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jetiljd/Projects/navikt/eessi-pensjon/analysis/"/>
    </mc:Choice>
  </mc:AlternateContent>
  <xr:revisionPtr revIDLastSave="0" documentId="13_ncr:1_{83B987AA-156A-2A4E-BB62-98D7B623584A}" xr6:coauthVersionLast="47" xr6:coauthVersionMax="47" xr10:uidLastSave="{00000000-0000-0000-0000-000000000000}"/>
  <bookViews>
    <workbookView xWindow="7540" yWindow="2080" windowWidth="32340" windowHeight="24280" firstSheet="2" activeTab="8" xr2:uid="{6B8C193A-9823-014A-AFDC-72117F66A44E}"/>
  </bookViews>
  <sheets>
    <sheet name="cloc-2022-12-15" sheetId="2" r:id="rId1"/>
    <sheet name="cloc-change-2022T2END-2022-12-1" sheetId="6" r:id="rId2"/>
    <sheet name="Code size by lang" sheetId="1" r:id="rId3"/>
    <sheet name="Code size by module" sheetId="3" r:id="rId4"/>
    <sheet name="Modules - language" sheetId="4" r:id="rId5"/>
    <sheet name="Touched lines" sheetId="5" r:id="rId6"/>
    <sheet name="Code growth main lang" sheetId="12" r:id="rId7"/>
    <sheet name="Code growth by language" sheetId="11" r:id="rId8"/>
    <sheet name="Code growth details" sheetId="8" r:id="rId9"/>
  </sheets>
  <definedNames>
    <definedName name="ExternalData_1" localSheetId="0" hidden="1">'cloc-2022-12-15'!$A$1:$I$141</definedName>
    <definedName name="ExternalData_1" localSheetId="1" hidden="1">'cloc-change-2022T2END-2022-12-1'!$A$1:$V$114</definedName>
  </definedNames>
  <calcPr calcId="181029"/>
  <pivotCaches>
    <pivotCache cacheId="366" r:id="rId10"/>
    <pivotCache cacheId="38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6" l="1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X2" i="6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368A36-63BD-E744-B07C-BA11EEE7651D}" keepAlive="1" name="Query - cloc-2022-12-15" description="Connection to the 'cloc-2022-12-15' query in the workbook." type="5" refreshedVersion="8" background="1" saveData="1">
    <dbPr connection="Provider=Microsoft.Mashup.OleDb.1;Data Source=$Workbook$;Location=cloc-2022-12-15;Extended Properties=&quot;&quot;" command="SELECT * FROM [cloc-2022-12-15]"/>
  </connection>
  <connection id="2" xr16:uid="{BDEB5B65-9223-8948-9582-659272C38D0B}" keepAlive="1" name="Query - cloc-change-2022T2END-2022-12-15" description="Connection to the 'cloc-change-2022T2END-2022-12-15' query in the workbook." type="5" refreshedVersion="8" background="1" saveData="1">
    <dbPr connection="Provider=Microsoft.Mashup.OleDb.1;Data Source=$Workbook$;Location=cloc-change-2022T2END-2022-12-15;Extended Properties=&quot;&quot;" command="SELECT * FROM [cloc-change-2022T2END-2022-12-15]"/>
  </connection>
</connections>
</file>

<file path=xl/sharedStrings.xml><?xml version="1.0" encoding="utf-8"?>
<sst xmlns="http://schemas.openxmlformats.org/spreadsheetml/2006/main" count="1359" uniqueCount="113">
  <si>
    <t>date</t>
  </si>
  <si>
    <t>repo</t>
  </si>
  <si>
    <t>module</t>
  </si>
  <si>
    <t>type</t>
  </si>
  <si>
    <t>files</t>
  </si>
  <si>
    <t>language</t>
  </si>
  <si>
    <t>blank lines</t>
  </si>
  <si>
    <t>comment lines</t>
  </si>
  <si>
    <t>code lines</t>
  </si>
  <si>
    <t>.</t>
  </si>
  <si>
    <t>meta</t>
  </si>
  <si>
    <t>Markdown</t>
  </si>
  <si>
    <t>Bourne Shell</t>
  </si>
  <si>
    <t>Python</t>
  </si>
  <si>
    <t>Gradle</t>
  </si>
  <si>
    <t>YAML</t>
  </si>
  <si>
    <t>make</t>
  </si>
  <si>
    <t>Kotlin</t>
  </si>
  <si>
    <t>Text</t>
  </si>
  <si>
    <t>Dockerfile</t>
  </si>
  <si>
    <t>Properties</t>
  </si>
  <si>
    <t>eessi-pensjon-begrens-innsyn</t>
  </si>
  <si>
    <t>begrens-innsyn</t>
  </si>
  <si>
    <t>app</t>
  </si>
  <si>
    <t>PlantUML</t>
  </si>
  <si>
    <t>SVG</t>
  </si>
  <si>
    <t>eessi-pensjon-fagmodul</t>
  </si>
  <si>
    <t>fagmodul</t>
  </si>
  <si>
    <t>eessi-pensjon-journalforing</t>
  </si>
  <si>
    <t>journalforing</t>
  </si>
  <si>
    <t>eessi-pensjon-krav-initialisering</t>
  </si>
  <si>
    <t>krav-initialisering</t>
  </si>
  <si>
    <t>eessi-pensjon-onprem-proxy</t>
  </si>
  <si>
    <t>onprem-proxy</t>
  </si>
  <si>
    <t>eessi-pensjon-oppgave</t>
  </si>
  <si>
    <t>oppgave</t>
  </si>
  <si>
    <t>eessi-pensjon-pdl-produsent</t>
  </si>
  <si>
    <t>pdl-produsent</t>
  </si>
  <si>
    <t>eessi-pensjon-prefill</t>
  </si>
  <si>
    <t>prefill</t>
  </si>
  <si>
    <t>eessi-pensjon-saksbehandling-api</t>
  </si>
  <si>
    <t>saksbehandling-api</t>
  </si>
  <si>
    <t>eessi-pensjon-saksbehandling-ui</t>
  </si>
  <si>
    <t>saksbehandling-ui</t>
  </si>
  <si>
    <t>TypeScript</t>
  </si>
  <si>
    <t>JavaScript</t>
  </si>
  <si>
    <t>HTML</t>
  </si>
  <si>
    <t>eessi-pensjon-statistikk</t>
  </si>
  <si>
    <t>statistikk</t>
  </si>
  <si>
    <t>eessi-pensjon-ui</t>
  </si>
  <si>
    <t>ui</t>
  </si>
  <si>
    <t>library</t>
  </si>
  <si>
    <t>LESS</t>
  </si>
  <si>
    <t>ep-eux</t>
  </si>
  <si>
    <t>ep-kodeverk</t>
  </si>
  <si>
    <t>ep-logging</t>
  </si>
  <si>
    <t>ep-metrics</t>
  </si>
  <si>
    <t>ep-pensjonsinformasjon</t>
  </si>
  <si>
    <t>ep-personoppslag</t>
  </si>
  <si>
    <t>GraphQL</t>
  </si>
  <si>
    <t>ep-security-sts</t>
  </si>
  <si>
    <t>(All)</t>
  </si>
  <si>
    <t>Sum of code lines</t>
  </si>
  <si>
    <t>Row Labels</t>
  </si>
  <si>
    <t>Grand Total</t>
  </si>
  <si>
    <t>(Multiple Items)</t>
  </si>
  <si>
    <t>Column Labels</t>
  </si>
  <si>
    <t>Sum of comment lines</t>
  </si>
  <si>
    <t>Language</t>
  </si>
  <si>
    <t>No of files</t>
  </si>
  <si>
    <t>== files</t>
  </si>
  <si>
    <t>!= files</t>
  </si>
  <si>
    <t>+ files</t>
  </si>
  <si>
    <t>- files</t>
  </si>
  <si>
    <t>== blank</t>
  </si>
  <si>
    <t>!= blank</t>
  </si>
  <si>
    <t>+ blank</t>
  </si>
  <si>
    <t>- blank</t>
  </si>
  <si>
    <t>== comment</t>
  </si>
  <si>
    <t>!= comment</t>
  </si>
  <si>
    <t>+ comment</t>
  </si>
  <si>
    <t>- comment</t>
  </si>
  <si>
    <t>== code</t>
  </si>
  <si>
    <t>!= code</t>
  </si>
  <si>
    <t>+ code</t>
  </si>
  <si>
    <t>- code</t>
  </si>
  <si>
    <t>Column1</t>
  </si>
  <si>
    <t/>
  </si>
  <si>
    <t>Code growth</t>
  </si>
  <si>
    <t>Sum of Code growth</t>
  </si>
  <si>
    <t>Touched lines</t>
  </si>
  <si>
    <t>Sum of Touched lines</t>
  </si>
  <si>
    <t xml:space="preserve"> "github.com/AlDanial/cloc v 1.94 T=0.158236026763916 s"</t>
  </si>
  <si>
    <t xml:space="preserve"> "github.com/AlDanial/cloc v 1.94 T=0.162090063095093 s"</t>
  </si>
  <si>
    <t xml:space="preserve"> "github.com/AlDanial/cloc v 1.94 T=0.308687925338745 s"</t>
  </si>
  <si>
    <t xml:space="preserve"> "github.com/AlDanial/cloc v 1.94 T=0.187273979187012 s"</t>
  </si>
  <si>
    <t xml:space="preserve"> "github.com/AlDanial/cloc v 1.94 T=0.150027990341187 s"</t>
  </si>
  <si>
    <t xml:space="preserve"> "github.com/AlDanial/cloc v 1.94 T=0.145268201828003 s"</t>
  </si>
  <si>
    <t xml:space="preserve"> "github.com/AlDanial/cloc v 1.94 T=0.156530141830444 s"</t>
  </si>
  <si>
    <t xml:space="preserve"> "github.com/AlDanial/cloc v 1.94 T=0.206043004989624 s"</t>
  </si>
  <si>
    <t xml:space="preserve"> "github.com/AlDanial/cloc v 1.94 T=0.300556898117065 s"</t>
  </si>
  <si>
    <t xml:space="preserve"> "github.com/AlDanial/cloc v 1.94 T=0.147051095962524 s"</t>
  </si>
  <si>
    <t xml:space="preserve"> "github.com/AlDanial/cloc v 1.94 T=0.507735013961792 s"</t>
  </si>
  <si>
    <t xml:space="preserve"> "github.com/AlDanial/cloc v 1.94 T=0.163689136505127 s"</t>
  </si>
  <si>
    <t>Nothing to count.</t>
  </si>
  <si>
    <t xml:space="preserve"> "github.com/AlDanial/cloc v 1.94 T=0.130414009094238 s"</t>
  </si>
  <si>
    <t xml:space="preserve"> "github.com/AlDanial/cloc v 1.94 T=0.201212882995605 s"</t>
  </si>
  <si>
    <t xml:space="preserve"> "github.com/AlDanial/cloc v 1.94 T=0.133569002151489 s"</t>
  </si>
  <si>
    <t xml:space="preserve"> "github.com/AlDanial/cloc v 1.94 T=0.142845153808594 s"</t>
  </si>
  <si>
    <t xml:space="preserve"> "github.com/AlDanial/cloc v 1.94 T=0.116371154785156 s"</t>
  </si>
  <si>
    <t xml:space="preserve"> "github.com/AlDanial/cloc v 1.94 T=0.149957895278931 s"</t>
  </si>
  <si>
    <t xml:space="preserve"> "github.com/AlDanial/cloc v 1.94 T=0.124031066894531 s"</t>
  </si>
  <si>
    <t>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</si>
</sst>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0" fillId="0" borderId="0" xfId="0" applyNumberFormat="1"/>
    <xf numFmtId="0" fontId="0" fillId="0" borderId="0" xfId="0" applyAlignment="1">
      <alignment horizontal="right" textRotation="90"/>
    </xf>
    <xf numFmtId="0" fontId="0" fillId="0" borderId="0" xfId="0" applyAlignment="1">
      <alignment textRotation="90"/>
    </xf>
  </cellXfs>
  <cellStyles count="1">
    <cellStyle name="Normal" xfId="0" builtinId="0"/>
  </cellStyles>
  <dxfs count="19">
    <dxf>
      <alignment textRotation="90"/>
    </dxf>
    <dxf>
      <alignment textRotation="90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[size-analysis.xlsx]Code size by module!PivotTable1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Kodelinjer pr modul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2149532710280374"/>
              <c:y val="1.874414245548266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882510013351134"/>
              <c:y val="-3.748828491096600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3484646194926578"/>
              <c:y val="1.874414245548334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321762349799733"/>
              <c:y val="-3.748828491096669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001335113484647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3351134846461959"/>
              <c:y val="-1.8744142455482662E-3"/>
            </c:manualLayout>
          </c:layout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>
              <c15:layout>
                <c:manualLayout>
                  <c:w val="7.6508625674127181E-2"/>
                  <c:h val="2.4339342774280674E-2"/>
                </c:manualLayout>
              </c15:layout>
            </c:ext>
          </c:extLst>
        </c:dLbl>
      </c:pivotFmt>
      <c:pivotFmt>
        <c:idx val="9"/>
        <c:spPr>
          <a:solidFill>
            <a:schemeClr val="accent5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081441922563418"/>
              <c:y val="1.8744142455482662E-3"/>
            </c:manualLayout>
          </c:layout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ofPieChart>
        <c:ofPieType val="bar"/>
        <c:varyColors val="1"/>
        <c:ser>
          <c:idx val="0"/>
          <c:order val="0"/>
          <c:tx>
            <c:strRef>
              <c:f>'Code size by module'!$B$3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B4-CA41-B45C-DBA7E3B739AC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0B4-CA41-B45C-DBA7E3B739AC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0B4-CA41-B45C-DBA7E3B739AC}"/>
              </c:ext>
            </c:extLst>
          </c:dPt>
          <c:dPt>
            <c:idx val="1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0B4-CA41-B45C-DBA7E3B739AC}"/>
              </c:ext>
            </c:extLst>
          </c:dPt>
          <c:dPt>
            <c:idx val="1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0B4-CA41-B45C-DBA7E3B739A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0B4-CA41-B45C-DBA7E3B739AC}"/>
              </c:ext>
            </c:extLst>
          </c:dPt>
          <c:dPt>
            <c:idx val="1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0B4-CA41-B45C-DBA7E3B739AC}"/>
              </c:ext>
            </c:extLst>
          </c:dPt>
          <c:dPt>
            <c:idx val="18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0B4-CA41-B45C-DBA7E3B739AC}"/>
              </c:ext>
            </c:extLst>
          </c:dPt>
          <c:dPt>
            <c:idx val="1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C0B4-CA41-B45C-DBA7E3B739AC}"/>
              </c:ext>
            </c:extLst>
          </c:dPt>
          <c:dPt>
            <c:idx val="20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13"/>
              <c:layout>
                <c:manualLayout>
                  <c:x val="-0.12149532710280374"/>
                  <c:y val="1.874414245548266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0B4-CA41-B45C-DBA7E3B739AC}"/>
                </c:ext>
              </c:extLst>
            </c:dLbl>
            <c:dLbl>
              <c:idx val="14"/>
              <c:layout>
                <c:manualLayout>
                  <c:x val="-0.13484646194926578"/>
                  <c:y val="1.874414245548334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0B4-CA41-B45C-DBA7E3B739AC}"/>
                </c:ext>
              </c:extLst>
            </c:dLbl>
            <c:dLbl>
              <c:idx val="15"/>
              <c:layout>
                <c:manualLayout>
                  <c:x val="-0.11882510013351134"/>
                  <c:y val="-3.748828491096600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0B4-CA41-B45C-DBA7E3B739AC}"/>
                </c:ext>
              </c:extLst>
            </c:dLbl>
            <c:dLbl>
              <c:idx val="16"/>
              <c:layout>
                <c:manualLayout>
                  <c:x val="-0.1321762349799733"/>
                  <c:y val="-3.748828491096669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0B4-CA41-B45C-DBA7E3B739AC}"/>
                </c:ext>
              </c:extLst>
            </c:dLbl>
            <c:dLbl>
              <c:idx val="17"/>
              <c:layout>
                <c:manualLayout>
                  <c:x val="-0.10013351134846472"/>
                  <c:y val="0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0B4-CA41-B45C-DBA7E3B739AC}"/>
                </c:ext>
              </c:extLst>
            </c:dLbl>
            <c:dLbl>
              <c:idx val="18"/>
              <c:layout>
                <c:manualLayout>
                  <c:x val="-0.13351134846461959"/>
                  <c:y val="-1.8744142455482662E-3"/>
                </c:manualLayout>
              </c:layout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7.6508625674127181E-2"/>
                      <c:h val="2.433934277428067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C0B4-CA41-B45C-DBA7E3B739AC}"/>
                </c:ext>
              </c:extLst>
            </c:dLbl>
            <c:dLbl>
              <c:idx val="19"/>
              <c:layout>
                <c:manualLayout>
                  <c:x val="-0.11081441922563418"/>
                  <c:y val="1.8744142455482662E-3"/>
                </c:manualLayout>
              </c:layout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0B4-CA41-B45C-DBA7E3B739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'Code size by module'!$A$4:$A$24</c:f>
              <c:strCache>
                <c:ptCount val="20"/>
                <c:pt idx="0">
                  <c:v>saksbehandling-ui</c:v>
                </c:pt>
                <c:pt idx="1">
                  <c:v>prefill</c:v>
                </c:pt>
                <c:pt idx="2">
                  <c:v>journalforing</c:v>
                </c:pt>
                <c:pt idx="3">
                  <c:v>fagmodul</c:v>
                </c:pt>
                <c:pt idx="4">
                  <c:v>pdl-produsent</c:v>
                </c:pt>
                <c:pt idx="5">
                  <c:v>ep-kodeverk</c:v>
                </c:pt>
                <c:pt idx="6">
                  <c:v>ui</c:v>
                </c:pt>
                <c:pt idx="7">
                  <c:v>ep-personoppslag</c:v>
                </c:pt>
                <c:pt idx="8">
                  <c:v>saksbehandling-api</c:v>
                </c:pt>
                <c:pt idx="9">
                  <c:v>ep-eux</c:v>
                </c:pt>
                <c:pt idx="10">
                  <c:v>statistikk</c:v>
                </c:pt>
                <c:pt idx="11">
                  <c:v>oppgave</c:v>
                </c:pt>
                <c:pt idx="12">
                  <c:v>begrens-innsyn</c:v>
                </c:pt>
                <c:pt idx="13">
                  <c:v>onprem-proxy</c:v>
                </c:pt>
                <c:pt idx="14">
                  <c:v>meta</c:v>
                </c:pt>
                <c:pt idx="15">
                  <c:v>krav-initialisering</c:v>
                </c:pt>
                <c:pt idx="16">
                  <c:v>ep-metrics</c:v>
                </c:pt>
                <c:pt idx="17">
                  <c:v>ep-pensjonsinformasjon</c:v>
                </c:pt>
                <c:pt idx="18">
                  <c:v>ep-logging</c:v>
                </c:pt>
                <c:pt idx="19">
                  <c:v>ep-security-sts</c:v>
                </c:pt>
              </c:strCache>
            </c:strRef>
          </c:cat>
          <c:val>
            <c:numRef>
              <c:f>'Code size by module'!$B$4:$B$24</c:f>
              <c:numCache>
                <c:formatCode>General</c:formatCode>
                <c:ptCount val="20"/>
                <c:pt idx="0">
                  <c:v>40359</c:v>
                </c:pt>
                <c:pt idx="1">
                  <c:v>16690</c:v>
                </c:pt>
                <c:pt idx="2">
                  <c:v>15233</c:v>
                </c:pt>
                <c:pt idx="3">
                  <c:v>11588</c:v>
                </c:pt>
                <c:pt idx="4">
                  <c:v>6256</c:v>
                </c:pt>
                <c:pt idx="5">
                  <c:v>5849</c:v>
                </c:pt>
                <c:pt idx="6">
                  <c:v>5801</c:v>
                </c:pt>
                <c:pt idx="7">
                  <c:v>3316</c:v>
                </c:pt>
                <c:pt idx="8">
                  <c:v>2846</c:v>
                </c:pt>
                <c:pt idx="9">
                  <c:v>2735</c:v>
                </c:pt>
                <c:pt idx="10">
                  <c:v>2606</c:v>
                </c:pt>
                <c:pt idx="11">
                  <c:v>2213</c:v>
                </c:pt>
                <c:pt idx="12">
                  <c:v>1945</c:v>
                </c:pt>
                <c:pt idx="13">
                  <c:v>1939</c:v>
                </c:pt>
                <c:pt idx="14">
                  <c:v>1625</c:v>
                </c:pt>
                <c:pt idx="15">
                  <c:v>1594</c:v>
                </c:pt>
                <c:pt idx="16">
                  <c:v>867</c:v>
                </c:pt>
                <c:pt idx="17">
                  <c:v>758</c:v>
                </c:pt>
                <c:pt idx="18">
                  <c:v>670</c:v>
                </c:pt>
                <c:pt idx="19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4-CA41-B45C-DBA7E3B739AC}"/>
            </c:ext>
          </c:extLst>
        </c:ser>
        <c:dLbls>
          <c:dLblPos val="bestFit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[size-analysis.xlsx]Modules - language!PivotTable3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Moduler - språk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4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4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4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4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4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4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4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4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4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5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5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5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5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5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5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5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5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5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5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6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4379084967320261E-2"/>
          <c:y val="8.8749560981136344E-2"/>
          <c:w val="0.97124183006535947"/>
          <c:h val="0.674766968869927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'Modules - language'!$B$3:$B$4</c:f>
              <c:strCache>
                <c:ptCount val="1"/>
                <c:pt idx="0">
                  <c:v>Kotlin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'Modules - language'!$A$5:$A$28</c:f>
              <c:multiLvlStrCache>
                <c:ptCount val="20"/>
                <c:lvl>
                  <c:pt idx="0">
                    <c:v>saksbehandling-ui</c:v>
                  </c:pt>
                  <c:pt idx="1">
                    <c:v>prefill</c:v>
                  </c:pt>
                  <c:pt idx="2">
                    <c:v>journalforing</c:v>
                  </c:pt>
                  <c:pt idx="3">
                    <c:v>fagmodul</c:v>
                  </c:pt>
                  <c:pt idx="4">
                    <c:v>pdl-produsent</c:v>
                  </c:pt>
                  <c:pt idx="5">
                    <c:v>saksbehandling-api</c:v>
                  </c:pt>
                  <c:pt idx="6">
                    <c:v>statistikk</c:v>
                  </c:pt>
                  <c:pt idx="7">
                    <c:v>oppgave</c:v>
                  </c:pt>
                  <c:pt idx="8">
                    <c:v>begrens-innsyn</c:v>
                  </c:pt>
                  <c:pt idx="9">
                    <c:v>onprem-proxy</c:v>
                  </c:pt>
                  <c:pt idx="10">
                    <c:v>krav-initialisering</c:v>
                  </c:pt>
                  <c:pt idx="11">
                    <c:v>ep-kodeverk</c:v>
                  </c:pt>
                  <c:pt idx="12">
                    <c:v>ui</c:v>
                  </c:pt>
                  <c:pt idx="13">
                    <c:v>ep-personoppslag</c:v>
                  </c:pt>
                  <c:pt idx="14">
                    <c:v>ep-eux</c:v>
                  </c:pt>
                  <c:pt idx="15">
                    <c:v>ep-metrics</c:v>
                  </c:pt>
                  <c:pt idx="16">
                    <c:v>ep-pensjonsinformasjon</c:v>
                  </c:pt>
                  <c:pt idx="17">
                    <c:v>ep-logging</c:v>
                  </c:pt>
                  <c:pt idx="18">
                    <c:v>ep-security-sts</c:v>
                  </c:pt>
                  <c:pt idx="19">
                    <c:v>meta</c:v>
                  </c:pt>
                </c:lvl>
                <c:lvl>
                  <c:pt idx="0">
                    <c:v>app</c:v>
                  </c:pt>
                  <c:pt idx="11">
                    <c:v>library</c:v>
                  </c:pt>
                  <c:pt idx="19">
                    <c:v>meta</c:v>
                  </c:pt>
                </c:lvl>
              </c:multiLvlStrCache>
            </c:multiLvlStrRef>
          </c:cat>
          <c:val>
            <c:numRef>
              <c:f>'Modules - language'!$B$5:$B$28</c:f>
              <c:numCache>
                <c:formatCode>General</c:formatCode>
                <c:ptCount val="20"/>
                <c:pt idx="1">
                  <c:v>15878</c:v>
                </c:pt>
                <c:pt idx="2">
                  <c:v>14474</c:v>
                </c:pt>
                <c:pt idx="3">
                  <c:v>10792</c:v>
                </c:pt>
                <c:pt idx="4">
                  <c:v>5656</c:v>
                </c:pt>
                <c:pt idx="5">
                  <c:v>2029</c:v>
                </c:pt>
                <c:pt idx="6">
                  <c:v>1885</c:v>
                </c:pt>
                <c:pt idx="7">
                  <c:v>1623</c:v>
                </c:pt>
                <c:pt idx="8">
                  <c:v>1207</c:v>
                </c:pt>
                <c:pt idx="9">
                  <c:v>1251</c:v>
                </c:pt>
                <c:pt idx="10">
                  <c:v>969</c:v>
                </c:pt>
                <c:pt idx="11">
                  <c:v>458</c:v>
                </c:pt>
                <c:pt idx="13">
                  <c:v>2166</c:v>
                </c:pt>
                <c:pt idx="14">
                  <c:v>2501</c:v>
                </c:pt>
                <c:pt idx="15">
                  <c:v>649</c:v>
                </c:pt>
                <c:pt idx="16">
                  <c:v>535</c:v>
                </c:pt>
                <c:pt idx="17">
                  <c:v>449</c:v>
                </c:pt>
                <c:pt idx="18">
                  <c:v>309</c:v>
                </c:pt>
                <c:pt idx="1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B-4646-BF72-DEC99ACCACF0}"/>
            </c:ext>
          </c:extLst>
        </c:ser>
        <c:ser>
          <c:idx val="1"/>
          <c:order val="1"/>
          <c:tx>
            <c:strRef>
              <c:f>'Modules - language'!$C$3:$C$4</c:f>
              <c:strCache>
                <c:ptCount val="1"/>
                <c:pt idx="0">
                  <c:v>TypeScript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'Modules - language'!$A$5:$A$28</c:f>
              <c:multiLvlStrCache>
                <c:ptCount val="20"/>
                <c:lvl>
                  <c:pt idx="0">
                    <c:v>saksbehandling-ui</c:v>
                  </c:pt>
                  <c:pt idx="1">
                    <c:v>prefill</c:v>
                  </c:pt>
                  <c:pt idx="2">
                    <c:v>journalforing</c:v>
                  </c:pt>
                  <c:pt idx="3">
                    <c:v>fagmodul</c:v>
                  </c:pt>
                  <c:pt idx="4">
                    <c:v>pdl-produsent</c:v>
                  </c:pt>
                  <c:pt idx="5">
                    <c:v>saksbehandling-api</c:v>
                  </c:pt>
                  <c:pt idx="6">
                    <c:v>statistikk</c:v>
                  </c:pt>
                  <c:pt idx="7">
                    <c:v>oppgave</c:v>
                  </c:pt>
                  <c:pt idx="8">
                    <c:v>begrens-innsyn</c:v>
                  </c:pt>
                  <c:pt idx="9">
                    <c:v>onprem-proxy</c:v>
                  </c:pt>
                  <c:pt idx="10">
                    <c:v>krav-initialisering</c:v>
                  </c:pt>
                  <c:pt idx="11">
                    <c:v>ep-kodeverk</c:v>
                  </c:pt>
                  <c:pt idx="12">
                    <c:v>ui</c:v>
                  </c:pt>
                  <c:pt idx="13">
                    <c:v>ep-personoppslag</c:v>
                  </c:pt>
                  <c:pt idx="14">
                    <c:v>ep-eux</c:v>
                  </c:pt>
                  <c:pt idx="15">
                    <c:v>ep-metrics</c:v>
                  </c:pt>
                  <c:pt idx="16">
                    <c:v>ep-pensjonsinformasjon</c:v>
                  </c:pt>
                  <c:pt idx="17">
                    <c:v>ep-logging</c:v>
                  </c:pt>
                  <c:pt idx="18">
                    <c:v>ep-security-sts</c:v>
                  </c:pt>
                  <c:pt idx="19">
                    <c:v>meta</c:v>
                  </c:pt>
                </c:lvl>
                <c:lvl>
                  <c:pt idx="0">
                    <c:v>app</c:v>
                  </c:pt>
                  <c:pt idx="11">
                    <c:v>library</c:v>
                  </c:pt>
                  <c:pt idx="19">
                    <c:v>meta</c:v>
                  </c:pt>
                </c:lvl>
              </c:multiLvlStrCache>
            </c:multiLvlStrRef>
          </c:cat>
          <c:val>
            <c:numRef>
              <c:f>'Modules - language'!$C$5:$C$28</c:f>
              <c:numCache>
                <c:formatCode>General</c:formatCode>
                <c:ptCount val="20"/>
                <c:pt idx="0">
                  <c:v>39595</c:v>
                </c:pt>
                <c:pt idx="12">
                  <c:v>4596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BB-4646-BF72-DEC99ACCACF0}"/>
            </c:ext>
          </c:extLst>
        </c:ser>
        <c:ser>
          <c:idx val="2"/>
          <c:order val="2"/>
          <c:tx>
            <c:strRef>
              <c:f>'Modules - language'!$D$3:$D$4</c:f>
              <c:strCache>
                <c:ptCount val="1"/>
                <c:pt idx="0">
                  <c:v>YAML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'Modules - language'!$A$5:$A$28</c:f>
              <c:multiLvlStrCache>
                <c:ptCount val="20"/>
                <c:lvl>
                  <c:pt idx="0">
                    <c:v>saksbehandling-ui</c:v>
                  </c:pt>
                  <c:pt idx="1">
                    <c:v>prefill</c:v>
                  </c:pt>
                  <c:pt idx="2">
                    <c:v>journalforing</c:v>
                  </c:pt>
                  <c:pt idx="3">
                    <c:v>fagmodul</c:v>
                  </c:pt>
                  <c:pt idx="4">
                    <c:v>pdl-produsent</c:v>
                  </c:pt>
                  <c:pt idx="5">
                    <c:v>saksbehandling-api</c:v>
                  </c:pt>
                  <c:pt idx="6">
                    <c:v>statistikk</c:v>
                  </c:pt>
                  <c:pt idx="7">
                    <c:v>oppgave</c:v>
                  </c:pt>
                  <c:pt idx="8">
                    <c:v>begrens-innsyn</c:v>
                  </c:pt>
                  <c:pt idx="9">
                    <c:v>onprem-proxy</c:v>
                  </c:pt>
                  <c:pt idx="10">
                    <c:v>krav-initialisering</c:v>
                  </c:pt>
                  <c:pt idx="11">
                    <c:v>ep-kodeverk</c:v>
                  </c:pt>
                  <c:pt idx="12">
                    <c:v>ui</c:v>
                  </c:pt>
                  <c:pt idx="13">
                    <c:v>ep-personoppslag</c:v>
                  </c:pt>
                  <c:pt idx="14">
                    <c:v>ep-eux</c:v>
                  </c:pt>
                  <c:pt idx="15">
                    <c:v>ep-metrics</c:v>
                  </c:pt>
                  <c:pt idx="16">
                    <c:v>ep-pensjonsinformasjon</c:v>
                  </c:pt>
                  <c:pt idx="17">
                    <c:v>ep-logging</c:v>
                  </c:pt>
                  <c:pt idx="18">
                    <c:v>ep-security-sts</c:v>
                  </c:pt>
                  <c:pt idx="19">
                    <c:v>meta</c:v>
                  </c:pt>
                </c:lvl>
                <c:lvl>
                  <c:pt idx="0">
                    <c:v>app</c:v>
                  </c:pt>
                  <c:pt idx="11">
                    <c:v>library</c:v>
                  </c:pt>
                  <c:pt idx="19">
                    <c:v>meta</c:v>
                  </c:pt>
                </c:lvl>
              </c:multiLvlStrCache>
            </c:multiLvlStrRef>
          </c:cat>
          <c:val>
            <c:numRef>
              <c:f>'Modules - language'!$D$5:$D$28</c:f>
              <c:numCache>
                <c:formatCode>General</c:formatCode>
                <c:ptCount val="20"/>
                <c:pt idx="0">
                  <c:v>323</c:v>
                </c:pt>
                <c:pt idx="1">
                  <c:v>462</c:v>
                </c:pt>
                <c:pt idx="2">
                  <c:v>527</c:v>
                </c:pt>
                <c:pt idx="3">
                  <c:v>554</c:v>
                </c:pt>
                <c:pt idx="4">
                  <c:v>427</c:v>
                </c:pt>
                <c:pt idx="5">
                  <c:v>572</c:v>
                </c:pt>
                <c:pt idx="6">
                  <c:v>508</c:v>
                </c:pt>
                <c:pt idx="7">
                  <c:v>397</c:v>
                </c:pt>
                <c:pt idx="8">
                  <c:v>354</c:v>
                </c:pt>
                <c:pt idx="9">
                  <c:v>445</c:v>
                </c:pt>
                <c:pt idx="10">
                  <c:v>420</c:v>
                </c:pt>
                <c:pt idx="11">
                  <c:v>56</c:v>
                </c:pt>
                <c:pt idx="13">
                  <c:v>56</c:v>
                </c:pt>
                <c:pt idx="14">
                  <c:v>56</c:v>
                </c:pt>
                <c:pt idx="15">
                  <c:v>56</c:v>
                </c:pt>
                <c:pt idx="16">
                  <c:v>56</c:v>
                </c:pt>
                <c:pt idx="17">
                  <c:v>56</c:v>
                </c:pt>
                <c:pt idx="18">
                  <c:v>56</c:v>
                </c:pt>
                <c:pt idx="1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BB-4646-BF72-DEC99ACCACF0}"/>
            </c:ext>
          </c:extLst>
        </c:ser>
        <c:ser>
          <c:idx val="3"/>
          <c:order val="3"/>
          <c:tx>
            <c:strRef>
              <c:f>'Modules - language'!$E$3:$E$4</c:f>
              <c:strCache>
                <c:ptCount val="1"/>
                <c:pt idx="0">
                  <c:v>Text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'Modules - language'!$A$5:$A$28</c:f>
              <c:multiLvlStrCache>
                <c:ptCount val="20"/>
                <c:lvl>
                  <c:pt idx="0">
                    <c:v>saksbehandling-ui</c:v>
                  </c:pt>
                  <c:pt idx="1">
                    <c:v>prefill</c:v>
                  </c:pt>
                  <c:pt idx="2">
                    <c:v>journalforing</c:v>
                  </c:pt>
                  <c:pt idx="3">
                    <c:v>fagmodul</c:v>
                  </c:pt>
                  <c:pt idx="4">
                    <c:v>pdl-produsent</c:v>
                  </c:pt>
                  <c:pt idx="5">
                    <c:v>saksbehandling-api</c:v>
                  </c:pt>
                  <c:pt idx="6">
                    <c:v>statistikk</c:v>
                  </c:pt>
                  <c:pt idx="7">
                    <c:v>oppgave</c:v>
                  </c:pt>
                  <c:pt idx="8">
                    <c:v>begrens-innsyn</c:v>
                  </c:pt>
                  <c:pt idx="9">
                    <c:v>onprem-proxy</c:v>
                  </c:pt>
                  <c:pt idx="10">
                    <c:v>krav-initialisering</c:v>
                  </c:pt>
                  <c:pt idx="11">
                    <c:v>ep-kodeverk</c:v>
                  </c:pt>
                  <c:pt idx="12">
                    <c:v>ui</c:v>
                  </c:pt>
                  <c:pt idx="13">
                    <c:v>ep-personoppslag</c:v>
                  </c:pt>
                  <c:pt idx="14">
                    <c:v>ep-eux</c:v>
                  </c:pt>
                  <c:pt idx="15">
                    <c:v>ep-metrics</c:v>
                  </c:pt>
                  <c:pt idx="16">
                    <c:v>ep-pensjonsinformasjon</c:v>
                  </c:pt>
                  <c:pt idx="17">
                    <c:v>ep-logging</c:v>
                  </c:pt>
                  <c:pt idx="18">
                    <c:v>ep-security-sts</c:v>
                  </c:pt>
                  <c:pt idx="19">
                    <c:v>meta</c:v>
                  </c:pt>
                </c:lvl>
                <c:lvl>
                  <c:pt idx="0">
                    <c:v>app</c:v>
                  </c:pt>
                  <c:pt idx="11">
                    <c:v>library</c:v>
                  </c:pt>
                  <c:pt idx="19">
                    <c:v>meta</c:v>
                  </c:pt>
                </c:lvl>
              </c:multiLvlStrCache>
            </c:multiLvlStrRef>
          </c:cat>
          <c:val>
            <c:numRef>
              <c:f>'Modules - language'!$E$5:$E$28</c:f>
              <c:numCache>
                <c:formatCode>General</c:formatCode>
                <c:ptCount val="20"/>
                <c:pt idx="0">
                  <c:v>5</c:v>
                </c:pt>
                <c:pt idx="1">
                  <c:v>59</c:v>
                </c:pt>
                <c:pt idx="2">
                  <c:v>39</c:v>
                </c:pt>
                <c:pt idx="3">
                  <c:v>20</c:v>
                </c:pt>
                <c:pt idx="5">
                  <c:v>15</c:v>
                </c:pt>
                <c:pt idx="6">
                  <c:v>9</c:v>
                </c:pt>
                <c:pt idx="7">
                  <c:v>12</c:v>
                </c:pt>
                <c:pt idx="8">
                  <c:v>39</c:v>
                </c:pt>
                <c:pt idx="9">
                  <c:v>17</c:v>
                </c:pt>
                <c:pt idx="10">
                  <c:v>9</c:v>
                </c:pt>
                <c:pt idx="11">
                  <c:v>5152</c:v>
                </c:pt>
                <c:pt idx="1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BB-4646-BF72-DEC99ACCACF0}"/>
            </c:ext>
          </c:extLst>
        </c:ser>
        <c:ser>
          <c:idx val="4"/>
          <c:order val="4"/>
          <c:tx>
            <c:strRef>
              <c:f>'Modules - language'!$F$3:$F$4</c:f>
              <c:strCache>
                <c:ptCount val="1"/>
                <c:pt idx="0">
                  <c:v>Gradle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'Modules - language'!$A$5:$A$28</c:f>
              <c:multiLvlStrCache>
                <c:ptCount val="20"/>
                <c:lvl>
                  <c:pt idx="0">
                    <c:v>saksbehandling-ui</c:v>
                  </c:pt>
                  <c:pt idx="1">
                    <c:v>prefill</c:v>
                  </c:pt>
                  <c:pt idx="2">
                    <c:v>journalforing</c:v>
                  </c:pt>
                  <c:pt idx="3">
                    <c:v>fagmodul</c:v>
                  </c:pt>
                  <c:pt idx="4">
                    <c:v>pdl-produsent</c:v>
                  </c:pt>
                  <c:pt idx="5">
                    <c:v>saksbehandling-api</c:v>
                  </c:pt>
                  <c:pt idx="6">
                    <c:v>statistikk</c:v>
                  </c:pt>
                  <c:pt idx="7">
                    <c:v>oppgave</c:v>
                  </c:pt>
                  <c:pt idx="8">
                    <c:v>begrens-innsyn</c:v>
                  </c:pt>
                  <c:pt idx="9">
                    <c:v>onprem-proxy</c:v>
                  </c:pt>
                  <c:pt idx="10">
                    <c:v>krav-initialisering</c:v>
                  </c:pt>
                  <c:pt idx="11">
                    <c:v>ep-kodeverk</c:v>
                  </c:pt>
                  <c:pt idx="12">
                    <c:v>ui</c:v>
                  </c:pt>
                  <c:pt idx="13">
                    <c:v>ep-personoppslag</c:v>
                  </c:pt>
                  <c:pt idx="14">
                    <c:v>ep-eux</c:v>
                  </c:pt>
                  <c:pt idx="15">
                    <c:v>ep-metrics</c:v>
                  </c:pt>
                  <c:pt idx="16">
                    <c:v>ep-pensjonsinformasjon</c:v>
                  </c:pt>
                  <c:pt idx="17">
                    <c:v>ep-logging</c:v>
                  </c:pt>
                  <c:pt idx="18">
                    <c:v>ep-security-sts</c:v>
                  </c:pt>
                  <c:pt idx="19">
                    <c:v>meta</c:v>
                  </c:pt>
                </c:lvl>
                <c:lvl>
                  <c:pt idx="0">
                    <c:v>app</c:v>
                  </c:pt>
                  <c:pt idx="11">
                    <c:v>library</c:v>
                  </c:pt>
                  <c:pt idx="19">
                    <c:v>meta</c:v>
                  </c:pt>
                </c:lvl>
              </c:multiLvlStrCache>
            </c:multiLvlStrRef>
          </c:cat>
          <c:val>
            <c:numRef>
              <c:f>'Modules - language'!$F$5:$F$28</c:f>
              <c:numCache>
                <c:formatCode>General</c:formatCode>
                <c:ptCount val="20"/>
                <c:pt idx="1">
                  <c:v>164</c:v>
                </c:pt>
                <c:pt idx="2">
                  <c:v>164</c:v>
                </c:pt>
                <c:pt idx="3">
                  <c:v>170</c:v>
                </c:pt>
                <c:pt idx="4">
                  <c:v>158</c:v>
                </c:pt>
                <c:pt idx="5">
                  <c:v>166</c:v>
                </c:pt>
                <c:pt idx="6">
                  <c:v>173</c:v>
                </c:pt>
                <c:pt idx="7">
                  <c:v>150</c:v>
                </c:pt>
                <c:pt idx="8">
                  <c:v>159</c:v>
                </c:pt>
                <c:pt idx="9">
                  <c:v>148</c:v>
                </c:pt>
                <c:pt idx="10">
                  <c:v>165</c:v>
                </c:pt>
                <c:pt idx="11">
                  <c:v>166</c:v>
                </c:pt>
                <c:pt idx="13">
                  <c:v>136</c:v>
                </c:pt>
                <c:pt idx="14">
                  <c:v>157</c:v>
                </c:pt>
                <c:pt idx="15">
                  <c:v>147</c:v>
                </c:pt>
                <c:pt idx="16">
                  <c:v>159</c:v>
                </c:pt>
                <c:pt idx="17">
                  <c:v>153</c:v>
                </c:pt>
                <c:pt idx="18">
                  <c:v>156</c:v>
                </c:pt>
                <c:pt idx="19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BB-4646-BF72-DEC99ACCACF0}"/>
            </c:ext>
          </c:extLst>
        </c:ser>
        <c:ser>
          <c:idx val="5"/>
          <c:order val="5"/>
          <c:tx>
            <c:strRef>
              <c:f>'Modules - language'!$G$3:$G$4</c:f>
              <c:strCache>
                <c:ptCount val="1"/>
                <c:pt idx="0">
                  <c:v>Markdown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'Modules - language'!$A$5:$A$28</c:f>
              <c:multiLvlStrCache>
                <c:ptCount val="20"/>
                <c:lvl>
                  <c:pt idx="0">
                    <c:v>saksbehandling-ui</c:v>
                  </c:pt>
                  <c:pt idx="1">
                    <c:v>prefill</c:v>
                  </c:pt>
                  <c:pt idx="2">
                    <c:v>journalforing</c:v>
                  </c:pt>
                  <c:pt idx="3">
                    <c:v>fagmodul</c:v>
                  </c:pt>
                  <c:pt idx="4">
                    <c:v>pdl-produsent</c:v>
                  </c:pt>
                  <c:pt idx="5">
                    <c:v>saksbehandling-api</c:v>
                  </c:pt>
                  <c:pt idx="6">
                    <c:v>statistikk</c:v>
                  </c:pt>
                  <c:pt idx="7">
                    <c:v>oppgave</c:v>
                  </c:pt>
                  <c:pt idx="8">
                    <c:v>begrens-innsyn</c:v>
                  </c:pt>
                  <c:pt idx="9">
                    <c:v>onprem-proxy</c:v>
                  </c:pt>
                  <c:pt idx="10">
                    <c:v>krav-initialisering</c:v>
                  </c:pt>
                  <c:pt idx="11">
                    <c:v>ep-kodeverk</c:v>
                  </c:pt>
                  <c:pt idx="12">
                    <c:v>ui</c:v>
                  </c:pt>
                  <c:pt idx="13">
                    <c:v>ep-personoppslag</c:v>
                  </c:pt>
                  <c:pt idx="14">
                    <c:v>ep-eux</c:v>
                  </c:pt>
                  <c:pt idx="15">
                    <c:v>ep-metrics</c:v>
                  </c:pt>
                  <c:pt idx="16">
                    <c:v>ep-pensjonsinformasjon</c:v>
                  </c:pt>
                  <c:pt idx="17">
                    <c:v>ep-logging</c:v>
                  </c:pt>
                  <c:pt idx="18">
                    <c:v>ep-security-sts</c:v>
                  </c:pt>
                  <c:pt idx="19">
                    <c:v>meta</c:v>
                  </c:pt>
                </c:lvl>
                <c:lvl>
                  <c:pt idx="0">
                    <c:v>app</c:v>
                  </c:pt>
                  <c:pt idx="11">
                    <c:v>library</c:v>
                  </c:pt>
                  <c:pt idx="19">
                    <c:v>meta</c:v>
                  </c:pt>
                </c:lvl>
              </c:multiLvlStrCache>
            </c:multiLvlStrRef>
          </c:cat>
          <c:val>
            <c:numRef>
              <c:f>'Modules - language'!$G$5:$G$28</c:f>
              <c:numCache>
                <c:formatCode>General</c:formatCode>
                <c:ptCount val="20"/>
                <c:pt idx="0">
                  <c:v>98</c:v>
                </c:pt>
                <c:pt idx="1">
                  <c:v>44</c:v>
                </c:pt>
                <c:pt idx="2">
                  <c:v>22</c:v>
                </c:pt>
                <c:pt idx="3">
                  <c:v>44</c:v>
                </c:pt>
                <c:pt idx="4">
                  <c:v>7</c:v>
                </c:pt>
                <c:pt idx="5">
                  <c:v>55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6</c:v>
                </c:pt>
                <c:pt idx="10">
                  <c:v>23</c:v>
                </c:pt>
                <c:pt idx="11">
                  <c:v>16</c:v>
                </c:pt>
                <c:pt idx="12">
                  <c:v>124</c:v>
                </c:pt>
                <c:pt idx="13">
                  <c:v>11</c:v>
                </c:pt>
                <c:pt idx="14">
                  <c:v>20</c:v>
                </c:pt>
                <c:pt idx="15">
                  <c:v>14</c:v>
                </c:pt>
                <c:pt idx="16">
                  <c:v>7</c:v>
                </c:pt>
                <c:pt idx="17">
                  <c:v>11</c:v>
                </c:pt>
                <c:pt idx="18">
                  <c:v>12</c:v>
                </c:pt>
                <c:pt idx="19">
                  <c:v>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BB-4646-BF72-DEC99ACCACF0}"/>
            </c:ext>
          </c:extLst>
        </c:ser>
        <c:ser>
          <c:idx val="6"/>
          <c:order val="6"/>
          <c:tx>
            <c:strRef>
              <c:f>'Modules - language'!$H$3:$H$4</c:f>
              <c:strCache>
                <c:ptCount val="1"/>
                <c:pt idx="0">
                  <c:v>LESS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'Modules - language'!$A$5:$A$28</c:f>
              <c:multiLvlStrCache>
                <c:ptCount val="20"/>
                <c:lvl>
                  <c:pt idx="0">
                    <c:v>saksbehandling-ui</c:v>
                  </c:pt>
                  <c:pt idx="1">
                    <c:v>prefill</c:v>
                  </c:pt>
                  <c:pt idx="2">
                    <c:v>journalforing</c:v>
                  </c:pt>
                  <c:pt idx="3">
                    <c:v>fagmodul</c:v>
                  </c:pt>
                  <c:pt idx="4">
                    <c:v>pdl-produsent</c:v>
                  </c:pt>
                  <c:pt idx="5">
                    <c:v>saksbehandling-api</c:v>
                  </c:pt>
                  <c:pt idx="6">
                    <c:v>statistikk</c:v>
                  </c:pt>
                  <c:pt idx="7">
                    <c:v>oppgave</c:v>
                  </c:pt>
                  <c:pt idx="8">
                    <c:v>begrens-innsyn</c:v>
                  </c:pt>
                  <c:pt idx="9">
                    <c:v>onprem-proxy</c:v>
                  </c:pt>
                  <c:pt idx="10">
                    <c:v>krav-initialisering</c:v>
                  </c:pt>
                  <c:pt idx="11">
                    <c:v>ep-kodeverk</c:v>
                  </c:pt>
                  <c:pt idx="12">
                    <c:v>ui</c:v>
                  </c:pt>
                  <c:pt idx="13">
                    <c:v>ep-personoppslag</c:v>
                  </c:pt>
                  <c:pt idx="14">
                    <c:v>ep-eux</c:v>
                  </c:pt>
                  <c:pt idx="15">
                    <c:v>ep-metrics</c:v>
                  </c:pt>
                  <c:pt idx="16">
                    <c:v>ep-pensjonsinformasjon</c:v>
                  </c:pt>
                  <c:pt idx="17">
                    <c:v>ep-logging</c:v>
                  </c:pt>
                  <c:pt idx="18">
                    <c:v>ep-security-sts</c:v>
                  </c:pt>
                  <c:pt idx="19">
                    <c:v>meta</c:v>
                  </c:pt>
                </c:lvl>
                <c:lvl>
                  <c:pt idx="0">
                    <c:v>app</c:v>
                  </c:pt>
                  <c:pt idx="11">
                    <c:v>library</c:v>
                  </c:pt>
                  <c:pt idx="19">
                    <c:v>meta</c:v>
                  </c:pt>
                </c:lvl>
              </c:multiLvlStrCache>
            </c:multiLvlStrRef>
          </c:cat>
          <c:val>
            <c:numRef>
              <c:f>'Modules - language'!$H$5:$H$28</c:f>
              <c:numCache>
                <c:formatCode>General</c:formatCode>
                <c:ptCount val="20"/>
                <c:pt idx="12">
                  <c:v>1028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BB-4646-BF72-DEC99ACCACF0}"/>
            </c:ext>
          </c:extLst>
        </c:ser>
        <c:ser>
          <c:idx val="7"/>
          <c:order val="7"/>
          <c:tx>
            <c:strRef>
              <c:f>'Modules - language'!$I$3:$I$4</c:f>
              <c:strCache>
                <c:ptCount val="1"/>
                <c:pt idx="0">
                  <c:v>GraphQL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'Modules - language'!$A$5:$A$28</c:f>
              <c:multiLvlStrCache>
                <c:ptCount val="20"/>
                <c:lvl>
                  <c:pt idx="0">
                    <c:v>saksbehandling-ui</c:v>
                  </c:pt>
                  <c:pt idx="1">
                    <c:v>prefill</c:v>
                  </c:pt>
                  <c:pt idx="2">
                    <c:v>journalforing</c:v>
                  </c:pt>
                  <c:pt idx="3">
                    <c:v>fagmodul</c:v>
                  </c:pt>
                  <c:pt idx="4">
                    <c:v>pdl-produsent</c:v>
                  </c:pt>
                  <c:pt idx="5">
                    <c:v>saksbehandling-api</c:v>
                  </c:pt>
                  <c:pt idx="6">
                    <c:v>statistikk</c:v>
                  </c:pt>
                  <c:pt idx="7">
                    <c:v>oppgave</c:v>
                  </c:pt>
                  <c:pt idx="8">
                    <c:v>begrens-innsyn</c:v>
                  </c:pt>
                  <c:pt idx="9">
                    <c:v>onprem-proxy</c:v>
                  </c:pt>
                  <c:pt idx="10">
                    <c:v>krav-initialisering</c:v>
                  </c:pt>
                  <c:pt idx="11">
                    <c:v>ep-kodeverk</c:v>
                  </c:pt>
                  <c:pt idx="12">
                    <c:v>ui</c:v>
                  </c:pt>
                  <c:pt idx="13">
                    <c:v>ep-personoppslag</c:v>
                  </c:pt>
                  <c:pt idx="14">
                    <c:v>ep-eux</c:v>
                  </c:pt>
                  <c:pt idx="15">
                    <c:v>ep-metrics</c:v>
                  </c:pt>
                  <c:pt idx="16">
                    <c:v>ep-pensjonsinformasjon</c:v>
                  </c:pt>
                  <c:pt idx="17">
                    <c:v>ep-logging</c:v>
                  </c:pt>
                  <c:pt idx="18">
                    <c:v>ep-security-sts</c:v>
                  </c:pt>
                  <c:pt idx="19">
                    <c:v>meta</c:v>
                  </c:pt>
                </c:lvl>
                <c:lvl>
                  <c:pt idx="0">
                    <c:v>app</c:v>
                  </c:pt>
                  <c:pt idx="11">
                    <c:v>library</c:v>
                  </c:pt>
                  <c:pt idx="19">
                    <c:v>meta</c:v>
                  </c:pt>
                </c:lvl>
              </c:multiLvlStrCache>
            </c:multiLvlStrRef>
          </c:cat>
          <c:val>
            <c:numRef>
              <c:f>'Modules - language'!$I$5:$I$28</c:f>
              <c:numCache>
                <c:formatCode>General</c:formatCode>
                <c:ptCount val="20"/>
                <c:pt idx="13">
                  <c:v>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BB-4646-BF72-DEC99ACCACF0}"/>
            </c:ext>
          </c:extLst>
        </c:ser>
        <c:ser>
          <c:idx val="8"/>
          <c:order val="8"/>
          <c:tx>
            <c:strRef>
              <c:f>'Modules - language'!$J$3:$J$4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'Modules - language'!$A$5:$A$28</c:f>
              <c:multiLvlStrCache>
                <c:ptCount val="20"/>
                <c:lvl>
                  <c:pt idx="0">
                    <c:v>saksbehandling-ui</c:v>
                  </c:pt>
                  <c:pt idx="1">
                    <c:v>prefill</c:v>
                  </c:pt>
                  <c:pt idx="2">
                    <c:v>journalforing</c:v>
                  </c:pt>
                  <c:pt idx="3">
                    <c:v>fagmodul</c:v>
                  </c:pt>
                  <c:pt idx="4">
                    <c:v>pdl-produsent</c:v>
                  </c:pt>
                  <c:pt idx="5">
                    <c:v>saksbehandling-api</c:v>
                  </c:pt>
                  <c:pt idx="6">
                    <c:v>statistikk</c:v>
                  </c:pt>
                  <c:pt idx="7">
                    <c:v>oppgave</c:v>
                  </c:pt>
                  <c:pt idx="8">
                    <c:v>begrens-innsyn</c:v>
                  </c:pt>
                  <c:pt idx="9">
                    <c:v>onprem-proxy</c:v>
                  </c:pt>
                  <c:pt idx="10">
                    <c:v>krav-initialisering</c:v>
                  </c:pt>
                  <c:pt idx="11">
                    <c:v>ep-kodeverk</c:v>
                  </c:pt>
                  <c:pt idx="12">
                    <c:v>ui</c:v>
                  </c:pt>
                  <c:pt idx="13">
                    <c:v>ep-personoppslag</c:v>
                  </c:pt>
                  <c:pt idx="14">
                    <c:v>ep-eux</c:v>
                  </c:pt>
                  <c:pt idx="15">
                    <c:v>ep-metrics</c:v>
                  </c:pt>
                  <c:pt idx="16">
                    <c:v>ep-pensjonsinformasjon</c:v>
                  </c:pt>
                  <c:pt idx="17">
                    <c:v>ep-logging</c:v>
                  </c:pt>
                  <c:pt idx="18">
                    <c:v>ep-security-sts</c:v>
                  </c:pt>
                  <c:pt idx="19">
                    <c:v>meta</c:v>
                  </c:pt>
                </c:lvl>
                <c:lvl>
                  <c:pt idx="0">
                    <c:v>app</c:v>
                  </c:pt>
                  <c:pt idx="11">
                    <c:v>library</c:v>
                  </c:pt>
                  <c:pt idx="19">
                    <c:v>meta</c:v>
                  </c:pt>
                </c:lvl>
              </c:multiLvlStrCache>
            </c:multiLvlStrRef>
          </c:cat>
          <c:val>
            <c:numRef>
              <c:f>'Modules - language'!$J$5:$J$28</c:f>
              <c:numCache>
                <c:formatCode>General</c:formatCode>
                <c:ptCount val="20"/>
                <c:pt idx="0">
                  <c:v>297</c:v>
                </c:pt>
                <c:pt idx="1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8BB-4646-BF72-DEC99ACCACF0}"/>
            </c:ext>
          </c:extLst>
        </c:ser>
        <c:ser>
          <c:idx val="9"/>
          <c:order val="9"/>
          <c:tx>
            <c:strRef>
              <c:f>'Modules - language'!$K$3:$K$4</c:f>
              <c:strCache>
                <c:ptCount val="1"/>
                <c:pt idx="0">
                  <c:v>Bourne Shell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'Modules - language'!$A$5:$A$28</c:f>
              <c:multiLvlStrCache>
                <c:ptCount val="20"/>
                <c:lvl>
                  <c:pt idx="0">
                    <c:v>saksbehandling-ui</c:v>
                  </c:pt>
                  <c:pt idx="1">
                    <c:v>prefill</c:v>
                  </c:pt>
                  <c:pt idx="2">
                    <c:v>journalforing</c:v>
                  </c:pt>
                  <c:pt idx="3">
                    <c:v>fagmodul</c:v>
                  </c:pt>
                  <c:pt idx="4">
                    <c:v>pdl-produsent</c:v>
                  </c:pt>
                  <c:pt idx="5">
                    <c:v>saksbehandling-api</c:v>
                  </c:pt>
                  <c:pt idx="6">
                    <c:v>statistikk</c:v>
                  </c:pt>
                  <c:pt idx="7">
                    <c:v>oppgave</c:v>
                  </c:pt>
                  <c:pt idx="8">
                    <c:v>begrens-innsyn</c:v>
                  </c:pt>
                  <c:pt idx="9">
                    <c:v>onprem-proxy</c:v>
                  </c:pt>
                  <c:pt idx="10">
                    <c:v>krav-initialisering</c:v>
                  </c:pt>
                  <c:pt idx="11">
                    <c:v>ep-kodeverk</c:v>
                  </c:pt>
                  <c:pt idx="12">
                    <c:v>ui</c:v>
                  </c:pt>
                  <c:pt idx="13">
                    <c:v>ep-personoppslag</c:v>
                  </c:pt>
                  <c:pt idx="14">
                    <c:v>ep-eux</c:v>
                  </c:pt>
                  <c:pt idx="15">
                    <c:v>ep-metrics</c:v>
                  </c:pt>
                  <c:pt idx="16">
                    <c:v>ep-pensjonsinformasjon</c:v>
                  </c:pt>
                  <c:pt idx="17">
                    <c:v>ep-logging</c:v>
                  </c:pt>
                  <c:pt idx="18">
                    <c:v>ep-security-sts</c:v>
                  </c:pt>
                  <c:pt idx="19">
                    <c:v>meta</c:v>
                  </c:pt>
                </c:lvl>
                <c:lvl>
                  <c:pt idx="0">
                    <c:v>app</c:v>
                  </c:pt>
                  <c:pt idx="11">
                    <c:v>library</c:v>
                  </c:pt>
                  <c:pt idx="19">
                    <c:v>meta</c:v>
                  </c:pt>
                </c:lvl>
              </c:multiLvlStrCache>
            </c:multiLvlStrRef>
          </c:cat>
          <c:val>
            <c:numRef>
              <c:f>'Modules - language'!$K$5:$K$28</c:f>
              <c:numCache>
                <c:formatCode>General</c:formatCode>
                <c:ptCount val="20"/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65</c:v>
                </c:pt>
                <c:pt idx="10">
                  <c:v>4</c:v>
                </c:pt>
                <c:pt idx="19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BB-4646-BF72-DEC99ACCACF0}"/>
            </c:ext>
          </c:extLst>
        </c:ser>
        <c:ser>
          <c:idx val="10"/>
          <c:order val="10"/>
          <c:tx>
            <c:strRef>
              <c:f>'Modules - language'!$L$3:$L$4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'Modules - language'!$A$5:$A$28</c:f>
              <c:multiLvlStrCache>
                <c:ptCount val="20"/>
                <c:lvl>
                  <c:pt idx="0">
                    <c:v>saksbehandling-ui</c:v>
                  </c:pt>
                  <c:pt idx="1">
                    <c:v>prefill</c:v>
                  </c:pt>
                  <c:pt idx="2">
                    <c:v>journalforing</c:v>
                  </c:pt>
                  <c:pt idx="3">
                    <c:v>fagmodul</c:v>
                  </c:pt>
                  <c:pt idx="4">
                    <c:v>pdl-produsent</c:v>
                  </c:pt>
                  <c:pt idx="5">
                    <c:v>saksbehandling-api</c:v>
                  </c:pt>
                  <c:pt idx="6">
                    <c:v>statistikk</c:v>
                  </c:pt>
                  <c:pt idx="7">
                    <c:v>oppgave</c:v>
                  </c:pt>
                  <c:pt idx="8">
                    <c:v>begrens-innsyn</c:v>
                  </c:pt>
                  <c:pt idx="9">
                    <c:v>onprem-proxy</c:v>
                  </c:pt>
                  <c:pt idx="10">
                    <c:v>krav-initialisering</c:v>
                  </c:pt>
                  <c:pt idx="11">
                    <c:v>ep-kodeverk</c:v>
                  </c:pt>
                  <c:pt idx="12">
                    <c:v>ui</c:v>
                  </c:pt>
                  <c:pt idx="13">
                    <c:v>ep-personoppslag</c:v>
                  </c:pt>
                  <c:pt idx="14">
                    <c:v>ep-eux</c:v>
                  </c:pt>
                  <c:pt idx="15">
                    <c:v>ep-metrics</c:v>
                  </c:pt>
                  <c:pt idx="16">
                    <c:v>ep-pensjonsinformasjon</c:v>
                  </c:pt>
                  <c:pt idx="17">
                    <c:v>ep-logging</c:v>
                  </c:pt>
                  <c:pt idx="18">
                    <c:v>ep-security-sts</c:v>
                  </c:pt>
                  <c:pt idx="19">
                    <c:v>meta</c:v>
                  </c:pt>
                </c:lvl>
                <c:lvl>
                  <c:pt idx="0">
                    <c:v>app</c:v>
                  </c:pt>
                  <c:pt idx="11">
                    <c:v>library</c:v>
                  </c:pt>
                  <c:pt idx="19">
                    <c:v>meta</c:v>
                  </c:pt>
                </c:lvl>
              </c:multiLvlStrCache>
            </c:multiLvlStrRef>
          </c:cat>
          <c:val>
            <c:numRef>
              <c:f>'Modules - language'!$L$5:$L$28</c:f>
              <c:numCache>
                <c:formatCode>General</c:formatCode>
                <c:ptCount val="20"/>
                <c:pt idx="19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8BB-4646-BF72-DEC99ACCACF0}"/>
            </c:ext>
          </c:extLst>
        </c:ser>
        <c:ser>
          <c:idx val="11"/>
          <c:order val="11"/>
          <c:tx>
            <c:strRef>
              <c:f>'Modules - language'!$M$3:$M$4</c:f>
              <c:strCache>
                <c:ptCount val="1"/>
                <c:pt idx="0">
                  <c:v>PlantUML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'Modules - language'!$A$5:$A$28</c:f>
              <c:multiLvlStrCache>
                <c:ptCount val="20"/>
                <c:lvl>
                  <c:pt idx="0">
                    <c:v>saksbehandling-ui</c:v>
                  </c:pt>
                  <c:pt idx="1">
                    <c:v>prefill</c:v>
                  </c:pt>
                  <c:pt idx="2">
                    <c:v>journalforing</c:v>
                  </c:pt>
                  <c:pt idx="3">
                    <c:v>fagmodul</c:v>
                  </c:pt>
                  <c:pt idx="4">
                    <c:v>pdl-produsent</c:v>
                  </c:pt>
                  <c:pt idx="5">
                    <c:v>saksbehandling-api</c:v>
                  </c:pt>
                  <c:pt idx="6">
                    <c:v>statistikk</c:v>
                  </c:pt>
                  <c:pt idx="7">
                    <c:v>oppgave</c:v>
                  </c:pt>
                  <c:pt idx="8">
                    <c:v>begrens-innsyn</c:v>
                  </c:pt>
                  <c:pt idx="9">
                    <c:v>onprem-proxy</c:v>
                  </c:pt>
                  <c:pt idx="10">
                    <c:v>krav-initialisering</c:v>
                  </c:pt>
                  <c:pt idx="11">
                    <c:v>ep-kodeverk</c:v>
                  </c:pt>
                  <c:pt idx="12">
                    <c:v>ui</c:v>
                  </c:pt>
                  <c:pt idx="13">
                    <c:v>ep-personoppslag</c:v>
                  </c:pt>
                  <c:pt idx="14">
                    <c:v>ep-eux</c:v>
                  </c:pt>
                  <c:pt idx="15">
                    <c:v>ep-metrics</c:v>
                  </c:pt>
                  <c:pt idx="16">
                    <c:v>ep-pensjonsinformasjon</c:v>
                  </c:pt>
                  <c:pt idx="17">
                    <c:v>ep-logging</c:v>
                  </c:pt>
                  <c:pt idx="18">
                    <c:v>ep-security-sts</c:v>
                  </c:pt>
                  <c:pt idx="19">
                    <c:v>meta</c:v>
                  </c:pt>
                </c:lvl>
                <c:lvl>
                  <c:pt idx="0">
                    <c:v>app</c:v>
                  </c:pt>
                  <c:pt idx="11">
                    <c:v>library</c:v>
                  </c:pt>
                  <c:pt idx="19">
                    <c:v>meta</c:v>
                  </c:pt>
                </c:lvl>
              </c:multiLvlStrCache>
            </c:multiLvlStrRef>
          </c:cat>
          <c:val>
            <c:numRef>
              <c:f>'Modules - language'!$M$5:$M$28</c:f>
              <c:numCache>
                <c:formatCode>General</c:formatCode>
                <c:ptCount val="20"/>
                <c:pt idx="1">
                  <c:v>76</c:v>
                </c:pt>
                <c:pt idx="8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8BB-4646-BF72-DEC99ACCACF0}"/>
            </c:ext>
          </c:extLst>
        </c:ser>
        <c:ser>
          <c:idx val="12"/>
          <c:order val="12"/>
          <c:tx>
            <c:strRef>
              <c:f>'Modules - language'!$N$3:$N$4</c:f>
              <c:strCache>
                <c:ptCount val="1"/>
                <c:pt idx="0">
                  <c:v>make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'Modules - language'!$A$5:$A$28</c:f>
              <c:multiLvlStrCache>
                <c:ptCount val="20"/>
                <c:lvl>
                  <c:pt idx="0">
                    <c:v>saksbehandling-ui</c:v>
                  </c:pt>
                  <c:pt idx="1">
                    <c:v>prefill</c:v>
                  </c:pt>
                  <c:pt idx="2">
                    <c:v>journalforing</c:v>
                  </c:pt>
                  <c:pt idx="3">
                    <c:v>fagmodul</c:v>
                  </c:pt>
                  <c:pt idx="4">
                    <c:v>pdl-produsent</c:v>
                  </c:pt>
                  <c:pt idx="5">
                    <c:v>saksbehandling-api</c:v>
                  </c:pt>
                  <c:pt idx="6">
                    <c:v>statistikk</c:v>
                  </c:pt>
                  <c:pt idx="7">
                    <c:v>oppgave</c:v>
                  </c:pt>
                  <c:pt idx="8">
                    <c:v>begrens-innsyn</c:v>
                  </c:pt>
                  <c:pt idx="9">
                    <c:v>onprem-proxy</c:v>
                  </c:pt>
                  <c:pt idx="10">
                    <c:v>krav-initialisering</c:v>
                  </c:pt>
                  <c:pt idx="11">
                    <c:v>ep-kodeverk</c:v>
                  </c:pt>
                  <c:pt idx="12">
                    <c:v>ui</c:v>
                  </c:pt>
                  <c:pt idx="13">
                    <c:v>ep-personoppslag</c:v>
                  </c:pt>
                  <c:pt idx="14">
                    <c:v>ep-eux</c:v>
                  </c:pt>
                  <c:pt idx="15">
                    <c:v>ep-metrics</c:v>
                  </c:pt>
                  <c:pt idx="16">
                    <c:v>ep-pensjonsinformasjon</c:v>
                  </c:pt>
                  <c:pt idx="17">
                    <c:v>ep-logging</c:v>
                  </c:pt>
                  <c:pt idx="18">
                    <c:v>ep-security-sts</c:v>
                  </c:pt>
                  <c:pt idx="19">
                    <c:v>meta</c:v>
                  </c:pt>
                </c:lvl>
                <c:lvl>
                  <c:pt idx="0">
                    <c:v>app</c:v>
                  </c:pt>
                  <c:pt idx="11">
                    <c:v>library</c:v>
                  </c:pt>
                  <c:pt idx="19">
                    <c:v>meta</c:v>
                  </c:pt>
                </c:lvl>
              </c:multiLvlStrCache>
            </c:multiLvlStrRef>
          </c:cat>
          <c:val>
            <c:numRef>
              <c:f>'Modules - language'!$N$5:$N$28</c:f>
              <c:numCache>
                <c:formatCode>General</c:formatCode>
                <c:ptCount val="20"/>
                <c:pt idx="8">
                  <c:v>42</c:v>
                </c:pt>
                <c:pt idx="19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8BB-4646-BF72-DEC99ACCACF0}"/>
            </c:ext>
          </c:extLst>
        </c:ser>
        <c:ser>
          <c:idx val="13"/>
          <c:order val="13"/>
          <c:tx>
            <c:strRef>
              <c:f>'Modules - language'!$O$3:$O$4</c:f>
              <c:strCache>
                <c:ptCount val="1"/>
                <c:pt idx="0">
                  <c:v>Dockerfile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'Modules - language'!$A$5:$A$28</c:f>
              <c:multiLvlStrCache>
                <c:ptCount val="20"/>
                <c:lvl>
                  <c:pt idx="0">
                    <c:v>saksbehandling-ui</c:v>
                  </c:pt>
                  <c:pt idx="1">
                    <c:v>prefill</c:v>
                  </c:pt>
                  <c:pt idx="2">
                    <c:v>journalforing</c:v>
                  </c:pt>
                  <c:pt idx="3">
                    <c:v>fagmodul</c:v>
                  </c:pt>
                  <c:pt idx="4">
                    <c:v>pdl-produsent</c:v>
                  </c:pt>
                  <c:pt idx="5">
                    <c:v>saksbehandling-api</c:v>
                  </c:pt>
                  <c:pt idx="6">
                    <c:v>statistikk</c:v>
                  </c:pt>
                  <c:pt idx="7">
                    <c:v>oppgave</c:v>
                  </c:pt>
                  <c:pt idx="8">
                    <c:v>begrens-innsyn</c:v>
                  </c:pt>
                  <c:pt idx="9">
                    <c:v>onprem-proxy</c:v>
                  </c:pt>
                  <c:pt idx="10">
                    <c:v>krav-initialisering</c:v>
                  </c:pt>
                  <c:pt idx="11">
                    <c:v>ep-kodeverk</c:v>
                  </c:pt>
                  <c:pt idx="12">
                    <c:v>ui</c:v>
                  </c:pt>
                  <c:pt idx="13">
                    <c:v>ep-personoppslag</c:v>
                  </c:pt>
                  <c:pt idx="14">
                    <c:v>ep-eux</c:v>
                  </c:pt>
                  <c:pt idx="15">
                    <c:v>ep-metrics</c:v>
                  </c:pt>
                  <c:pt idx="16">
                    <c:v>ep-pensjonsinformasjon</c:v>
                  </c:pt>
                  <c:pt idx="17">
                    <c:v>ep-logging</c:v>
                  </c:pt>
                  <c:pt idx="18">
                    <c:v>ep-security-sts</c:v>
                  </c:pt>
                  <c:pt idx="19">
                    <c:v>meta</c:v>
                  </c:pt>
                </c:lvl>
                <c:lvl>
                  <c:pt idx="0">
                    <c:v>app</c:v>
                  </c:pt>
                  <c:pt idx="11">
                    <c:v>library</c:v>
                  </c:pt>
                  <c:pt idx="19">
                    <c:v>meta</c:v>
                  </c:pt>
                </c:lvl>
              </c:multiLvlStrCache>
            </c:multiLvlStrRef>
          </c:cat>
          <c:val>
            <c:numRef>
              <c:f>'Modules - language'!$O$5:$O$28</c:f>
              <c:numCache>
                <c:formatCode>General</c:formatCode>
                <c:ptCount val="20"/>
                <c:pt idx="0">
                  <c:v>10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7</c:v>
                </c:pt>
                <c:pt idx="10">
                  <c:v>3</c:v>
                </c:pt>
                <c:pt idx="1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8BB-4646-BF72-DEC99ACCACF0}"/>
            </c:ext>
          </c:extLst>
        </c:ser>
        <c:ser>
          <c:idx val="14"/>
          <c:order val="14"/>
          <c:tx>
            <c:strRef>
              <c:f>'Modules - language'!$P$3:$P$4</c:f>
              <c:strCache>
                <c:ptCount val="1"/>
                <c:pt idx="0">
                  <c:v>HTML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'Modules - language'!$A$5:$A$28</c:f>
              <c:multiLvlStrCache>
                <c:ptCount val="20"/>
                <c:lvl>
                  <c:pt idx="0">
                    <c:v>saksbehandling-ui</c:v>
                  </c:pt>
                  <c:pt idx="1">
                    <c:v>prefill</c:v>
                  </c:pt>
                  <c:pt idx="2">
                    <c:v>journalforing</c:v>
                  </c:pt>
                  <c:pt idx="3">
                    <c:v>fagmodul</c:v>
                  </c:pt>
                  <c:pt idx="4">
                    <c:v>pdl-produsent</c:v>
                  </c:pt>
                  <c:pt idx="5">
                    <c:v>saksbehandling-api</c:v>
                  </c:pt>
                  <c:pt idx="6">
                    <c:v>statistikk</c:v>
                  </c:pt>
                  <c:pt idx="7">
                    <c:v>oppgave</c:v>
                  </c:pt>
                  <c:pt idx="8">
                    <c:v>begrens-innsyn</c:v>
                  </c:pt>
                  <c:pt idx="9">
                    <c:v>onprem-proxy</c:v>
                  </c:pt>
                  <c:pt idx="10">
                    <c:v>krav-initialisering</c:v>
                  </c:pt>
                  <c:pt idx="11">
                    <c:v>ep-kodeverk</c:v>
                  </c:pt>
                  <c:pt idx="12">
                    <c:v>ui</c:v>
                  </c:pt>
                  <c:pt idx="13">
                    <c:v>ep-personoppslag</c:v>
                  </c:pt>
                  <c:pt idx="14">
                    <c:v>ep-eux</c:v>
                  </c:pt>
                  <c:pt idx="15">
                    <c:v>ep-metrics</c:v>
                  </c:pt>
                  <c:pt idx="16">
                    <c:v>ep-pensjonsinformasjon</c:v>
                  </c:pt>
                  <c:pt idx="17">
                    <c:v>ep-logging</c:v>
                  </c:pt>
                  <c:pt idx="18">
                    <c:v>ep-security-sts</c:v>
                  </c:pt>
                  <c:pt idx="19">
                    <c:v>meta</c:v>
                  </c:pt>
                </c:lvl>
                <c:lvl>
                  <c:pt idx="0">
                    <c:v>app</c:v>
                  </c:pt>
                  <c:pt idx="11">
                    <c:v>library</c:v>
                  </c:pt>
                  <c:pt idx="19">
                    <c:v>meta</c:v>
                  </c:pt>
                </c:lvl>
              </c:multiLvlStrCache>
            </c:multiLvlStrRef>
          </c:cat>
          <c:val>
            <c:numRef>
              <c:f>'Modules - language'!$P$5:$P$28</c:f>
              <c:numCache>
                <c:formatCode>General</c:formatCode>
                <c:ptCount val="20"/>
                <c:pt idx="0">
                  <c:v>29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8BB-4646-BF72-DEC99ACCACF0}"/>
            </c:ext>
          </c:extLst>
        </c:ser>
        <c:ser>
          <c:idx val="15"/>
          <c:order val="15"/>
          <c:tx>
            <c:strRef>
              <c:f>'Modules - language'!$Q$3:$Q$4</c:f>
              <c:strCache>
                <c:ptCount val="1"/>
                <c:pt idx="0">
                  <c:v>Properties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'Modules - language'!$A$5:$A$28</c:f>
              <c:multiLvlStrCache>
                <c:ptCount val="20"/>
                <c:lvl>
                  <c:pt idx="0">
                    <c:v>saksbehandling-ui</c:v>
                  </c:pt>
                  <c:pt idx="1">
                    <c:v>prefill</c:v>
                  </c:pt>
                  <c:pt idx="2">
                    <c:v>journalforing</c:v>
                  </c:pt>
                  <c:pt idx="3">
                    <c:v>fagmodul</c:v>
                  </c:pt>
                  <c:pt idx="4">
                    <c:v>pdl-produsent</c:v>
                  </c:pt>
                  <c:pt idx="5">
                    <c:v>saksbehandling-api</c:v>
                  </c:pt>
                  <c:pt idx="6">
                    <c:v>statistikk</c:v>
                  </c:pt>
                  <c:pt idx="7">
                    <c:v>oppgave</c:v>
                  </c:pt>
                  <c:pt idx="8">
                    <c:v>begrens-innsyn</c:v>
                  </c:pt>
                  <c:pt idx="9">
                    <c:v>onprem-proxy</c:v>
                  </c:pt>
                  <c:pt idx="10">
                    <c:v>krav-initialisering</c:v>
                  </c:pt>
                  <c:pt idx="11">
                    <c:v>ep-kodeverk</c:v>
                  </c:pt>
                  <c:pt idx="12">
                    <c:v>ui</c:v>
                  </c:pt>
                  <c:pt idx="13">
                    <c:v>ep-personoppslag</c:v>
                  </c:pt>
                  <c:pt idx="14">
                    <c:v>ep-eux</c:v>
                  </c:pt>
                  <c:pt idx="15">
                    <c:v>ep-metrics</c:v>
                  </c:pt>
                  <c:pt idx="16">
                    <c:v>ep-pensjonsinformasjon</c:v>
                  </c:pt>
                  <c:pt idx="17">
                    <c:v>ep-logging</c:v>
                  </c:pt>
                  <c:pt idx="18">
                    <c:v>ep-security-sts</c:v>
                  </c:pt>
                  <c:pt idx="19">
                    <c:v>meta</c:v>
                  </c:pt>
                </c:lvl>
                <c:lvl>
                  <c:pt idx="0">
                    <c:v>app</c:v>
                  </c:pt>
                  <c:pt idx="11">
                    <c:v>library</c:v>
                  </c:pt>
                  <c:pt idx="19">
                    <c:v>meta</c:v>
                  </c:pt>
                </c:lvl>
              </c:multiLvlStrCache>
            </c:multiLvlStrRef>
          </c:cat>
          <c:val>
            <c:numRef>
              <c:f>'Modules - language'!$Q$5:$Q$28</c:f>
              <c:numCache>
                <c:formatCode>General</c:formatCode>
                <c:ptCount val="20"/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8BB-4646-BF72-DEC99ACCACF0}"/>
            </c:ext>
          </c:extLst>
        </c:ser>
        <c:ser>
          <c:idx val="16"/>
          <c:order val="16"/>
          <c:tx>
            <c:strRef>
              <c:f>'Modules - language'!$R$3:$R$4</c:f>
              <c:strCache>
                <c:ptCount val="1"/>
                <c:pt idx="0">
                  <c:v>SVG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'Modules - language'!$A$5:$A$28</c:f>
              <c:multiLvlStrCache>
                <c:ptCount val="20"/>
                <c:lvl>
                  <c:pt idx="0">
                    <c:v>saksbehandling-ui</c:v>
                  </c:pt>
                  <c:pt idx="1">
                    <c:v>prefill</c:v>
                  </c:pt>
                  <c:pt idx="2">
                    <c:v>journalforing</c:v>
                  </c:pt>
                  <c:pt idx="3">
                    <c:v>fagmodul</c:v>
                  </c:pt>
                  <c:pt idx="4">
                    <c:v>pdl-produsent</c:v>
                  </c:pt>
                  <c:pt idx="5">
                    <c:v>saksbehandling-api</c:v>
                  </c:pt>
                  <c:pt idx="6">
                    <c:v>statistikk</c:v>
                  </c:pt>
                  <c:pt idx="7">
                    <c:v>oppgave</c:v>
                  </c:pt>
                  <c:pt idx="8">
                    <c:v>begrens-innsyn</c:v>
                  </c:pt>
                  <c:pt idx="9">
                    <c:v>onprem-proxy</c:v>
                  </c:pt>
                  <c:pt idx="10">
                    <c:v>krav-initialisering</c:v>
                  </c:pt>
                  <c:pt idx="11">
                    <c:v>ep-kodeverk</c:v>
                  </c:pt>
                  <c:pt idx="12">
                    <c:v>ui</c:v>
                  </c:pt>
                  <c:pt idx="13">
                    <c:v>ep-personoppslag</c:v>
                  </c:pt>
                  <c:pt idx="14">
                    <c:v>ep-eux</c:v>
                  </c:pt>
                  <c:pt idx="15">
                    <c:v>ep-metrics</c:v>
                  </c:pt>
                  <c:pt idx="16">
                    <c:v>ep-pensjonsinformasjon</c:v>
                  </c:pt>
                  <c:pt idx="17">
                    <c:v>ep-logging</c:v>
                  </c:pt>
                  <c:pt idx="18">
                    <c:v>ep-security-sts</c:v>
                  </c:pt>
                  <c:pt idx="19">
                    <c:v>meta</c:v>
                  </c:pt>
                </c:lvl>
                <c:lvl>
                  <c:pt idx="0">
                    <c:v>app</c:v>
                  </c:pt>
                  <c:pt idx="11">
                    <c:v>library</c:v>
                  </c:pt>
                  <c:pt idx="19">
                    <c:v>meta</c:v>
                  </c:pt>
                </c:lvl>
              </c:multiLvlStrCache>
            </c:multiLvlStrRef>
          </c:cat>
          <c:val>
            <c:numRef>
              <c:f>'Modules - language'!$R$5:$R$28</c:f>
              <c:numCache>
                <c:formatCode>General</c:formatCode>
                <c:ptCount val="20"/>
                <c:pt idx="0">
                  <c:v>2</c:v>
                </c:pt>
                <c:pt idx="8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8BB-4646-BF72-DEC99ACCA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254109167"/>
        <c:axId val="317617823"/>
      </c:barChart>
      <c:catAx>
        <c:axId val="25410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17617823"/>
        <c:crosses val="autoZero"/>
        <c:auto val="1"/>
        <c:lblAlgn val="ctr"/>
        <c:lblOffset val="100"/>
        <c:noMultiLvlLbl val="0"/>
      </c:catAx>
      <c:valAx>
        <c:axId val="3176178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5410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821207349081367"/>
          <c:y val="0.19062270602628856"/>
          <c:w val="0.61808556430446193"/>
          <c:h val="0.246133366795286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[size-analysis.xlsx]Touched lines!PivotTable4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"Rørte"</a:t>
            </a:r>
            <a:r>
              <a:rPr lang="en-US" baseline="0"/>
              <a:t> kodelinjer (endrede + nye/2 + slettede/2)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'Touched lines'!$B$1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'Touched lines'!$A$2:$A$25</c:f>
              <c:multiLvlStrCache>
                <c:ptCount val="20"/>
                <c:lvl>
                  <c:pt idx="0">
                    <c:v>meta</c:v>
                  </c:pt>
                  <c:pt idx="1">
                    <c:v>ui</c:v>
                  </c:pt>
                  <c:pt idx="2">
                    <c:v>ep-personoppslag</c:v>
                  </c:pt>
                  <c:pt idx="3">
                    <c:v>ep-pensjonsinformasjon</c:v>
                  </c:pt>
                  <c:pt idx="4">
                    <c:v>ep-logging</c:v>
                  </c:pt>
                  <c:pt idx="5">
                    <c:v>ep-security-sts</c:v>
                  </c:pt>
                  <c:pt idx="6">
                    <c:v>ep-metrics</c:v>
                  </c:pt>
                  <c:pt idx="7">
                    <c:v>ep-eux</c:v>
                  </c:pt>
                  <c:pt idx="8">
                    <c:v>ep-kodeverk</c:v>
                  </c:pt>
                  <c:pt idx="9">
                    <c:v>krav-initialisering</c:v>
                  </c:pt>
                  <c:pt idx="10">
                    <c:v>saksbehandling-api</c:v>
                  </c:pt>
                  <c:pt idx="11">
                    <c:v>begrens-innsyn</c:v>
                  </c:pt>
                  <c:pt idx="12">
                    <c:v>onprem-proxy</c:v>
                  </c:pt>
                  <c:pt idx="13">
                    <c:v>oppgave</c:v>
                  </c:pt>
                  <c:pt idx="14">
                    <c:v>statistikk</c:v>
                  </c:pt>
                  <c:pt idx="15">
                    <c:v>journalforing</c:v>
                  </c:pt>
                  <c:pt idx="16">
                    <c:v>prefill</c:v>
                  </c:pt>
                  <c:pt idx="17">
                    <c:v>fagmodul</c:v>
                  </c:pt>
                  <c:pt idx="18">
                    <c:v>saksbehandling-ui</c:v>
                  </c:pt>
                  <c:pt idx="19">
                    <c:v>pdl-produsent</c:v>
                  </c:pt>
                </c:lvl>
                <c:lvl>
                  <c:pt idx="0">
                    <c:v>meta</c:v>
                  </c:pt>
                  <c:pt idx="1">
                    <c:v>library</c:v>
                  </c:pt>
                  <c:pt idx="9">
                    <c:v>app</c:v>
                  </c:pt>
                </c:lvl>
              </c:multiLvlStrCache>
            </c:multiLvlStrRef>
          </c:cat>
          <c:val>
            <c:numRef>
              <c:f>'Touched lines'!$B$2:$B$25</c:f>
              <c:numCache>
                <c:formatCode>0</c:formatCode>
                <c:ptCount val="20"/>
                <c:pt idx="0">
                  <c:v>417.5</c:v>
                </c:pt>
                <c:pt idx="1">
                  <c:v>0</c:v>
                </c:pt>
                <c:pt idx="2">
                  <c:v>130</c:v>
                </c:pt>
                <c:pt idx="3">
                  <c:v>177</c:v>
                </c:pt>
                <c:pt idx="4">
                  <c:v>189.5</c:v>
                </c:pt>
                <c:pt idx="5">
                  <c:v>191</c:v>
                </c:pt>
                <c:pt idx="6">
                  <c:v>226</c:v>
                </c:pt>
                <c:pt idx="7">
                  <c:v>318.5</c:v>
                </c:pt>
                <c:pt idx="8">
                  <c:v>388.5</c:v>
                </c:pt>
                <c:pt idx="9">
                  <c:v>227.5</c:v>
                </c:pt>
                <c:pt idx="10">
                  <c:v>245.5</c:v>
                </c:pt>
                <c:pt idx="11">
                  <c:v>258</c:v>
                </c:pt>
                <c:pt idx="12">
                  <c:v>285.5</c:v>
                </c:pt>
                <c:pt idx="13">
                  <c:v>382</c:v>
                </c:pt>
                <c:pt idx="14">
                  <c:v>427.5</c:v>
                </c:pt>
                <c:pt idx="15">
                  <c:v>753</c:v>
                </c:pt>
                <c:pt idx="16">
                  <c:v>760.5</c:v>
                </c:pt>
                <c:pt idx="17">
                  <c:v>1290.5</c:v>
                </c:pt>
                <c:pt idx="18">
                  <c:v>2087.5</c:v>
                </c:pt>
                <c:pt idx="19">
                  <c:v>2972.5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39-B146-88FB-84206942C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606559"/>
        <c:axId val="1236250479"/>
      </c:barChart>
      <c:catAx>
        <c:axId val="688606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36250479"/>
        <c:crosses val="autoZero"/>
        <c:auto val="1"/>
        <c:lblAlgn val="ctr"/>
        <c:lblOffset val="100"/>
        <c:noMultiLvlLbl val="0"/>
      </c:catAx>
      <c:valAx>
        <c:axId val="123625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8860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[size-analysis.xlsx]Code growth main lang!PivotTable8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Netto vekst i kodelinjer (Kotlin og Typescript)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tint val="45000"/>
              </a:schemeClr>
            </a:solidFill>
            <a:ln w="9525">
              <a:solidFill>
                <a:schemeClr val="accent4">
                  <a:tint val="4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tint val="53000"/>
              </a:schemeClr>
            </a:solidFill>
            <a:ln w="9525">
              <a:solidFill>
                <a:schemeClr val="accent4">
                  <a:tint val="53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tint val="60000"/>
              </a:schemeClr>
            </a:solidFill>
            <a:ln w="9525">
              <a:solidFill>
                <a:schemeClr val="accent4">
                  <a:tint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tint val="67000"/>
              </a:schemeClr>
            </a:solidFill>
            <a:ln w="9525">
              <a:solidFill>
                <a:schemeClr val="accent4">
                  <a:tint val="67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tint val="75000"/>
              </a:schemeClr>
            </a:solidFill>
            <a:ln w="9525">
              <a:solidFill>
                <a:schemeClr val="accent4">
                  <a:tint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tint val="82000"/>
              </a:schemeClr>
            </a:solidFill>
            <a:ln w="9525">
              <a:solidFill>
                <a:schemeClr val="accent4">
                  <a:tint val="82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tint val="89000"/>
              </a:schemeClr>
            </a:solidFill>
            <a:ln w="9525">
              <a:solidFill>
                <a:schemeClr val="accent4">
                  <a:tint val="89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tint val="97000"/>
              </a:schemeClr>
            </a:solidFill>
            <a:ln w="9525">
              <a:solidFill>
                <a:schemeClr val="accent4">
                  <a:tint val="97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shade val="96000"/>
              </a:schemeClr>
            </a:solidFill>
            <a:ln w="9525">
              <a:solidFill>
                <a:schemeClr val="accent4">
                  <a:shade val="96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shade val="88000"/>
              </a:schemeClr>
            </a:solidFill>
            <a:ln w="9525">
              <a:solidFill>
                <a:schemeClr val="accent4">
                  <a:shade val="88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shade val="81000"/>
              </a:schemeClr>
            </a:solidFill>
            <a:ln w="9525">
              <a:solidFill>
                <a:schemeClr val="accent4">
                  <a:shade val="81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shade val="74000"/>
              </a:schemeClr>
            </a:solidFill>
            <a:ln w="9525">
              <a:solidFill>
                <a:schemeClr val="accent4">
                  <a:shade val="74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shade val="66000"/>
              </a:schemeClr>
            </a:solidFill>
            <a:ln w="9525">
              <a:solidFill>
                <a:schemeClr val="accent4">
                  <a:shade val="66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shade val="59000"/>
              </a:schemeClr>
            </a:solidFill>
            <a:ln w="9525">
              <a:solidFill>
                <a:schemeClr val="accent4">
                  <a:shade val="59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shade val="52000"/>
              </a:schemeClr>
            </a:solidFill>
            <a:ln w="9525">
              <a:solidFill>
                <a:schemeClr val="accent4">
                  <a:shade val="52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shade val="44000"/>
              </a:schemeClr>
            </a:solidFill>
            <a:ln w="9525">
              <a:solidFill>
                <a:schemeClr val="accent4">
                  <a:shade val="44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shade val="37000"/>
              </a:schemeClr>
            </a:solidFill>
            <a:ln w="9525">
              <a:solidFill>
                <a:schemeClr val="accent4">
                  <a:shade val="37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tint val="38000"/>
              </a:schemeClr>
            </a:solidFill>
            <a:ln w="9525">
              <a:solidFill>
                <a:schemeClr val="accent4">
                  <a:tint val="38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4">
              <a:shade val="52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4">
              <a:shade val="44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dLblPos val="ctr"/>
          <c:showLegendKey val="0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1"/>
        <c:spPr>
          <a:solidFill>
            <a:schemeClr val="accent4">
              <a:shade val="44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dLblPos val="ctr"/>
          <c:showLegendKey val="0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2"/>
        <c:spPr>
          <a:solidFill>
            <a:schemeClr val="accent4">
              <a:shade val="44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dLblPos val="ctr"/>
          <c:showLegendKey val="0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3"/>
        <c:spPr>
          <a:solidFill>
            <a:schemeClr val="accent4">
              <a:shade val="74000"/>
            </a:schemeClr>
          </a:solidFill>
          <a:ln>
            <a:noFill/>
          </a:ln>
          <a:effectLst/>
        </c:spPr>
        <c:dLbl>
          <c:idx val="0"/>
          <c:layout>
            <c:manualLayout>
              <c:x val="6.222775357809583E-3"/>
              <c:y val="-0.12249705535924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4">
              <a:shade val="81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3.7336652146857498E-3"/>
              <c:y val="9.6584216725559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shade val="88000"/>
            </a:schemeClr>
          </a:solidFill>
          <a:ln>
            <a:noFill/>
          </a:ln>
          <a:effectLst/>
        </c:spPr>
        <c:dLbl>
          <c:idx val="0"/>
          <c:layout>
            <c:manualLayout>
              <c:x val="8.7118855009334171E-3"/>
              <c:y val="-9.422850412249707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4">
              <a:tint val="97000"/>
            </a:schemeClr>
          </a:solidFill>
          <a:ln>
            <a:noFill/>
          </a:ln>
          <a:effectLst/>
        </c:spPr>
        <c:dLbl>
          <c:idx val="0"/>
          <c:layout>
            <c:manualLayout>
              <c:x val="4.978220286247689E-3"/>
              <c:y val="0.1060070671378091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4">
              <a:tint val="89000"/>
            </a:schemeClr>
          </a:solidFill>
          <a:ln>
            <a:noFill/>
          </a:ln>
          <a:effectLst/>
        </c:spPr>
        <c:dLbl>
          <c:idx val="0"/>
          <c:layout>
            <c:manualLayout>
              <c:x val="1.2445550715619166E-3"/>
              <c:y val="-0.1272084805653710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4">
              <a:tint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7423771001866834E-2"/>
              <c:y val="0.1342756183745583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4">
              <a:tint val="38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2.4891101431238332E-3"/>
              <c:y val="8.951707891637222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4">
              <a:tint val="4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3690105787181083E-2"/>
              <c:y val="-8.009404301494110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shade val="37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7.4673304293715456E-3"/>
              <c:y val="8.6375130966072036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4">
              <a:shade val="59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2445550715619166E-3"/>
              <c:y val="8.716136631330977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4">
              <a:shade val="96000"/>
            </a:schemeClr>
          </a:solidFill>
          <a:ln>
            <a:noFill/>
          </a:ln>
          <a:effectLst/>
        </c:spPr>
        <c:dLbl>
          <c:idx val="0"/>
          <c:layout>
            <c:manualLayout>
              <c:x val="6.222775357809583E-3"/>
              <c:y val="-0.103651354534746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4">
              <a:tint val="82000"/>
            </a:schemeClr>
          </a:solidFill>
          <a:ln>
            <a:noFill/>
          </a:ln>
          <a:effectLst/>
        </c:spPr>
        <c:dLbl>
          <c:idx val="0"/>
          <c:layout>
            <c:manualLayout>
              <c:x val="1.2445550715619166E-3"/>
              <c:y val="8.716136631330977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4">
              <a:tint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8.00942285041224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4">
              <a:tint val="53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5.8494088363410079E-2"/>
              <c:y val="8.716136631330977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4">
              <a:tint val="67000"/>
            </a:schemeClr>
          </a:solidFill>
          <a:ln>
            <a:noFill/>
          </a:ln>
          <a:effectLst/>
        </c:spPr>
        <c:dLbl>
          <c:idx val="0"/>
          <c:layout>
            <c:manualLayout>
              <c:x val="4.2314872433105166E-2"/>
              <c:y val="1.88457008244994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7694437230815967E-2"/>
          <c:y val="8.9729093050647843E-2"/>
          <c:w val="0.9510423393715487"/>
          <c:h val="0.857978167923355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'Code growth main lang'!$B$3:$B$4</c:f>
              <c:strCache>
                <c:ptCount val="1"/>
                <c:pt idx="0">
                  <c:v>fagmodul</c:v>
                </c:pt>
              </c:strCache>
            </c:strRef>
          </c:tx>
          <c:spPr>
            <a:solidFill>
              <a:schemeClr val="accent4">
                <a:tint val="38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2.4891101431238332E-3"/>
                  <c:y val="8.9517078916372228E-2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8760-C24F-A876-5D205C1787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'Code growth main lang'!$A$5:$A$8</c:f>
              <c:strCache>
                <c:ptCount val="3"/>
                <c:pt idx="0">
                  <c:v>meta</c:v>
                </c:pt>
                <c:pt idx="1">
                  <c:v>library</c:v>
                </c:pt>
                <c:pt idx="2">
                  <c:v>app</c:v>
                </c:pt>
              </c:strCache>
            </c:strRef>
          </c:cat>
          <c:val>
            <c:numRef>
              <c:f>'Code growth main lang'!$B$5:$B$8</c:f>
              <c:numCache>
                <c:formatCode>General</c:formatCode>
                <c:ptCount val="3"/>
                <c:pt idx="2">
                  <c:v>-78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0-C24F-A876-5D205C17876B}"/>
            </c:ext>
          </c:extLst>
        </c:ser>
        <c:ser>
          <c:idx val="1"/>
          <c:order val="1"/>
          <c:tx>
            <c:strRef>
              <c:f>'Code growth main lang'!$C$3:$C$4</c:f>
              <c:strCache>
                <c:ptCount val="1"/>
                <c:pt idx="0">
                  <c:v>onprem-proxy</c:v>
                </c:pt>
              </c:strCache>
            </c:strRef>
          </c:tx>
          <c:spPr>
            <a:solidFill>
              <a:schemeClr val="accent4">
                <a:tint val="4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3690105787181083E-2"/>
                  <c:y val="-8.0094043014941108E-2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8760-C24F-A876-5D205C1787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'Code growth main lang'!$A$5:$A$8</c:f>
              <c:strCache>
                <c:ptCount val="3"/>
                <c:pt idx="0">
                  <c:v>meta</c:v>
                </c:pt>
                <c:pt idx="1">
                  <c:v>library</c:v>
                </c:pt>
                <c:pt idx="2">
                  <c:v>app</c:v>
                </c:pt>
              </c:strCache>
            </c:strRef>
          </c:cat>
          <c:val>
            <c:numRef>
              <c:f>'Code growth main lang'!$C$5:$C$8</c:f>
              <c:numCache>
                <c:formatCode>General</c:formatCode>
                <c:ptCount val="3"/>
                <c:pt idx="2">
                  <c:v>-26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60-C24F-A876-5D205C17876B}"/>
            </c:ext>
          </c:extLst>
        </c:ser>
        <c:ser>
          <c:idx val="2"/>
          <c:order val="2"/>
          <c:tx>
            <c:strRef>
              <c:f>'Code growth main lang'!$D$3:$D$4</c:f>
              <c:strCache>
                <c:ptCount val="1"/>
                <c:pt idx="0">
                  <c:v>ep-logging</c:v>
                </c:pt>
              </c:strCache>
            </c:strRef>
          </c:tx>
          <c:spPr>
            <a:solidFill>
              <a:schemeClr val="accent4">
                <a:tint val="53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5.8494088363410079E-2"/>
                  <c:y val="8.7161366313309771E-2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8760-C24F-A876-5D205C1787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'Code growth main lang'!$A$5:$A$8</c:f>
              <c:strCache>
                <c:ptCount val="3"/>
                <c:pt idx="0">
                  <c:v>meta</c:v>
                </c:pt>
                <c:pt idx="1">
                  <c:v>library</c:v>
                </c:pt>
                <c:pt idx="2">
                  <c:v>app</c:v>
                </c:pt>
              </c:strCache>
            </c:strRef>
          </c:cat>
          <c:val>
            <c:numRef>
              <c:f>'Code growth main lang'!$D$5:$D$8</c:f>
              <c:numCache>
                <c:formatCode>General</c:formatCode>
                <c:ptCount val="3"/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60-C24F-A876-5D205C17876B}"/>
            </c:ext>
          </c:extLst>
        </c:ser>
        <c:ser>
          <c:idx val="3"/>
          <c:order val="3"/>
          <c:tx>
            <c:strRef>
              <c:f>'Code growth main lang'!$E$3:$E$4</c:f>
              <c:strCache>
                <c:ptCount val="1"/>
                <c:pt idx="0">
                  <c:v>prefill</c:v>
                </c:pt>
              </c:strCache>
            </c:strRef>
          </c:tx>
          <c:spPr>
            <a:solidFill>
              <a:schemeClr val="accent4">
                <a:tint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7423771001866834E-2"/>
                  <c:y val="0.13427561837455834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8760-C24F-A876-5D205C1787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'Code growth main lang'!$A$5:$A$8</c:f>
              <c:strCache>
                <c:ptCount val="3"/>
                <c:pt idx="0">
                  <c:v>meta</c:v>
                </c:pt>
                <c:pt idx="1">
                  <c:v>library</c:v>
                </c:pt>
                <c:pt idx="2">
                  <c:v>app</c:v>
                </c:pt>
              </c:strCache>
            </c:strRef>
          </c:cat>
          <c:val>
            <c:numRef>
              <c:f>'Code growth main lang'!$E$5:$E$8</c:f>
              <c:numCache>
                <c:formatCode>General</c:formatCode>
                <c:ptCount val="3"/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60-C24F-A876-5D205C17876B}"/>
            </c:ext>
          </c:extLst>
        </c:ser>
        <c:ser>
          <c:idx val="4"/>
          <c:order val="4"/>
          <c:tx>
            <c:strRef>
              <c:f>'Code growth main lang'!$F$3:$F$4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chemeClr val="accent4">
                <a:tint val="67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2314872433105166E-2"/>
                  <c:y val="1.884570082449941E-2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8760-C24F-A876-5D205C1787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'Code growth main lang'!$A$5:$A$8</c:f>
              <c:strCache>
                <c:ptCount val="3"/>
                <c:pt idx="0">
                  <c:v>meta</c:v>
                </c:pt>
                <c:pt idx="1">
                  <c:v>library</c:v>
                </c:pt>
                <c:pt idx="2">
                  <c:v>app</c:v>
                </c:pt>
              </c:strCache>
            </c:strRef>
          </c:cat>
          <c:val>
            <c:numRef>
              <c:f>'Code growth main lang'!$F$5:$F$8</c:f>
              <c:numCache>
                <c:formatCode>General</c:formatCode>
                <c:ptCount val="3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60-C24F-A876-5D205C17876B}"/>
            </c:ext>
          </c:extLst>
        </c:ser>
        <c:ser>
          <c:idx val="5"/>
          <c:order val="5"/>
          <c:tx>
            <c:strRef>
              <c:f>'Code growth main lang'!$G$3:$G$4</c:f>
              <c:strCache>
                <c:ptCount val="1"/>
                <c:pt idx="0">
                  <c:v>ep-eux</c:v>
                </c:pt>
              </c:strCache>
            </c:strRef>
          </c:tx>
          <c:spPr>
            <a:solidFill>
              <a:schemeClr val="accent4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8.0094228504122497E-2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8760-C24F-A876-5D205C1787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'Code growth main lang'!$A$5:$A$8</c:f>
              <c:strCache>
                <c:ptCount val="3"/>
                <c:pt idx="0">
                  <c:v>meta</c:v>
                </c:pt>
                <c:pt idx="1">
                  <c:v>library</c:v>
                </c:pt>
                <c:pt idx="2">
                  <c:v>app</c:v>
                </c:pt>
              </c:strCache>
            </c:strRef>
          </c:cat>
          <c:val>
            <c:numRef>
              <c:f>'Code growth main lang'!$G$5:$G$8</c:f>
              <c:numCache>
                <c:formatCode>General</c:formatCode>
                <c:ptCount val="3"/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60-C24F-A876-5D205C17876B}"/>
            </c:ext>
          </c:extLst>
        </c:ser>
        <c:ser>
          <c:idx val="6"/>
          <c:order val="6"/>
          <c:tx>
            <c:strRef>
              <c:f>'Code growth main lang'!$H$3:$H$4</c:f>
              <c:strCache>
                <c:ptCount val="1"/>
                <c:pt idx="0">
                  <c:v>ep-security-sts</c:v>
                </c:pt>
              </c:strCache>
            </c:strRef>
          </c:tx>
          <c:spPr>
            <a:solidFill>
              <a:schemeClr val="accent4">
                <a:tint val="82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1.2445550715619166E-3"/>
                  <c:y val="8.7161366313309771E-2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8760-C24F-A876-5D205C1787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'Code growth main lang'!$A$5:$A$8</c:f>
              <c:strCache>
                <c:ptCount val="3"/>
                <c:pt idx="0">
                  <c:v>meta</c:v>
                </c:pt>
                <c:pt idx="1">
                  <c:v>library</c:v>
                </c:pt>
                <c:pt idx="2">
                  <c:v>app</c:v>
                </c:pt>
              </c:strCache>
            </c:strRef>
          </c:cat>
          <c:val>
            <c:numRef>
              <c:f>'Code growth main lang'!$H$5:$H$8</c:f>
              <c:numCache>
                <c:formatCode>General</c:formatCode>
                <c:ptCount val="3"/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60-C24F-A876-5D205C17876B}"/>
            </c:ext>
          </c:extLst>
        </c:ser>
        <c:ser>
          <c:idx val="7"/>
          <c:order val="7"/>
          <c:tx>
            <c:strRef>
              <c:f>'Code growth main lang'!$I$3:$I$4</c:f>
              <c:strCache>
                <c:ptCount val="1"/>
                <c:pt idx="0">
                  <c:v>saksbehandling-api</c:v>
                </c:pt>
              </c:strCache>
            </c:strRef>
          </c:tx>
          <c:spPr>
            <a:solidFill>
              <a:schemeClr val="accent4">
                <a:tint val="89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1.2445550715619166E-3"/>
                  <c:y val="-0.12720848056537104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8760-C24F-A876-5D205C1787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'Code growth main lang'!$A$5:$A$8</c:f>
              <c:strCache>
                <c:ptCount val="3"/>
                <c:pt idx="0">
                  <c:v>meta</c:v>
                </c:pt>
                <c:pt idx="1">
                  <c:v>library</c:v>
                </c:pt>
                <c:pt idx="2">
                  <c:v>app</c:v>
                </c:pt>
              </c:strCache>
            </c:strRef>
          </c:cat>
          <c:val>
            <c:numRef>
              <c:f>'Code growth main lang'!$I$5:$I$8</c:f>
              <c:numCache>
                <c:formatCode>General</c:formatCode>
                <c:ptCount val="3"/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60-C24F-A876-5D205C17876B}"/>
            </c:ext>
          </c:extLst>
        </c:ser>
        <c:ser>
          <c:idx val="8"/>
          <c:order val="8"/>
          <c:tx>
            <c:strRef>
              <c:f>'Code growth main lang'!$J$3:$J$4</c:f>
              <c:strCache>
                <c:ptCount val="1"/>
                <c:pt idx="0">
                  <c:v>krav-initialisering</c:v>
                </c:pt>
              </c:strCache>
            </c:strRef>
          </c:tx>
          <c:spPr>
            <a:solidFill>
              <a:schemeClr val="accent4">
                <a:tint val="97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4.978220286247689E-3"/>
                  <c:y val="0.10600706713780919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8760-C24F-A876-5D205C1787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'Code growth main lang'!$A$5:$A$8</c:f>
              <c:strCache>
                <c:ptCount val="3"/>
                <c:pt idx="0">
                  <c:v>meta</c:v>
                </c:pt>
                <c:pt idx="1">
                  <c:v>library</c:v>
                </c:pt>
                <c:pt idx="2">
                  <c:v>app</c:v>
                </c:pt>
              </c:strCache>
            </c:strRef>
          </c:cat>
          <c:val>
            <c:numRef>
              <c:f>'Code growth main lang'!$J$5:$J$8</c:f>
              <c:numCache>
                <c:formatCode>General</c:formatCode>
                <c:ptCount val="3"/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60-C24F-A876-5D205C17876B}"/>
            </c:ext>
          </c:extLst>
        </c:ser>
        <c:ser>
          <c:idx val="9"/>
          <c:order val="9"/>
          <c:tx>
            <c:strRef>
              <c:f>'Code growth main lang'!$K$3:$K$4</c:f>
              <c:strCache>
                <c:ptCount val="1"/>
                <c:pt idx="0">
                  <c:v>ep-personoppslag</c:v>
                </c:pt>
              </c:strCache>
            </c:strRef>
          </c:tx>
          <c:spPr>
            <a:solidFill>
              <a:schemeClr val="accent4">
                <a:shade val="96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6.222775357809583E-3"/>
                  <c:y val="-0.10365135453474676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8760-C24F-A876-5D205C1787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'Code growth main lang'!$A$5:$A$8</c:f>
              <c:strCache>
                <c:ptCount val="3"/>
                <c:pt idx="0">
                  <c:v>meta</c:v>
                </c:pt>
                <c:pt idx="1">
                  <c:v>library</c:v>
                </c:pt>
                <c:pt idx="2">
                  <c:v>app</c:v>
                </c:pt>
              </c:strCache>
            </c:strRef>
          </c:cat>
          <c:val>
            <c:numRef>
              <c:f>'Code growth main lang'!$K$5:$K$8</c:f>
              <c:numCache>
                <c:formatCode>General</c:formatCode>
                <c:ptCount val="3"/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760-C24F-A876-5D205C17876B}"/>
            </c:ext>
          </c:extLst>
        </c:ser>
        <c:ser>
          <c:idx val="10"/>
          <c:order val="10"/>
          <c:tx>
            <c:strRef>
              <c:f>'Code growth main lang'!$L$3:$L$4</c:f>
              <c:strCache>
                <c:ptCount val="1"/>
                <c:pt idx="0">
                  <c:v>journalforing</c:v>
                </c:pt>
              </c:strCache>
            </c:strRef>
          </c:tx>
          <c:spPr>
            <a:solidFill>
              <a:schemeClr val="accent4">
                <a:shade val="88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8.7118855009334171E-3"/>
                  <c:y val="-9.4228504122497073E-2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8760-C24F-A876-5D205C1787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'Code growth main lang'!$A$5:$A$8</c:f>
              <c:strCache>
                <c:ptCount val="3"/>
                <c:pt idx="0">
                  <c:v>meta</c:v>
                </c:pt>
                <c:pt idx="1">
                  <c:v>library</c:v>
                </c:pt>
                <c:pt idx="2">
                  <c:v>app</c:v>
                </c:pt>
              </c:strCache>
            </c:strRef>
          </c:cat>
          <c:val>
            <c:numRef>
              <c:f>'Code growth main lang'!$L$5:$L$8</c:f>
              <c:numCache>
                <c:formatCode>General</c:formatCode>
                <c:ptCount val="3"/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760-C24F-A876-5D205C17876B}"/>
            </c:ext>
          </c:extLst>
        </c:ser>
        <c:ser>
          <c:idx val="11"/>
          <c:order val="11"/>
          <c:tx>
            <c:strRef>
              <c:f>'Code growth main lang'!$M$3:$M$4</c:f>
              <c:strCache>
                <c:ptCount val="1"/>
                <c:pt idx="0">
                  <c:v>statistikk</c:v>
                </c:pt>
              </c:strCache>
            </c:strRef>
          </c:tx>
          <c:spPr>
            <a:solidFill>
              <a:schemeClr val="accent4">
                <a:shade val="81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3.7336652146857498E-3"/>
                  <c:y val="9.658421672555953E-2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8760-C24F-A876-5D205C1787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'Code growth main lang'!$A$5:$A$8</c:f>
              <c:strCache>
                <c:ptCount val="3"/>
                <c:pt idx="0">
                  <c:v>meta</c:v>
                </c:pt>
                <c:pt idx="1">
                  <c:v>library</c:v>
                </c:pt>
                <c:pt idx="2">
                  <c:v>app</c:v>
                </c:pt>
              </c:strCache>
            </c:strRef>
          </c:cat>
          <c:val>
            <c:numRef>
              <c:f>'Code growth main lang'!$M$5:$M$8</c:f>
              <c:numCache>
                <c:formatCode>General</c:formatCode>
                <c:ptCount val="3"/>
                <c:pt idx="2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760-C24F-A876-5D205C17876B}"/>
            </c:ext>
          </c:extLst>
        </c:ser>
        <c:ser>
          <c:idx val="12"/>
          <c:order val="12"/>
          <c:tx>
            <c:strRef>
              <c:f>'Code growth main lang'!$N$3:$N$4</c:f>
              <c:strCache>
                <c:ptCount val="1"/>
                <c:pt idx="0">
                  <c:v>begrens-innsyn</c:v>
                </c:pt>
              </c:strCache>
            </c:strRef>
          </c:tx>
          <c:spPr>
            <a:solidFill>
              <a:schemeClr val="accent4">
                <a:shade val="74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6.222775357809583E-3"/>
                  <c:y val="-0.1224970553592462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760-C24F-A876-5D205C1787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'Code growth main lang'!$A$5:$A$8</c:f>
              <c:strCache>
                <c:ptCount val="3"/>
                <c:pt idx="0">
                  <c:v>meta</c:v>
                </c:pt>
                <c:pt idx="1">
                  <c:v>library</c:v>
                </c:pt>
                <c:pt idx="2">
                  <c:v>app</c:v>
                </c:pt>
              </c:strCache>
            </c:strRef>
          </c:cat>
          <c:val>
            <c:numRef>
              <c:f>'Code growth main lang'!$N$5:$N$8</c:f>
              <c:numCache>
                <c:formatCode>General</c:formatCode>
                <c:ptCount val="3"/>
                <c:pt idx="2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760-C24F-A876-5D205C17876B}"/>
            </c:ext>
          </c:extLst>
        </c:ser>
        <c:ser>
          <c:idx val="13"/>
          <c:order val="13"/>
          <c:tx>
            <c:strRef>
              <c:f>'Code growth main lang'!$O$3:$O$4</c:f>
              <c:strCache>
                <c:ptCount val="1"/>
                <c:pt idx="0">
                  <c:v>oppgave</c:v>
                </c:pt>
              </c:strCache>
            </c:strRef>
          </c:tx>
          <c:spPr>
            <a:solidFill>
              <a:schemeClr val="accent4">
                <a:shade val="6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'Code growth main lang'!$A$5:$A$8</c:f>
              <c:strCache>
                <c:ptCount val="3"/>
                <c:pt idx="0">
                  <c:v>meta</c:v>
                </c:pt>
                <c:pt idx="1">
                  <c:v>library</c:v>
                </c:pt>
                <c:pt idx="2">
                  <c:v>app</c:v>
                </c:pt>
              </c:strCache>
            </c:strRef>
          </c:cat>
          <c:val>
            <c:numRef>
              <c:f>'Code growth main lang'!$O$5:$O$8</c:f>
              <c:numCache>
                <c:formatCode>General</c:formatCode>
                <c:ptCount val="3"/>
                <c:pt idx="2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760-C24F-A876-5D205C17876B}"/>
            </c:ext>
          </c:extLst>
        </c:ser>
        <c:ser>
          <c:idx val="14"/>
          <c:order val="14"/>
          <c:tx>
            <c:strRef>
              <c:f>'Code growth main lang'!$P$3:$P$4</c:f>
              <c:strCache>
                <c:ptCount val="1"/>
                <c:pt idx="0">
                  <c:v>ep-metrics</c:v>
                </c:pt>
              </c:strCache>
            </c:strRef>
          </c:tx>
          <c:spPr>
            <a:solidFill>
              <a:schemeClr val="accent4">
                <a:shade val="59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2445550715619166E-3"/>
                  <c:y val="8.7161366313309771E-2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8760-C24F-A876-5D205C1787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'Code growth main lang'!$A$5:$A$8</c:f>
              <c:strCache>
                <c:ptCount val="3"/>
                <c:pt idx="0">
                  <c:v>meta</c:v>
                </c:pt>
                <c:pt idx="1">
                  <c:v>library</c:v>
                </c:pt>
                <c:pt idx="2">
                  <c:v>app</c:v>
                </c:pt>
              </c:strCache>
            </c:strRef>
          </c:cat>
          <c:val>
            <c:numRef>
              <c:f>'Code growth main lang'!$P$5:$P$8</c:f>
              <c:numCache>
                <c:formatCode>General</c:formatCode>
                <c:ptCount val="3"/>
                <c:pt idx="1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760-C24F-A876-5D205C17876B}"/>
            </c:ext>
          </c:extLst>
        </c:ser>
        <c:ser>
          <c:idx val="15"/>
          <c:order val="15"/>
          <c:tx>
            <c:strRef>
              <c:f>'Code growth main lang'!$Q$3:$Q$4</c:f>
              <c:strCache>
                <c:ptCount val="1"/>
                <c:pt idx="0">
                  <c:v>pdl-produsent</c:v>
                </c:pt>
              </c:strCache>
            </c:strRef>
          </c:tx>
          <c:spPr>
            <a:solidFill>
              <a:schemeClr val="accent4">
                <a:shade val="5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'Code growth main lang'!$A$5:$A$8</c:f>
              <c:strCache>
                <c:ptCount val="3"/>
                <c:pt idx="0">
                  <c:v>meta</c:v>
                </c:pt>
                <c:pt idx="1">
                  <c:v>library</c:v>
                </c:pt>
                <c:pt idx="2">
                  <c:v>app</c:v>
                </c:pt>
              </c:strCache>
            </c:strRef>
          </c:cat>
          <c:val>
            <c:numRef>
              <c:f>'Code growth main lang'!$Q$5:$Q$8</c:f>
              <c:numCache>
                <c:formatCode>General</c:formatCode>
                <c:ptCount val="3"/>
                <c:pt idx="2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760-C24F-A876-5D205C17876B}"/>
            </c:ext>
          </c:extLst>
        </c:ser>
        <c:ser>
          <c:idx val="16"/>
          <c:order val="16"/>
          <c:tx>
            <c:strRef>
              <c:f>'Code growth main lang'!$R$3:$R$4</c:f>
              <c:strCache>
                <c:ptCount val="1"/>
                <c:pt idx="0">
                  <c:v>saksbehandling-ui</c:v>
                </c:pt>
              </c:strCache>
            </c:strRef>
          </c:tx>
          <c:spPr>
            <a:solidFill>
              <a:schemeClr val="accent4">
                <a:shade val="4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'Code growth main lang'!$A$5:$A$8</c:f>
              <c:strCache>
                <c:ptCount val="3"/>
                <c:pt idx="0">
                  <c:v>meta</c:v>
                </c:pt>
                <c:pt idx="1">
                  <c:v>library</c:v>
                </c:pt>
                <c:pt idx="2">
                  <c:v>app</c:v>
                </c:pt>
              </c:strCache>
            </c:strRef>
          </c:cat>
          <c:val>
            <c:numRef>
              <c:f>'Code growth main lang'!$R$5:$R$8</c:f>
              <c:numCache>
                <c:formatCode>General</c:formatCode>
                <c:ptCount val="3"/>
                <c:pt idx="2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760-C24F-A876-5D205C17876B}"/>
            </c:ext>
          </c:extLst>
        </c:ser>
        <c:ser>
          <c:idx val="17"/>
          <c:order val="17"/>
          <c:tx>
            <c:strRef>
              <c:f>'Code growth main lang'!$S$3:$S$4</c:f>
              <c:strCache>
                <c:ptCount val="1"/>
                <c:pt idx="0">
                  <c:v>ep-kodeverk</c:v>
                </c:pt>
              </c:strCache>
            </c:strRef>
          </c:tx>
          <c:spPr>
            <a:solidFill>
              <a:schemeClr val="accent4">
                <a:shade val="37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7.4673304293715456E-3"/>
                  <c:y val="8.6375130966072036E-17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8760-C24F-A876-5D205C1787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'Code growth main lang'!$A$5:$A$8</c:f>
              <c:strCache>
                <c:ptCount val="3"/>
                <c:pt idx="0">
                  <c:v>meta</c:v>
                </c:pt>
                <c:pt idx="1">
                  <c:v>library</c:v>
                </c:pt>
                <c:pt idx="2">
                  <c:v>app</c:v>
                </c:pt>
              </c:strCache>
            </c:strRef>
          </c:cat>
          <c:val>
            <c:numRef>
              <c:f>'Code growth main lang'!$S$5:$S$8</c:f>
              <c:numCache>
                <c:formatCode>General</c:formatCode>
                <c:ptCount val="3"/>
                <c:pt idx="1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760-C24F-A876-5D205C1787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6245359"/>
        <c:axId val="1235711503"/>
      </c:barChart>
      <c:catAx>
        <c:axId val="12362453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35711503"/>
        <c:crosses val="autoZero"/>
        <c:auto val="1"/>
        <c:lblAlgn val="ctr"/>
        <c:lblOffset val="1000"/>
        <c:noMultiLvlLbl val="0"/>
      </c:catAx>
      <c:valAx>
        <c:axId val="123571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3624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2</xdr:row>
      <xdr:rowOff>146050</xdr:rowOff>
    </xdr:from>
    <xdr:to>
      <xdr:col>11</xdr:col>
      <xdr:colOff>1028700</xdr:colOff>
      <xdr:row>36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3FB97-480D-3468-1836-8251A8FEB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14</xdr:row>
      <xdr:rowOff>120650</xdr:rowOff>
    </xdr:from>
    <xdr:to>
      <xdr:col>12</xdr:col>
      <xdr:colOff>482600</xdr:colOff>
      <xdr:row>38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532E8D-7198-E7EF-3195-3D90BA667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1403350</xdr:colOff>
      <xdr:row>2</xdr:row>
      <xdr:rowOff>196850</xdr:rowOff>
    </xdr:from>
    <xdr:to>
      <xdr:col>11</xdr:col>
      <xdr:colOff>50800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CB3290-2F1C-2B03-E530-77E520CA7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</xdr:colOff>
      <xdr:row>10</xdr:row>
      <xdr:rowOff>196850</xdr:rowOff>
    </xdr:from>
    <xdr:to>
      <xdr:col>13</xdr:col>
      <xdr:colOff>876300</xdr:colOff>
      <xdr:row>37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A020FE-17F1-C6CA-F3D3-796011573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10.570705787039" createdVersion="8" refreshedVersion="8" minRefreshableVersion="3" recordCount="140" xr:uid="{DCE4DD11-7924-B240-9F52-326D2A2C0CD8}">
  <cacheSource type="worksheet">
    <worksheetSource name="cloc_2022_12_15"/>
  </cacheSource>
  <cacheFields count="9">
    <cacheField name="date" numFmtId="14">
      <sharedItems containsSemiMixedTypes="0" containsNonDate="0" containsDate="1" containsString="0" minDate="2022-12-15T00:00:00" maxDate="2022-12-16T00:00:00"/>
    </cacheField>
    <cacheField name="repo" numFmtId="0">
      <sharedItems/>
    </cacheField>
    <cacheField name="module" numFmtId="0">
      <sharedItems count="20">
        <s v="meta"/>
        <s v="begrens-innsyn"/>
        <s v="fagmodul"/>
        <s v="journalforing"/>
        <s v="krav-initialisering"/>
        <s v="onprem-proxy"/>
        <s v="oppgave"/>
        <s v="pdl-produsent"/>
        <s v="prefill"/>
        <s v="saksbehandling-api"/>
        <s v="saksbehandling-ui"/>
        <s v="statistikk"/>
        <s v="ui"/>
        <s v="ep-eux"/>
        <s v="ep-kodeverk"/>
        <s v="ep-logging"/>
        <s v="ep-metrics"/>
        <s v="ep-pensjonsinformasjon"/>
        <s v="ep-personoppslag"/>
        <s v="ep-security-sts"/>
      </sharedItems>
    </cacheField>
    <cacheField name="type" numFmtId="0">
      <sharedItems count="3">
        <s v="meta"/>
        <s v="app"/>
        <s v="library"/>
      </sharedItems>
    </cacheField>
    <cacheField name="files" numFmtId="0">
      <sharedItems containsSemiMixedTypes="0" containsString="0" containsNumber="1" containsInteger="1" minValue="1" maxValue="266"/>
    </cacheField>
    <cacheField name="language" numFmtId="0">
      <sharedItems count="21">
        <s v="Markdown"/>
        <s v="Python"/>
        <s v="Gradle"/>
        <s v="Bourne Shell"/>
        <s v="YAML"/>
        <s v="make"/>
        <s v="Kotlin"/>
        <s v="Text"/>
        <s v="Dockerfile"/>
        <s v="PlantUML"/>
        <s v="Properties"/>
        <s v="SVG"/>
        <s v="TypeScript"/>
        <s v="JavaScript"/>
        <s v="HTML"/>
        <s v="LESS"/>
        <s v="GraphQL"/>
        <s v="JSON" u="1"/>
        <s v="XML" u="1"/>
        <s v="CSS" u="1"/>
        <s v="DOS Batch" u="1"/>
      </sharedItems>
    </cacheField>
    <cacheField name="blank lines" numFmtId="0">
      <sharedItems containsSemiMixedTypes="0" containsString="0" containsNumber="1" containsInteger="1" minValue="0" maxValue="3055"/>
    </cacheField>
    <cacheField name="comment lines" numFmtId="0">
      <sharedItems containsSemiMixedTypes="0" containsString="0" containsNumber="1" containsInteger="1" minValue="0" maxValue="1024"/>
    </cacheField>
    <cacheField name="code lines" numFmtId="0">
      <sharedItems containsSemiMixedTypes="0" containsString="0" containsNumber="1" containsInteger="1" minValue="1" maxValue="395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10.571039120368" createdVersion="8" refreshedVersion="8" minRefreshableVersion="3" recordCount="113" xr:uid="{AE2FC99D-3C42-AB44-B58C-80A6E2E2A3B6}">
  <cacheSource type="worksheet">
    <worksheetSource name="cloc_change_2022T2END_2022_12_15"/>
  </cacheSource>
  <cacheFields count="24">
    <cacheField name="date" numFmtId="14">
      <sharedItems containsSemiMixedTypes="0" containsNonDate="0" containsDate="1" containsString="0" minDate="2022-12-15T00:00:00" maxDate="2022-12-16T00:00:00"/>
    </cacheField>
    <cacheField name="repo" numFmtId="0">
      <sharedItems/>
    </cacheField>
    <cacheField name="module" numFmtId="0">
      <sharedItems count="20">
        <s v="meta"/>
        <s v="begrens-innsyn"/>
        <s v="fagmodul"/>
        <s v="journalforing"/>
        <s v="krav-initialisering"/>
        <s v="onprem-proxy"/>
        <s v="oppgave"/>
        <s v="pdl-produsent"/>
        <s v="prefill"/>
        <s v="saksbehandling-api"/>
        <s v="saksbehandling-ui"/>
        <s v="statistikk"/>
        <s v="ui"/>
        <s v="ep-eux"/>
        <s v="ep-kodeverk"/>
        <s v="ep-logging"/>
        <s v="ep-metrics"/>
        <s v="ep-pensjonsinformasjon"/>
        <s v="ep-personoppslag"/>
        <s v="ep-security-sts"/>
      </sharedItems>
    </cacheField>
    <cacheField name="type" numFmtId="0">
      <sharedItems count="3">
        <s v="meta"/>
        <s v="app"/>
        <s v="library"/>
      </sharedItems>
    </cacheField>
    <cacheField name="language" numFmtId="0">
      <sharedItems count="15">
        <s v="Language"/>
        <s v="Python"/>
        <s v="Dockerfile"/>
        <s v="Markdown"/>
        <s v="Gradle"/>
        <s v="Bourne Shell"/>
        <s v="make"/>
        <s v="YAML"/>
        <s v="Text"/>
        <s v="Kotlin"/>
        <s v="HTML"/>
        <s v="TypeScript"/>
        <s v="JavaScript"/>
        <s v="Nothing to count."/>
        <s v="Properties"/>
      </sharedItems>
    </cacheField>
    <cacheField name="== files" numFmtId="0">
      <sharedItems containsString="0" containsBlank="1" containsNumber="1" containsInteger="1" minValue="0" maxValue="0"/>
    </cacheField>
    <cacheField name="!= files" numFmtId="0">
      <sharedItems containsString="0" containsBlank="1" containsNumber="1" containsInteger="1" minValue="0" maxValue="54"/>
    </cacheField>
    <cacheField name="+ files" numFmtId="0">
      <sharedItems containsString="0" containsBlank="1" containsNumber="1" containsInteger="1" minValue="0" maxValue="14"/>
    </cacheField>
    <cacheField name="- files" numFmtId="0">
      <sharedItems containsString="0" containsBlank="1" containsNumber="1" containsInteger="1" minValue="0" maxValue="31"/>
    </cacheField>
    <cacheField name="== blank" numFmtId="0">
      <sharedItems containsString="0" containsBlank="1" containsNumber="1" containsInteger="1" minValue="0" maxValue="0"/>
    </cacheField>
    <cacheField name="!= blank" numFmtId="0">
      <sharedItems containsString="0" containsBlank="1" containsNumber="1" containsInteger="1" minValue="0" maxValue="0"/>
    </cacheField>
    <cacheField name="+ blank" numFmtId="0">
      <sharedItems containsString="0" containsBlank="1" containsNumber="1" containsInteger="1" minValue="0" maxValue="483"/>
    </cacheField>
    <cacheField name="- blank" numFmtId="0">
      <sharedItems containsString="0" containsBlank="1" containsNumber="1" containsInteger="1" minValue="0" maxValue="496"/>
    </cacheField>
    <cacheField name="== comment" numFmtId="0">
      <sharedItems containsString="0" containsBlank="1" containsNumber="1" containsInteger="1" minValue="0" maxValue="196"/>
    </cacheField>
    <cacheField name="!= comment" numFmtId="0">
      <sharedItems containsString="0" containsBlank="1" containsNumber="1" containsInteger="1" minValue="0" maxValue="8"/>
    </cacheField>
    <cacheField name="+ comment" numFmtId="0">
      <sharedItems containsString="0" containsBlank="1" containsNumber="1" containsInteger="1" minValue="0" maxValue="74"/>
    </cacheField>
    <cacheField name="- comment" numFmtId="0">
      <sharedItems containsString="0" containsBlank="1" containsNumber="1" containsInteger="1" minValue="0" maxValue="116"/>
    </cacheField>
    <cacheField name="== code" numFmtId="0">
      <sharedItems containsString="0" containsBlank="1" containsNumber="1" containsInteger="1" minValue="0" maxValue="13493"/>
    </cacheField>
    <cacheField name="!= code" numFmtId="0">
      <sharedItems containsString="0" containsBlank="1" containsNumber="1" containsInteger="1" minValue="0" maxValue="299"/>
    </cacheField>
    <cacheField name="+ code" numFmtId="0">
      <sharedItems containsString="0" containsBlank="1" containsNumber="1" containsInteger="1" minValue="0" maxValue="2738"/>
    </cacheField>
    <cacheField name="- code" numFmtId="0">
      <sharedItems containsString="0" containsBlank="1" containsNumber="1" containsInteger="1" minValue="0" maxValue="2415"/>
    </cacheField>
    <cacheField name="Column1" numFmtId="0">
      <sharedItems/>
    </cacheField>
    <cacheField name="Touched lines" numFmtId="0">
      <sharedItems containsSemiMixedTypes="0" containsString="0" containsNumber="1" minValue="0" maxValue="2750.5"/>
    </cacheField>
    <cacheField name="Code growth" numFmtId="0">
      <sharedItems containsSemiMixedTypes="0" containsString="0" containsNumber="1" containsInteger="1" minValue="-103" maxValue="3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d v="2022-12-15T00:00:00"/>
    <s v="."/>
    <x v="0"/>
    <x v="0"/>
    <n v="16"/>
    <x v="0"/>
    <n v="425"/>
    <n v="0"/>
    <n v="918"/>
  </r>
  <r>
    <d v="2022-12-15T00:00:00"/>
    <s v="."/>
    <x v="0"/>
    <x v="0"/>
    <n v="5"/>
    <x v="1"/>
    <n v="57"/>
    <n v="2"/>
    <n v="212"/>
  </r>
  <r>
    <d v="2022-12-15T00:00:00"/>
    <s v="."/>
    <x v="0"/>
    <x v="0"/>
    <n v="3"/>
    <x v="2"/>
    <n v="20"/>
    <n v="3"/>
    <n v="151"/>
  </r>
  <r>
    <d v="2022-12-15T00:00:00"/>
    <s v="."/>
    <x v="0"/>
    <x v="0"/>
    <n v="10"/>
    <x v="3"/>
    <n v="35"/>
    <n v="1"/>
    <n v="149"/>
  </r>
  <r>
    <d v="2022-12-15T00:00:00"/>
    <s v="."/>
    <x v="0"/>
    <x v="0"/>
    <n v="12"/>
    <x v="4"/>
    <n v="28"/>
    <n v="0"/>
    <n v="75"/>
  </r>
  <r>
    <d v="2022-12-15T00:00:00"/>
    <s v="."/>
    <x v="0"/>
    <x v="0"/>
    <n v="1"/>
    <x v="5"/>
    <n v="24"/>
    <n v="0"/>
    <n v="71"/>
  </r>
  <r>
    <d v="2022-12-15T00:00:00"/>
    <s v="."/>
    <x v="0"/>
    <x v="0"/>
    <n v="1"/>
    <x v="6"/>
    <n v="4"/>
    <n v="0"/>
    <n v="28"/>
  </r>
  <r>
    <d v="2022-12-15T00:00:00"/>
    <s v="."/>
    <x v="0"/>
    <x v="0"/>
    <n v="1"/>
    <x v="7"/>
    <n v="0"/>
    <n v="0"/>
    <n v="12"/>
  </r>
  <r>
    <d v="2022-12-15T00:00:00"/>
    <s v="."/>
    <x v="0"/>
    <x v="0"/>
    <n v="1"/>
    <x v="8"/>
    <n v="2"/>
    <n v="0"/>
    <n v="9"/>
  </r>
  <r>
    <d v="2022-12-15T00:00:00"/>
    <s v="eessi-pensjon-begrens-innsyn"/>
    <x v="1"/>
    <x v="1"/>
    <n v="23"/>
    <x v="6"/>
    <n v="271"/>
    <n v="111"/>
    <n v="1207"/>
  </r>
  <r>
    <d v="2022-12-15T00:00:00"/>
    <s v="eessi-pensjon-begrens-innsyn"/>
    <x v="1"/>
    <x v="1"/>
    <n v="9"/>
    <x v="4"/>
    <n v="31"/>
    <n v="1"/>
    <n v="354"/>
  </r>
  <r>
    <d v="2022-12-15T00:00:00"/>
    <s v="eessi-pensjon-begrens-innsyn"/>
    <x v="1"/>
    <x v="1"/>
    <n v="3"/>
    <x v="2"/>
    <n v="31"/>
    <n v="13"/>
    <n v="159"/>
  </r>
  <r>
    <d v="2022-12-15T00:00:00"/>
    <s v="eessi-pensjon-begrens-innsyn"/>
    <x v="1"/>
    <x v="1"/>
    <n v="2"/>
    <x v="9"/>
    <n v="30"/>
    <n v="0"/>
    <n v="112"/>
  </r>
  <r>
    <d v="2022-12-15T00:00:00"/>
    <s v="eessi-pensjon-begrens-innsyn"/>
    <x v="1"/>
    <x v="1"/>
    <n v="1"/>
    <x v="5"/>
    <n v="6"/>
    <n v="0"/>
    <n v="42"/>
  </r>
  <r>
    <d v="2022-12-15T00:00:00"/>
    <s v="eessi-pensjon-begrens-innsyn"/>
    <x v="1"/>
    <x v="1"/>
    <n v="1"/>
    <x v="7"/>
    <n v="0"/>
    <n v="0"/>
    <n v="39"/>
  </r>
  <r>
    <d v="2022-12-15T00:00:00"/>
    <s v="eessi-pensjon-begrens-innsyn"/>
    <x v="1"/>
    <x v="1"/>
    <n v="1"/>
    <x v="0"/>
    <n v="12"/>
    <n v="0"/>
    <n v="23"/>
  </r>
  <r>
    <d v="2022-12-15T00:00:00"/>
    <s v="eessi-pensjon-begrens-innsyn"/>
    <x v="1"/>
    <x v="1"/>
    <n v="1"/>
    <x v="3"/>
    <n v="8"/>
    <n v="17"/>
    <n v="4"/>
  </r>
  <r>
    <d v="2022-12-15T00:00:00"/>
    <s v="eessi-pensjon-begrens-innsyn"/>
    <x v="1"/>
    <x v="1"/>
    <n v="1"/>
    <x v="8"/>
    <n v="2"/>
    <n v="0"/>
    <n v="3"/>
  </r>
  <r>
    <d v="2022-12-15T00:00:00"/>
    <s v="eessi-pensjon-begrens-innsyn"/>
    <x v="1"/>
    <x v="1"/>
    <n v="1"/>
    <x v="10"/>
    <n v="0"/>
    <n v="0"/>
    <n v="1"/>
  </r>
  <r>
    <d v="2022-12-15T00:00:00"/>
    <s v="eessi-pensjon-begrens-innsyn"/>
    <x v="1"/>
    <x v="1"/>
    <n v="1"/>
    <x v="11"/>
    <n v="0"/>
    <n v="0"/>
    <n v="1"/>
  </r>
  <r>
    <d v="2022-12-15T00:00:00"/>
    <s v="eessi-pensjon-fagmodul"/>
    <x v="2"/>
    <x v="1"/>
    <n v="98"/>
    <x v="6"/>
    <n v="2301"/>
    <n v="341"/>
    <n v="10792"/>
  </r>
  <r>
    <d v="2022-12-15T00:00:00"/>
    <s v="eessi-pensjon-fagmodul"/>
    <x v="2"/>
    <x v="1"/>
    <n v="10"/>
    <x v="4"/>
    <n v="62"/>
    <n v="13"/>
    <n v="554"/>
  </r>
  <r>
    <d v="2022-12-15T00:00:00"/>
    <s v="eessi-pensjon-fagmodul"/>
    <x v="2"/>
    <x v="1"/>
    <n v="3"/>
    <x v="2"/>
    <n v="37"/>
    <n v="13"/>
    <n v="170"/>
  </r>
  <r>
    <d v="2022-12-15T00:00:00"/>
    <s v="eessi-pensjon-fagmodul"/>
    <x v="2"/>
    <x v="1"/>
    <n v="1"/>
    <x v="0"/>
    <n v="28"/>
    <n v="0"/>
    <n v="44"/>
  </r>
  <r>
    <d v="2022-12-15T00:00:00"/>
    <s v="eessi-pensjon-fagmodul"/>
    <x v="2"/>
    <x v="1"/>
    <n v="1"/>
    <x v="7"/>
    <n v="7"/>
    <n v="0"/>
    <n v="20"/>
  </r>
  <r>
    <d v="2022-12-15T00:00:00"/>
    <s v="eessi-pensjon-fagmodul"/>
    <x v="2"/>
    <x v="1"/>
    <n v="1"/>
    <x v="3"/>
    <n v="8"/>
    <n v="17"/>
    <n v="4"/>
  </r>
  <r>
    <d v="2022-12-15T00:00:00"/>
    <s v="eessi-pensjon-fagmodul"/>
    <x v="2"/>
    <x v="1"/>
    <n v="1"/>
    <x v="8"/>
    <n v="2"/>
    <n v="0"/>
    <n v="3"/>
  </r>
  <r>
    <d v="2022-12-15T00:00:00"/>
    <s v="eessi-pensjon-fagmodul"/>
    <x v="2"/>
    <x v="1"/>
    <n v="1"/>
    <x v="10"/>
    <n v="0"/>
    <n v="0"/>
    <n v="1"/>
  </r>
  <r>
    <d v="2022-12-15T00:00:00"/>
    <s v="eessi-pensjon-journalforing"/>
    <x v="3"/>
    <x v="1"/>
    <n v="138"/>
    <x v="6"/>
    <n v="2981"/>
    <n v="487"/>
    <n v="14474"/>
  </r>
  <r>
    <d v="2022-12-15T00:00:00"/>
    <s v="eessi-pensjon-journalforing"/>
    <x v="3"/>
    <x v="1"/>
    <n v="12"/>
    <x v="4"/>
    <n v="40"/>
    <n v="0"/>
    <n v="527"/>
  </r>
  <r>
    <d v="2022-12-15T00:00:00"/>
    <s v="eessi-pensjon-journalforing"/>
    <x v="3"/>
    <x v="1"/>
    <n v="3"/>
    <x v="2"/>
    <n v="34"/>
    <n v="11"/>
    <n v="164"/>
  </r>
  <r>
    <d v="2022-12-15T00:00:00"/>
    <s v="eessi-pensjon-journalforing"/>
    <x v="3"/>
    <x v="1"/>
    <n v="1"/>
    <x v="7"/>
    <n v="0"/>
    <n v="0"/>
    <n v="39"/>
  </r>
  <r>
    <d v="2022-12-15T00:00:00"/>
    <s v="eessi-pensjon-journalforing"/>
    <x v="3"/>
    <x v="1"/>
    <n v="1"/>
    <x v="0"/>
    <n v="10"/>
    <n v="0"/>
    <n v="22"/>
  </r>
  <r>
    <d v="2022-12-15T00:00:00"/>
    <s v="eessi-pensjon-journalforing"/>
    <x v="3"/>
    <x v="1"/>
    <n v="1"/>
    <x v="3"/>
    <n v="8"/>
    <n v="17"/>
    <n v="4"/>
  </r>
  <r>
    <d v="2022-12-15T00:00:00"/>
    <s v="eessi-pensjon-journalforing"/>
    <x v="3"/>
    <x v="1"/>
    <n v="1"/>
    <x v="8"/>
    <n v="2"/>
    <n v="0"/>
    <n v="3"/>
  </r>
  <r>
    <d v="2022-12-15T00:00:00"/>
    <s v="eessi-pensjon-krav-initialisering"/>
    <x v="4"/>
    <x v="1"/>
    <n v="19"/>
    <x v="6"/>
    <n v="180"/>
    <n v="16"/>
    <n v="969"/>
  </r>
  <r>
    <d v="2022-12-15T00:00:00"/>
    <s v="eessi-pensjon-krav-initialisering"/>
    <x v="4"/>
    <x v="1"/>
    <n v="12"/>
    <x v="4"/>
    <n v="34"/>
    <n v="3"/>
    <n v="420"/>
  </r>
  <r>
    <d v="2022-12-15T00:00:00"/>
    <s v="eessi-pensjon-krav-initialisering"/>
    <x v="4"/>
    <x v="1"/>
    <n v="3"/>
    <x v="2"/>
    <n v="36"/>
    <n v="11"/>
    <n v="165"/>
  </r>
  <r>
    <d v="2022-12-15T00:00:00"/>
    <s v="eessi-pensjon-krav-initialisering"/>
    <x v="4"/>
    <x v="1"/>
    <n v="1"/>
    <x v="0"/>
    <n v="11"/>
    <n v="0"/>
    <n v="23"/>
  </r>
  <r>
    <d v="2022-12-15T00:00:00"/>
    <s v="eessi-pensjon-krav-initialisering"/>
    <x v="4"/>
    <x v="1"/>
    <n v="1"/>
    <x v="7"/>
    <n v="1"/>
    <n v="0"/>
    <n v="9"/>
  </r>
  <r>
    <d v="2022-12-15T00:00:00"/>
    <s v="eessi-pensjon-krav-initialisering"/>
    <x v="4"/>
    <x v="1"/>
    <n v="1"/>
    <x v="3"/>
    <n v="8"/>
    <n v="17"/>
    <n v="4"/>
  </r>
  <r>
    <d v="2022-12-15T00:00:00"/>
    <s v="eessi-pensjon-krav-initialisering"/>
    <x v="4"/>
    <x v="1"/>
    <n v="1"/>
    <x v="8"/>
    <n v="2"/>
    <n v="0"/>
    <n v="3"/>
  </r>
  <r>
    <d v="2022-12-15T00:00:00"/>
    <s v="eessi-pensjon-krav-initialisering"/>
    <x v="4"/>
    <x v="1"/>
    <n v="1"/>
    <x v="10"/>
    <n v="0"/>
    <n v="0"/>
    <n v="1"/>
  </r>
  <r>
    <d v="2022-12-15T00:00:00"/>
    <s v="eessi-pensjon-onprem-proxy"/>
    <x v="5"/>
    <x v="1"/>
    <n v="29"/>
    <x v="6"/>
    <n v="290"/>
    <n v="45"/>
    <n v="1251"/>
  </r>
  <r>
    <d v="2022-12-15T00:00:00"/>
    <s v="eessi-pensjon-onprem-proxy"/>
    <x v="5"/>
    <x v="1"/>
    <n v="8"/>
    <x v="4"/>
    <n v="39"/>
    <n v="1"/>
    <n v="445"/>
  </r>
  <r>
    <d v="2022-12-15T00:00:00"/>
    <s v="eessi-pensjon-onprem-proxy"/>
    <x v="5"/>
    <x v="1"/>
    <n v="3"/>
    <x v="2"/>
    <n v="28"/>
    <n v="9"/>
    <n v="148"/>
  </r>
  <r>
    <d v="2022-12-15T00:00:00"/>
    <s v="eessi-pensjon-onprem-proxy"/>
    <x v="5"/>
    <x v="1"/>
    <n v="2"/>
    <x v="3"/>
    <n v="19"/>
    <n v="20"/>
    <n v="65"/>
  </r>
  <r>
    <d v="2022-12-15T00:00:00"/>
    <s v="eessi-pensjon-onprem-proxy"/>
    <x v="5"/>
    <x v="1"/>
    <n v="1"/>
    <x v="7"/>
    <n v="4"/>
    <n v="0"/>
    <n v="17"/>
  </r>
  <r>
    <d v="2022-12-15T00:00:00"/>
    <s v="eessi-pensjon-onprem-proxy"/>
    <x v="5"/>
    <x v="1"/>
    <n v="1"/>
    <x v="8"/>
    <n v="3"/>
    <n v="0"/>
    <n v="7"/>
  </r>
  <r>
    <d v="2022-12-15T00:00:00"/>
    <s v="eessi-pensjon-onprem-proxy"/>
    <x v="5"/>
    <x v="1"/>
    <n v="1"/>
    <x v="0"/>
    <n v="5"/>
    <n v="0"/>
    <n v="6"/>
  </r>
  <r>
    <d v="2022-12-15T00:00:00"/>
    <s v="eessi-pensjon-oppgave"/>
    <x v="6"/>
    <x v="1"/>
    <n v="19"/>
    <x v="6"/>
    <n v="234"/>
    <n v="34"/>
    <n v="1623"/>
  </r>
  <r>
    <d v="2022-12-15T00:00:00"/>
    <s v="eessi-pensjon-oppgave"/>
    <x v="6"/>
    <x v="1"/>
    <n v="12"/>
    <x v="4"/>
    <n v="36"/>
    <n v="6"/>
    <n v="397"/>
  </r>
  <r>
    <d v="2022-12-15T00:00:00"/>
    <s v="eessi-pensjon-oppgave"/>
    <x v="6"/>
    <x v="1"/>
    <n v="3"/>
    <x v="2"/>
    <n v="31"/>
    <n v="9"/>
    <n v="150"/>
  </r>
  <r>
    <d v="2022-12-15T00:00:00"/>
    <s v="eessi-pensjon-oppgave"/>
    <x v="6"/>
    <x v="1"/>
    <n v="1"/>
    <x v="0"/>
    <n v="12"/>
    <n v="0"/>
    <n v="23"/>
  </r>
  <r>
    <d v="2022-12-15T00:00:00"/>
    <s v="eessi-pensjon-oppgave"/>
    <x v="6"/>
    <x v="1"/>
    <n v="1"/>
    <x v="7"/>
    <n v="3"/>
    <n v="0"/>
    <n v="12"/>
  </r>
  <r>
    <d v="2022-12-15T00:00:00"/>
    <s v="eessi-pensjon-oppgave"/>
    <x v="6"/>
    <x v="1"/>
    <n v="1"/>
    <x v="3"/>
    <n v="8"/>
    <n v="17"/>
    <n v="4"/>
  </r>
  <r>
    <d v="2022-12-15T00:00:00"/>
    <s v="eessi-pensjon-oppgave"/>
    <x v="6"/>
    <x v="1"/>
    <n v="1"/>
    <x v="8"/>
    <n v="2"/>
    <n v="0"/>
    <n v="3"/>
  </r>
  <r>
    <d v="2022-12-15T00:00:00"/>
    <s v="eessi-pensjon-oppgave"/>
    <x v="6"/>
    <x v="1"/>
    <n v="1"/>
    <x v="10"/>
    <n v="0"/>
    <n v="0"/>
    <n v="1"/>
  </r>
  <r>
    <d v="2022-12-15T00:00:00"/>
    <s v="eessi-pensjon-pdl-produsent"/>
    <x v="7"/>
    <x v="1"/>
    <n v="78"/>
    <x v="6"/>
    <n v="956"/>
    <n v="147"/>
    <n v="5656"/>
  </r>
  <r>
    <d v="2022-12-15T00:00:00"/>
    <s v="eessi-pensjon-pdl-produsent"/>
    <x v="7"/>
    <x v="1"/>
    <n v="9"/>
    <x v="4"/>
    <n v="31"/>
    <n v="1"/>
    <n v="427"/>
  </r>
  <r>
    <d v="2022-12-15T00:00:00"/>
    <s v="eessi-pensjon-pdl-produsent"/>
    <x v="7"/>
    <x v="1"/>
    <n v="3"/>
    <x v="2"/>
    <n v="33"/>
    <n v="12"/>
    <n v="158"/>
  </r>
  <r>
    <d v="2022-12-15T00:00:00"/>
    <s v="eessi-pensjon-pdl-produsent"/>
    <x v="7"/>
    <x v="1"/>
    <n v="1"/>
    <x v="0"/>
    <n v="5"/>
    <n v="0"/>
    <n v="7"/>
  </r>
  <r>
    <d v="2022-12-15T00:00:00"/>
    <s v="eessi-pensjon-pdl-produsent"/>
    <x v="7"/>
    <x v="1"/>
    <n v="1"/>
    <x v="3"/>
    <n v="8"/>
    <n v="17"/>
    <n v="4"/>
  </r>
  <r>
    <d v="2022-12-15T00:00:00"/>
    <s v="eessi-pensjon-pdl-produsent"/>
    <x v="7"/>
    <x v="1"/>
    <n v="1"/>
    <x v="8"/>
    <n v="2"/>
    <n v="0"/>
    <n v="3"/>
  </r>
  <r>
    <d v="2022-12-15T00:00:00"/>
    <s v="eessi-pensjon-pdl-produsent"/>
    <x v="7"/>
    <x v="1"/>
    <n v="1"/>
    <x v="10"/>
    <n v="0"/>
    <n v="0"/>
    <n v="1"/>
  </r>
  <r>
    <d v="2022-12-15T00:00:00"/>
    <s v="eessi-pensjon-prefill"/>
    <x v="8"/>
    <x v="1"/>
    <n v="159"/>
    <x v="6"/>
    <n v="3055"/>
    <n v="677"/>
    <n v="15878"/>
  </r>
  <r>
    <d v="2022-12-15T00:00:00"/>
    <s v="eessi-pensjon-prefill"/>
    <x v="8"/>
    <x v="1"/>
    <n v="10"/>
    <x v="4"/>
    <n v="66"/>
    <n v="16"/>
    <n v="462"/>
  </r>
  <r>
    <d v="2022-12-15T00:00:00"/>
    <s v="eessi-pensjon-prefill"/>
    <x v="8"/>
    <x v="1"/>
    <n v="3"/>
    <x v="2"/>
    <n v="37"/>
    <n v="13"/>
    <n v="164"/>
  </r>
  <r>
    <d v="2022-12-15T00:00:00"/>
    <s v="eessi-pensjon-prefill"/>
    <x v="8"/>
    <x v="1"/>
    <n v="1"/>
    <x v="9"/>
    <n v="14"/>
    <n v="0"/>
    <n v="76"/>
  </r>
  <r>
    <d v="2022-12-15T00:00:00"/>
    <s v="eessi-pensjon-prefill"/>
    <x v="8"/>
    <x v="1"/>
    <n v="3"/>
    <x v="7"/>
    <n v="13"/>
    <n v="0"/>
    <n v="59"/>
  </r>
  <r>
    <d v="2022-12-15T00:00:00"/>
    <s v="eessi-pensjon-prefill"/>
    <x v="8"/>
    <x v="1"/>
    <n v="1"/>
    <x v="0"/>
    <n v="28"/>
    <n v="0"/>
    <n v="44"/>
  </r>
  <r>
    <d v="2022-12-15T00:00:00"/>
    <s v="eessi-pensjon-prefill"/>
    <x v="8"/>
    <x v="1"/>
    <n v="1"/>
    <x v="3"/>
    <n v="8"/>
    <n v="17"/>
    <n v="4"/>
  </r>
  <r>
    <d v="2022-12-15T00:00:00"/>
    <s v="eessi-pensjon-prefill"/>
    <x v="8"/>
    <x v="1"/>
    <n v="1"/>
    <x v="8"/>
    <n v="2"/>
    <n v="0"/>
    <n v="3"/>
  </r>
  <r>
    <d v="2022-12-15T00:00:00"/>
    <s v="eessi-pensjon-saksbehandling-api"/>
    <x v="9"/>
    <x v="1"/>
    <n v="32"/>
    <x v="6"/>
    <n v="453"/>
    <n v="155"/>
    <n v="2029"/>
  </r>
  <r>
    <d v="2022-12-15T00:00:00"/>
    <s v="eessi-pensjon-saksbehandling-api"/>
    <x v="9"/>
    <x v="1"/>
    <n v="10"/>
    <x v="4"/>
    <n v="78"/>
    <n v="7"/>
    <n v="572"/>
  </r>
  <r>
    <d v="2022-12-15T00:00:00"/>
    <s v="eessi-pensjon-saksbehandling-api"/>
    <x v="9"/>
    <x v="1"/>
    <n v="3"/>
    <x v="2"/>
    <n v="41"/>
    <n v="17"/>
    <n v="166"/>
  </r>
  <r>
    <d v="2022-12-15T00:00:00"/>
    <s v="eessi-pensjon-saksbehandling-api"/>
    <x v="9"/>
    <x v="1"/>
    <n v="1"/>
    <x v="0"/>
    <n v="41"/>
    <n v="0"/>
    <n v="55"/>
  </r>
  <r>
    <d v="2022-12-15T00:00:00"/>
    <s v="eessi-pensjon-saksbehandling-api"/>
    <x v="9"/>
    <x v="1"/>
    <n v="1"/>
    <x v="7"/>
    <n v="5"/>
    <n v="0"/>
    <n v="15"/>
  </r>
  <r>
    <d v="2022-12-15T00:00:00"/>
    <s v="eessi-pensjon-saksbehandling-api"/>
    <x v="9"/>
    <x v="1"/>
    <n v="1"/>
    <x v="3"/>
    <n v="8"/>
    <n v="17"/>
    <n v="4"/>
  </r>
  <r>
    <d v="2022-12-15T00:00:00"/>
    <s v="eessi-pensjon-saksbehandling-api"/>
    <x v="9"/>
    <x v="1"/>
    <n v="1"/>
    <x v="8"/>
    <n v="2"/>
    <n v="0"/>
    <n v="3"/>
  </r>
  <r>
    <d v="2022-12-15T00:00:00"/>
    <s v="eessi-pensjon-saksbehandling-api"/>
    <x v="9"/>
    <x v="1"/>
    <n v="2"/>
    <x v="10"/>
    <n v="0"/>
    <n v="0"/>
    <n v="2"/>
  </r>
  <r>
    <d v="2022-12-15T00:00:00"/>
    <s v="eessi-pensjon-saksbehandling-ui"/>
    <x v="10"/>
    <x v="1"/>
    <n v="266"/>
    <x v="12"/>
    <n v="3004"/>
    <n v="1024"/>
    <n v="39595"/>
  </r>
  <r>
    <d v="2022-12-15T00:00:00"/>
    <s v="eessi-pensjon-saksbehandling-ui"/>
    <x v="10"/>
    <x v="1"/>
    <n v="10"/>
    <x v="4"/>
    <n v="25"/>
    <n v="5"/>
    <n v="323"/>
  </r>
  <r>
    <d v="2022-12-15T00:00:00"/>
    <s v="eessi-pensjon-saksbehandling-ui"/>
    <x v="10"/>
    <x v="1"/>
    <n v="5"/>
    <x v="13"/>
    <n v="41"/>
    <n v="59"/>
    <n v="297"/>
  </r>
  <r>
    <d v="2022-12-15T00:00:00"/>
    <s v="eessi-pensjon-saksbehandling-ui"/>
    <x v="10"/>
    <x v="1"/>
    <n v="1"/>
    <x v="0"/>
    <n v="82"/>
    <n v="0"/>
    <n v="98"/>
  </r>
  <r>
    <d v="2022-12-15T00:00:00"/>
    <s v="eessi-pensjon-saksbehandling-ui"/>
    <x v="10"/>
    <x v="1"/>
    <n v="1"/>
    <x v="14"/>
    <n v="0"/>
    <n v="0"/>
    <n v="29"/>
  </r>
  <r>
    <d v="2022-12-15T00:00:00"/>
    <s v="eessi-pensjon-saksbehandling-ui"/>
    <x v="10"/>
    <x v="1"/>
    <n v="1"/>
    <x v="8"/>
    <n v="4"/>
    <n v="0"/>
    <n v="10"/>
  </r>
  <r>
    <d v="2022-12-15T00:00:00"/>
    <s v="eessi-pensjon-saksbehandling-ui"/>
    <x v="10"/>
    <x v="1"/>
    <n v="1"/>
    <x v="7"/>
    <n v="5"/>
    <n v="0"/>
    <n v="5"/>
  </r>
  <r>
    <d v="2022-12-15T00:00:00"/>
    <s v="eessi-pensjon-saksbehandling-ui"/>
    <x v="10"/>
    <x v="1"/>
    <n v="2"/>
    <x v="11"/>
    <n v="0"/>
    <n v="0"/>
    <n v="2"/>
  </r>
  <r>
    <d v="2022-12-15T00:00:00"/>
    <s v="eessi-pensjon-statistikk"/>
    <x v="11"/>
    <x v="1"/>
    <n v="38"/>
    <x v="6"/>
    <n v="369"/>
    <n v="39"/>
    <n v="1885"/>
  </r>
  <r>
    <d v="2022-12-15T00:00:00"/>
    <s v="eessi-pensjon-statistikk"/>
    <x v="11"/>
    <x v="1"/>
    <n v="14"/>
    <x v="4"/>
    <n v="42"/>
    <n v="3"/>
    <n v="508"/>
  </r>
  <r>
    <d v="2022-12-15T00:00:00"/>
    <s v="eessi-pensjon-statistikk"/>
    <x v="11"/>
    <x v="1"/>
    <n v="3"/>
    <x v="2"/>
    <n v="34"/>
    <n v="12"/>
    <n v="173"/>
  </r>
  <r>
    <d v="2022-12-15T00:00:00"/>
    <s v="eessi-pensjon-statistikk"/>
    <x v="11"/>
    <x v="1"/>
    <n v="1"/>
    <x v="0"/>
    <n v="11"/>
    <n v="0"/>
    <n v="23"/>
  </r>
  <r>
    <d v="2022-12-15T00:00:00"/>
    <s v="eessi-pensjon-statistikk"/>
    <x v="11"/>
    <x v="1"/>
    <n v="1"/>
    <x v="7"/>
    <n v="1"/>
    <n v="0"/>
    <n v="9"/>
  </r>
  <r>
    <d v="2022-12-15T00:00:00"/>
    <s v="eessi-pensjon-statistikk"/>
    <x v="11"/>
    <x v="1"/>
    <n v="1"/>
    <x v="3"/>
    <n v="8"/>
    <n v="17"/>
    <n v="4"/>
  </r>
  <r>
    <d v="2022-12-15T00:00:00"/>
    <s v="eessi-pensjon-statistikk"/>
    <x v="11"/>
    <x v="1"/>
    <n v="1"/>
    <x v="8"/>
    <n v="2"/>
    <n v="0"/>
    <n v="3"/>
  </r>
  <r>
    <d v="2022-12-15T00:00:00"/>
    <s v="eessi-pensjon-statistikk"/>
    <x v="11"/>
    <x v="1"/>
    <n v="1"/>
    <x v="10"/>
    <n v="0"/>
    <n v="0"/>
    <n v="1"/>
  </r>
  <r>
    <d v="2022-12-15T00:00:00"/>
    <s v="eessi-pensjon-ui"/>
    <x v="12"/>
    <x v="2"/>
    <n v="104"/>
    <x v="12"/>
    <n v="471"/>
    <n v="26"/>
    <n v="4596"/>
  </r>
  <r>
    <d v="2022-12-15T00:00:00"/>
    <s v="eessi-pensjon-ui"/>
    <x v="12"/>
    <x v="2"/>
    <n v="21"/>
    <x v="15"/>
    <n v="212"/>
    <n v="50"/>
    <n v="1028"/>
  </r>
  <r>
    <d v="2022-12-15T00:00:00"/>
    <s v="eessi-pensjon-ui"/>
    <x v="12"/>
    <x v="2"/>
    <n v="1"/>
    <x v="0"/>
    <n v="96"/>
    <n v="0"/>
    <n v="124"/>
  </r>
  <r>
    <d v="2022-12-15T00:00:00"/>
    <s v="eessi-pensjon-ui"/>
    <x v="12"/>
    <x v="2"/>
    <n v="5"/>
    <x v="13"/>
    <n v="4"/>
    <n v="1"/>
    <n v="40"/>
  </r>
  <r>
    <d v="2022-12-15T00:00:00"/>
    <s v="eessi-pensjon-ui"/>
    <x v="12"/>
    <x v="2"/>
    <n v="1"/>
    <x v="14"/>
    <n v="0"/>
    <n v="0"/>
    <n v="12"/>
  </r>
  <r>
    <d v="2022-12-15T00:00:00"/>
    <s v="eessi-pensjon-ui"/>
    <x v="12"/>
    <x v="2"/>
    <n v="1"/>
    <x v="11"/>
    <n v="0"/>
    <n v="0"/>
    <n v="1"/>
  </r>
  <r>
    <d v="2022-12-15T00:00:00"/>
    <s v="ep-eux"/>
    <x v="13"/>
    <x v="2"/>
    <n v="56"/>
    <x v="6"/>
    <n v="421"/>
    <n v="79"/>
    <n v="2501"/>
  </r>
  <r>
    <d v="2022-12-15T00:00:00"/>
    <s v="ep-eux"/>
    <x v="13"/>
    <x v="2"/>
    <n v="4"/>
    <x v="2"/>
    <n v="27"/>
    <n v="7"/>
    <n v="157"/>
  </r>
  <r>
    <d v="2022-12-15T00:00:00"/>
    <s v="ep-eux"/>
    <x v="13"/>
    <x v="2"/>
    <n v="2"/>
    <x v="4"/>
    <n v="12"/>
    <n v="0"/>
    <n v="56"/>
  </r>
  <r>
    <d v="2022-12-15T00:00:00"/>
    <s v="ep-eux"/>
    <x v="13"/>
    <x v="2"/>
    <n v="1"/>
    <x v="0"/>
    <n v="14"/>
    <n v="0"/>
    <n v="20"/>
  </r>
  <r>
    <d v="2022-12-15T00:00:00"/>
    <s v="ep-eux"/>
    <x v="13"/>
    <x v="2"/>
    <n v="1"/>
    <x v="10"/>
    <n v="0"/>
    <n v="1"/>
    <n v="1"/>
  </r>
  <r>
    <d v="2022-12-15T00:00:00"/>
    <s v="ep-kodeverk"/>
    <x v="14"/>
    <x v="2"/>
    <n v="1"/>
    <x v="7"/>
    <n v="0"/>
    <n v="0"/>
    <n v="5152"/>
  </r>
  <r>
    <d v="2022-12-15T00:00:00"/>
    <s v="ep-kodeverk"/>
    <x v="14"/>
    <x v="2"/>
    <n v="9"/>
    <x v="6"/>
    <n v="90"/>
    <n v="3"/>
    <n v="458"/>
  </r>
  <r>
    <d v="2022-12-15T00:00:00"/>
    <s v="ep-kodeverk"/>
    <x v="14"/>
    <x v="2"/>
    <n v="4"/>
    <x v="2"/>
    <n v="28"/>
    <n v="4"/>
    <n v="166"/>
  </r>
  <r>
    <d v="2022-12-15T00:00:00"/>
    <s v="ep-kodeverk"/>
    <x v="14"/>
    <x v="2"/>
    <n v="2"/>
    <x v="4"/>
    <n v="12"/>
    <n v="0"/>
    <n v="56"/>
  </r>
  <r>
    <d v="2022-12-15T00:00:00"/>
    <s v="ep-kodeverk"/>
    <x v="14"/>
    <x v="2"/>
    <n v="1"/>
    <x v="0"/>
    <n v="12"/>
    <n v="0"/>
    <n v="16"/>
  </r>
  <r>
    <d v="2022-12-15T00:00:00"/>
    <s v="ep-kodeverk"/>
    <x v="14"/>
    <x v="2"/>
    <n v="1"/>
    <x v="10"/>
    <n v="0"/>
    <n v="1"/>
    <n v="1"/>
  </r>
  <r>
    <d v="2022-12-15T00:00:00"/>
    <s v="ep-logging"/>
    <x v="15"/>
    <x v="2"/>
    <n v="9"/>
    <x v="6"/>
    <n v="147"/>
    <n v="5"/>
    <n v="449"/>
  </r>
  <r>
    <d v="2022-12-15T00:00:00"/>
    <s v="ep-logging"/>
    <x v="15"/>
    <x v="2"/>
    <n v="4"/>
    <x v="2"/>
    <n v="24"/>
    <n v="4"/>
    <n v="153"/>
  </r>
  <r>
    <d v="2022-12-15T00:00:00"/>
    <s v="ep-logging"/>
    <x v="15"/>
    <x v="2"/>
    <n v="2"/>
    <x v="4"/>
    <n v="12"/>
    <n v="0"/>
    <n v="56"/>
  </r>
  <r>
    <d v="2022-12-15T00:00:00"/>
    <s v="ep-logging"/>
    <x v="15"/>
    <x v="2"/>
    <n v="1"/>
    <x v="0"/>
    <n v="9"/>
    <n v="0"/>
    <n v="11"/>
  </r>
  <r>
    <d v="2022-12-15T00:00:00"/>
    <s v="ep-logging"/>
    <x v="15"/>
    <x v="2"/>
    <n v="1"/>
    <x v="10"/>
    <n v="0"/>
    <n v="1"/>
    <n v="1"/>
  </r>
  <r>
    <d v="2022-12-15T00:00:00"/>
    <s v="ep-metrics"/>
    <x v="16"/>
    <x v="2"/>
    <n v="8"/>
    <x v="6"/>
    <n v="139"/>
    <n v="17"/>
    <n v="649"/>
  </r>
  <r>
    <d v="2022-12-15T00:00:00"/>
    <s v="ep-metrics"/>
    <x v="16"/>
    <x v="2"/>
    <n v="4"/>
    <x v="2"/>
    <n v="24"/>
    <n v="4"/>
    <n v="147"/>
  </r>
  <r>
    <d v="2022-12-15T00:00:00"/>
    <s v="ep-metrics"/>
    <x v="16"/>
    <x v="2"/>
    <n v="2"/>
    <x v="4"/>
    <n v="12"/>
    <n v="0"/>
    <n v="56"/>
  </r>
  <r>
    <d v="2022-12-15T00:00:00"/>
    <s v="ep-metrics"/>
    <x v="16"/>
    <x v="2"/>
    <n v="1"/>
    <x v="0"/>
    <n v="11"/>
    <n v="0"/>
    <n v="14"/>
  </r>
  <r>
    <d v="2022-12-15T00:00:00"/>
    <s v="ep-metrics"/>
    <x v="16"/>
    <x v="2"/>
    <n v="1"/>
    <x v="10"/>
    <n v="0"/>
    <n v="1"/>
    <n v="1"/>
  </r>
  <r>
    <d v="2022-12-15T00:00:00"/>
    <s v="ep-pensjonsinformasjon"/>
    <x v="17"/>
    <x v="2"/>
    <n v="10"/>
    <x v="6"/>
    <n v="127"/>
    <n v="6"/>
    <n v="535"/>
  </r>
  <r>
    <d v="2022-12-15T00:00:00"/>
    <s v="ep-pensjonsinformasjon"/>
    <x v="17"/>
    <x v="2"/>
    <n v="4"/>
    <x v="2"/>
    <n v="29"/>
    <n v="6"/>
    <n v="159"/>
  </r>
  <r>
    <d v="2022-12-15T00:00:00"/>
    <s v="ep-pensjonsinformasjon"/>
    <x v="17"/>
    <x v="2"/>
    <n v="2"/>
    <x v="4"/>
    <n v="12"/>
    <n v="0"/>
    <n v="56"/>
  </r>
  <r>
    <d v="2022-12-15T00:00:00"/>
    <s v="ep-pensjonsinformasjon"/>
    <x v="17"/>
    <x v="2"/>
    <n v="1"/>
    <x v="0"/>
    <n v="5"/>
    <n v="0"/>
    <n v="7"/>
  </r>
  <r>
    <d v="2022-12-15T00:00:00"/>
    <s v="ep-pensjonsinformasjon"/>
    <x v="17"/>
    <x v="2"/>
    <n v="1"/>
    <x v="10"/>
    <n v="0"/>
    <n v="1"/>
    <n v="1"/>
  </r>
  <r>
    <d v="2022-12-15T00:00:00"/>
    <s v="ep-personoppslag"/>
    <x v="18"/>
    <x v="2"/>
    <n v="22"/>
    <x v="6"/>
    <n v="513"/>
    <n v="156"/>
    <n v="2166"/>
  </r>
  <r>
    <d v="2022-12-15T00:00:00"/>
    <s v="ep-personoppslag"/>
    <x v="18"/>
    <x v="2"/>
    <n v="9"/>
    <x v="16"/>
    <n v="113"/>
    <n v="71"/>
    <n v="946"/>
  </r>
  <r>
    <d v="2022-12-15T00:00:00"/>
    <s v="ep-personoppslag"/>
    <x v="18"/>
    <x v="2"/>
    <n v="2"/>
    <x v="2"/>
    <n v="30"/>
    <n v="9"/>
    <n v="136"/>
  </r>
  <r>
    <d v="2022-12-15T00:00:00"/>
    <s v="ep-personoppslag"/>
    <x v="18"/>
    <x v="2"/>
    <n v="2"/>
    <x v="4"/>
    <n v="12"/>
    <n v="0"/>
    <n v="56"/>
  </r>
  <r>
    <d v="2022-12-15T00:00:00"/>
    <s v="ep-personoppslag"/>
    <x v="18"/>
    <x v="2"/>
    <n v="1"/>
    <x v="0"/>
    <n v="9"/>
    <n v="0"/>
    <n v="11"/>
  </r>
  <r>
    <d v="2022-12-15T00:00:00"/>
    <s v="ep-personoppslag"/>
    <x v="18"/>
    <x v="2"/>
    <n v="1"/>
    <x v="10"/>
    <n v="0"/>
    <n v="1"/>
    <n v="1"/>
  </r>
  <r>
    <d v="2022-12-15T00:00:00"/>
    <s v="ep-security-sts"/>
    <x v="19"/>
    <x v="2"/>
    <n v="6"/>
    <x v="6"/>
    <n v="62"/>
    <n v="10"/>
    <n v="309"/>
  </r>
  <r>
    <d v="2022-12-15T00:00:00"/>
    <s v="ep-security-sts"/>
    <x v="19"/>
    <x v="2"/>
    <n v="4"/>
    <x v="2"/>
    <n v="25"/>
    <n v="4"/>
    <n v="156"/>
  </r>
  <r>
    <d v="2022-12-15T00:00:00"/>
    <s v="ep-security-sts"/>
    <x v="19"/>
    <x v="2"/>
    <n v="2"/>
    <x v="4"/>
    <n v="12"/>
    <n v="0"/>
    <n v="56"/>
  </r>
  <r>
    <d v="2022-12-15T00:00:00"/>
    <s v="ep-security-sts"/>
    <x v="19"/>
    <x v="2"/>
    <n v="1"/>
    <x v="0"/>
    <n v="10"/>
    <n v="0"/>
    <n v="12"/>
  </r>
  <r>
    <d v="2022-12-15T00:00:00"/>
    <s v="ep-security-sts"/>
    <x v="19"/>
    <x v="2"/>
    <n v="1"/>
    <x v="10"/>
    <n v="0"/>
    <n v="1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d v="2022-12-15T00:00:00"/>
    <s v="."/>
    <x v="0"/>
    <x v="0"/>
    <x v="0"/>
    <m/>
    <m/>
    <m/>
    <m/>
    <m/>
    <m/>
    <m/>
    <m/>
    <m/>
    <m/>
    <m/>
    <m/>
    <m/>
    <m/>
    <m/>
    <m/>
    <s v=" &quot;github.com/AlDanial/cloc v 1.94 T=0.158236026763916 s&quot;"/>
    <n v="0"/>
    <n v="0"/>
  </r>
  <r>
    <d v="2022-12-15T00:00:00"/>
    <s v="."/>
    <x v="0"/>
    <x v="0"/>
    <x v="1"/>
    <n v="0"/>
    <n v="0"/>
    <n v="5"/>
    <n v="0"/>
    <n v="0"/>
    <n v="0"/>
    <n v="50"/>
    <n v="0"/>
    <n v="0"/>
    <n v="0"/>
    <n v="2"/>
    <n v="0"/>
    <n v="0"/>
    <n v="0"/>
    <n v="186"/>
    <n v="0"/>
    <s v=""/>
    <n v="93"/>
    <n v="186"/>
  </r>
  <r>
    <d v="2022-12-15T00:00:00"/>
    <s v="."/>
    <x v="0"/>
    <x v="0"/>
    <x v="2"/>
    <n v="0"/>
    <n v="0"/>
    <n v="1"/>
    <n v="0"/>
    <n v="0"/>
    <n v="0"/>
    <n v="2"/>
    <n v="0"/>
    <n v="0"/>
    <n v="0"/>
    <n v="0"/>
    <n v="0"/>
    <n v="0"/>
    <n v="0"/>
    <n v="9"/>
    <n v="0"/>
    <s v=""/>
    <n v="4.5"/>
    <n v="9"/>
  </r>
  <r>
    <d v="2022-12-15T00:00:00"/>
    <s v="."/>
    <x v="0"/>
    <x v="0"/>
    <x v="3"/>
    <n v="0"/>
    <n v="2"/>
    <n v="2"/>
    <n v="0"/>
    <n v="0"/>
    <n v="0"/>
    <n v="45"/>
    <n v="1"/>
    <n v="0"/>
    <n v="0"/>
    <n v="0"/>
    <n v="0"/>
    <n v="40"/>
    <n v="3"/>
    <n v="126"/>
    <n v="0"/>
    <s v=""/>
    <n v="66"/>
    <n v="126"/>
  </r>
  <r>
    <d v="2022-12-15T00:00:00"/>
    <s v="."/>
    <x v="0"/>
    <x v="0"/>
    <x v="4"/>
    <n v="0"/>
    <n v="0"/>
    <n v="2"/>
    <n v="0"/>
    <n v="0"/>
    <n v="0"/>
    <n v="19"/>
    <n v="0"/>
    <n v="0"/>
    <n v="0"/>
    <n v="3"/>
    <n v="0"/>
    <n v="0"/>
    <n v="0"/>
    <n v="131"/>
    <n v="0"/>
    <s v=""/>
    <n v="65.5"/>
    <n v="131"/>
  </r>
  <r>
    <d v="2022-12-15T00:00:00"/>
    <s v="."/>
    <x v="0"/>
    <x v="0"/>
    <x v="5"/>
    <n v="0"/>
    <n v="3"/>
    <n v="1"/>
    <n v="0"/>
    <n v="0"/>
    <n v="0"/>
    <n v="10"/>
    <n v="0"/>
    <n v="26"/>
    <n v="8"/>
    <n v="74"/>
    <n v="3"/>
    <n v="81"/>
    <n v="62"/>
    <n v="60"/>
    <n v="35"/>
    <s v=""/>
    <n v="109.5"/>
    <n v="25"/>
  </r>
  <r>
    <d v="2022-12-15T00:00:00"/>
    <s v="."/>
    <x v="0"/>
    <x v="0"/>
    <x v="6"/>
    <n v="0"/>
    <n v="1"/>
    <n v="0"/>
    <n v="0"/>
    <n v="0"/>
    <n v="0"/>
    <n v="0"/>
    <n v="0"/>
    <n v="0"/>
    <n v="0"/>
    <n v="0"/>
    <n v="0"/>
    <n v="42"/>
    <n v="20"/>
    <n v="9"/>
    <n v="3"/>
    <s v=""/>
    <n v="26"/>
    <n v="6"/>
  </r>
  <r>
    <d v="2022-12-15T00:00:00"/>
    <s v="."/>
    <x v="0"/>
    <x v="0"/>
    <x v="7"/>
    <n v="0"/>
    <n v="0"/>
    <n v="12"/>
    <n v="0"/>
    <n v="0"/>
    <n v="0"/>
    <n v="28"/>
    <n v="0"/>
    <n v="0"/>
    <n v="0"/>
    <n v="0"/>
    <n v="0"/>
    <n v="0"/>
    <n v="0"/>
    <n v="75"/>
    <n v="0"/>
    <s v=""/>
    <n v="37.5"/>
    <n v="75"/>
  </r>
  <r>
    <d v="2022-12-15T00:00:00"/>
    <s v="."/>
    <x v="0"/>
    <x v="0"/>
    <x v="8"/>
    <n v="0"/>
    <n v="1"/>
    <n v="0"/>
    <n v="0"/>
    <n v="0"/>
    <n v="0"/>
    <n v="0"/>
    <n v="0"/>
    <n v="0"/>
    <n v="0"/>
    <n v="0"/>
    <n v="0"/>
    <n v="12"/>
    <n v="0"/>
    <n v="0"/>
    <n v="3"/>
    <s v=""/>
    <n v="1.5"/>
    <n v="-3"/>
  </r>
  <r>
    <d v="2022-12-15T00:00:00"/>
    <s v="."/>
    <x v="0"/>
    <x v="0"/>
    <x v="9"/>
    <n v="0"/>
    <n v="0"/>
    <n v="1"/>
    <n v="0"/>
    <n v="0"/>
    <n v="0"/>
    <n v="4"/>
    <n v="0"/>
    <n v="0"/>
    <n v="0"/>
    <n v="0"/>
    <n v="0"/>
    <n v="0"/>
    <n v="0"/>
    <n v="28"/>
    <n v="0"/>
    <s v=""/>
    <n v="14"/>
    <n v="28"/>
  </r>
  <r>
    <d v="2022-12-15T00:00:00"/>
    <s v="eessi-pensjon-begrens-innsyn"/>
    <x v="1"/>
    <x v="1"/>
    <x v="0"/>
    <m/>
    <m/>
    <m/>
    <m/>
    <m/>
    <m/>
    <m/>
    <m/>
    <m/>
    <m/>
    <m/>
    <m/>
    <m/>
    <m/>
    <m/>
    <m/>
    <s v=" &quot;github.com/AlDanial/cloc v 1.94 T=0.162090063095093 s&quot;"/>
    <n v="0"/>
    <n v="0"/>
  </r>
  <r>
    <d v="2022-12-15T00:00:00"/>
    <s v="eessi-pensjon-begrens-innsyn"/>
    <x v="1"/>
    <x v="1"/>
    <x v="2"/>
    <n v="0"/>
    <n v="1"/>
    <n v="0"/>
    <n v="0"/>
    <n v="0"/>
    <n v="0"/>
    <n v="1"/>
    <n v="0"/>
    <n v="0"/>
    <n v="0"/>
    <n v="0"/>
    <n v="0"/>
    <n v="1"/>
    <n v="1"/>
    <n v="1"/>
    <n v="0"/>
    <s v=""/>
    <n v="1.5"/>
    <n v="1"/>
  </r>
  <r>
    <d v="2022-12-15T00:00:00"/>
    <s v="eessi-pensjon-begrens-innsyn"/>
    <x v="1"/>
    <x v="1"/>
    <x v="9"/>
    <n v="0"/>
    <n v="3"/>
    <n v="2"/>
    <n v="0"/>
    <n v="0"/>
    <n v="0"/>
    <n v="21"/>
    <n v="0"/>
    <n v="4"/>
    <n v="0"/>
    <n v="0"/>
    <n v="0"/>
    <n v="187"/>
    <n v="6"/>
    <n v="107"/>
    <n v="1"/>
    <s v=""/>
    <n v="60"/>
    <n v="106"/>
  </r>
  <r>
    <d v="2022-12-15T00:00:00"/>
    <s v="eessi-pensjon-begrens-innsyn"/>
    <x v="1"/>
    <x v="1"/>
    <x v="5"/>
    <n v="0"/>
    <n v="0"/>
    <n v="1"/>
    <n v="0"/>
    <n v="0"/>
    <n v="0"/>
    <n v="8"/>
    <n v="0"/>
    <n v="0"/>
    <n v="0"/>
    <n v="17"/>
    <n v="0"/>
    <n v="0"/>
    <n v="0"/>
    <n v="4"/>
    <n v="0"/>
    <s v=""/>
    <n v="2"/>
    <n v="4"/>
  </r>
  <r>
    <d v="2022-12-15T00:00:00"/>
    <s v="eessi-pensjon-begrens-innsyn"/>
    <x v="1"/>
    <x v="1"/>
    <x v="4"/>
    <n v="0"/>
    <n v="1"/>
    <n v="1"/>
    <n v="0"/>
    <n v="0"/>
    <n v="0"/>
    <n v="14"/>
    <n v="16"/>
    <n v="11"/>
    <n v="0"/>
    <n v="2"/>
    <n v="2"/>
    <n v="47"/>
    <n v="15"/>
    <n v="91"/>
    <n v="66"/>
    <s v=""/>
    <n v="93.5"/>
    <n v="25"/>
  </r>
  <r>
    <d v="2022-12-15T00:00:00"/>
    <s v="eessi-pensjon-begrens-innsyn"/>
    <x v="1"/>
    <x v="1"/>
    <x v="7"/>
    <n v="0"/>
    <n v="5"/>
    <n v="2"/>
    <n v="2"/>
    <n v="0"/>
    <n v="0"/>
    <n v="19"/>
    <n v="14"/>
    <n v="1"/>
    <n v="0"/>
    <n v="0"/>
    <n v="8"/>
    <n v="207"/>
    <n v="13"/>
    <n v="93"/>
    <n v="83"/>
    <s v=""/>
    <n v="101"/>
    <n v="10"/>
  </r>
  <r>
    <d v="2022-12-15T00:00:00"/>
    <s v="eessi-pensjon-fagmodul"/>
    <x v="2"/>
    <x v="1"/>
    <x v="0"/>
    <m/>
    <m/>
    <m/>
    <m/>
    <m/>
    <m/>
    <m/>
    <m/>
    <m/>
    <m/>
    <m/>
    <m/>
    <m/>
    <m/>
    <m/>
    <m/>
    <s v=" &quot;github.com/AlDanial/cloc v 1.94 T=0.308687925338745 s&quot;"/>
    <n v="0"/>
    <n v="0"/>
  </r>
  <r>
    <d v="2022-12-15T00:00:00"/>
    <s v="eessi-pensjon-fagmodul"/>
    <x v="2"/>
    <x v="1"/>
    <x v="7"/>
    <n v="0"/>
    <n v="6"/>
    <n v="3"/>
    <n v="3"/>
    <n v="0"/>
    <n v="0"/>
    <n v="19"/>
    <n v="20"/>
    <n v="13"/>
    <n v="0"/>
    <n v="0"/>
    <n v="14"/>
    <n v="398"/>
    <n v="19"/>
    <n v="124"/>
    <n v="108"/>
    <s v=""/>
    <n v="135"/>
    <n v="16"/>
  </r>
  <r>
    <d v="2022-12-15T00:00:00"/>
    <s v="eessi-pensjon-fagmodul"/>
    <x v="2"/>
    <x v="1"/>
    <x v="5"/>
    <n v="0"/>
    <n v="0"/>
    <n v="1"/>
    <n v="0"/>
    <n v="0"/>
    <n v="0"/>
    <n v="8"/>
    <n v="0"/>
    <n v="0"/>
    <n v="0"/>
    <n v="17"/>
    <n v="0"/>
    <n v="0"/>
    <n v="0"/>
    <n v="4"/>
    <n v="0"/>
    <s v=""/>
    <n v="2"/>
    <n v="4"/>
  </r>
  <r>
    <d v="2022-12-15T00:00:00"/>
    <s v="eessi-pensjon-fagmodul"/>
    <x v="2"/>
    <x v="1"/>
    <x v="9"/>
    <n v="0"/>
    <n v="31"/>
    <n v="3"/>
    <n v="4"/>
    <n v="0"/>
    <n v="0"/>
    <n v="136"/>
    <n v="172"/>
    <n v="171"/>
    <n v="4"/>
    <n v="33"/>
    <n v="13"/>
    <n v="5790"/>
    <n v="299"/>
    <n v="717"/>
    <n v="795"/>
    <s v=""/>
    <n v="1055"/>
    <n v="-78"/>
  </r>
  <r>
    <d v="2022-12-15T00:00:00"/>
    <s v="eessi-pensjon-fagmodul"/>
    <x v="2"/>
    <x v="1"/>
    <x v="4"/>
    <n v="0"/>
    <n v="1"/>
    <n v="1"/>
    <n v="0"/>
    <n v="0"/>
    <n v="0"/>
    <n v="14"/>
    <n v="11"/>
    <n v="11"/>
    <n v="0"/>
    <n v="2"/>
    <n v="2"/>
    <n v="59"/>
    <n v="20"/>
    <n v="90"/>
    <n v="64"/>
    <s v=""/>
    <n v="97"/>
    <n v="26"/>
  </r>
  <r>
    <d v="2022-12-15T00:00:00"/>
    <s v="eessi-pensjon-fagmodul"/>
    <x v="2"/>
    <x v="1"/>
    <x v="2"/>
    <n v="0"/>
    <n v="1"/>
    <n v="0"/>
    <n v="0"/>
    <n v="0"/>
    <n v="0"/>
    <n v="1"/>
    <n v="0"/>
    <n v="0"/>
    <n v="0"/>
    <n v="0"/>
    <n v="0"/>
    <n v="1"/>
    <n v="1"/>
    <n v="1"/>
    <n v="0"/>
    <s v=""/>
    <n v="1.5"/>
    <n v="1"/>
  </r>
  <r>
    <d v="2022-12-15T00:00:00"/>
    <s v="eessi-pensjon-journalforing"/>
    <x v="3"/>
    <x v="1"/>
    <x v="0"/>
    <m/>
    <m/>
    <m/>
    <m/>
    <m/>
    <m/>
    <m/>
    <m/>
    <m/>
    <m/>
    <m/>
    <m/>
    <m/>
    <m/>
    <m/>
    <m/>
    <s v=" &quot;github.com/AlDanial/cloc v 1.94 T=0.187273979187012 s&quot;"/>
    <n v="0"/>
    <n v="0"/>
  </r>
  <r>
    <d v="2022-12-15T00:00:00"/>
    <s v="eessi-pensjon-journalforing"/>
    <x v="3"/>
    <x v="1"/>
    <x v="9"/>
    <n v="0"/>
    <n v="10"/>
    <n v="6"/>
    <n v="4"/>
    <n v="0"/>
    <n v="0"/>
    <n v="127"/>
    <n v="117"/>
    <n v="71"/>
    <n v="1"/>
    <n v="38"/>
    <n v="35"/>
    <n v="1276"/>
    <n v="47"/>
    <n v="539"/>
    <n v="459"/>
    <s v=""/>
    <n v="546"/>
    <n v="80"/>
  </r>
  <r>
    <d v="2022-12-15T00:00:00"/>
    <s v="eessi-pensjon-journalforing"/>
    <x v="3"/>
    <x v="1"/>
    <x v="5"/>
    <n v="0"/>
    <n v="0"/>
    <n v="1"/>
    <n v="0"/>
    <n v="0"/>
    <n v="0"/>
    <n v="8"/>
    <n v="0"/>
    <n v="0"/>
    <n v="0"/>
    <n v="17"/>
    <n v="0"/>
    <n v="0"/>
    <n v="0"/>
    <n v="4"/>
    <n v="0"/>
    <s v=""/>
    <n v="2"/>
    <n v="4"/>
  </r>
  <r>
    <d v="2022-12-15T00:00:00"/>
    <s v="eessi-pensjon-journalforing"/>
    <x v="3"/>
    <x v="1"/>
    <x v="4"/>
    <n v="0"/>
    <n v="1"/>
    <n v="1"/>
    <n v="0"/>
    <n v="0"/>
    <n v="0"/>
    <n v="14"/>
    <n v="20"/>
    <n v="9"/>
    <n v="0"/>
    <n v="2"/>
    <n v="4"/>
    <n v="49"/>
    <n v="18"/>
    <n v="91"/>
    <n v="79"/>
    <s v=""/>
    <n v="103"/>
    <n v="12"/>
  </r>
  <r>
    <d v="2022-12-15T00:00:00"/>
    <s v="eessi-pensjon-journalforing"/>
    <x v="3"/>
    <x v="1"/>
    <x v="2"/>
    <n v="0"/>
    <n v="1"/>
    <n v="0"/>
    <n v="0"/>
    <n v="0"/>
    <n v="0"/>
    <n v="1"/>
    <n v="0"/>
    <n v="0"/>
    <n v="0"/>
    <n v="0"/>
    <n v="0"/>
    <n v="1"/>
    <n v="1"/>
    <n v="1"/>
    <n v="0"/>
    <s v=""/>
    <n v="1.5"/>
    <n v="1"/>
  </r>
  <r>
    <d v="2022-12-15T00:00:00"/>
    <s v="eessi-pensjon-journalforing"/>
    <x v="3"/>
    <x v="1"/>
    <x v="7"/>
    <n v="0"/>
    <n v="7"/>
    <n v="2"/>
    <n v="2"/>
    <n v="0"/>
    <n v="0"/>
    <n v="16"/>
    <n v="15"/>
    <n v="0"/>
    <n v="0"/>
    <n v="0"/>
    <n v="10"/>
    <n v="319"/>
    <n v="14"/>
    <n v="89"/>
    <n v="84"/>
    <s v=""/>
    <n v="100.5"/>
    <n v="5"/>
  </r>
  <r>
    <d v="2022-12-15T00:00:00"/>
    <s v="eessi-pensjon-krav-initialisering"/>
    <x v="4"/>
    <x v="1"/>
    <x v="0"/>
    <m/>
    <m/>
    <m/>
    <m/>
    <m/>
    <m/>
    <m/>
    <m/>
    <m/>
    <m/>
    <m/>
    <m/>
    <m/>
    <m/>
    <m/>
    <m/>
    <s v=" &quot;github.com/AlDanial/cloc v 1.94 T=0.150027990341187 s&quot;"/>
    <n v="0"/>
    <n v="0"/>
  </r>
  <r>
    <d v="2022-12-15T00:00:00"/>
    <s v="eessi-pensjon-krav-initialisering"/>
    <x v="4"/>
    <x v="1"/>
    <x v="4"/>
    <n v="0"/>
    <n v="1"/>
    <n v="1"/>
    <n v="0"/>
    <n v="0"/>
    <n v="0"/>
    <n v="14"/>
    <n v="18"/>
    <n v="9"/>
    <n v="0"/>
    <n v="2"/>
    <n v="2"/>
    <n v="53"/>
    <n v="15"/>
    <n v="91"/>
    <n v="67"/>
    <s v=""/>
    <n v="94"/>
    <n v="24"/>
  </r>
  <r>
    <d v="2022-12-15T00:00:00"/>
    <s v="eessi-pensjon-krav-initialisering"/>
    <x v="4"/>
    <x v="1"/>
    <x v="2"/>
    <n v="0"/>
    <n v="1"/>
    <n v="0"/>
    <n v="0"/>
    <n v="0"/>
    <n v="0"/>
    <n v="0"/>
    <n v="0"/>
    <n v="0"/>
    <n v="0"/>
    <n v="0"/>
    <n v="0"/>
    <n v="1"/>
    <n v="1"/>
    <n v="1"/>
    <n v="3"/>
    <s v=""/>
    <n v="3"/>
    <n v="-2"/>
  </r>
  <r>
    <d v="2022-12-15T00:00:00"/>
    <s v="eessi-pensjon-krav-initialisering"/>
    <x v="4"/>
    <x v="1"/>
    <x v="5"/>
    <n v="0"/>
    <n v="0"/>
    <n v="1"/>
    <n v="0"/>
    <n v="0"/>
    <n v="0"/>
    <n v="8"/>
    <n v="0"/>
    <n v="0"/>
    <n v="0"/>
    <n v="17"/>
    <n v="0"/>
    <n v="0"/>
    <n v="0"/>
    <n v="4"/>
    <n v="0"/>
    <s v=""/>
    <n v="2"/>
    <n v="4"/>
  </r>
  <r>
    <d v="2022-12-15T00:00:00"/>
    <s v="eessi-pensjon-krav-initialisering"/>
    <x v="4"/>
    <x v="1"/>
    <x v="7"/>
    <n v="0"/>
    <n v="6"/>
    <n v="2"/>
    <n v="2"/>
    <n v="0"/>
    <n v="0"/>
    <n v="16"/>
    <n v="15"/>
    <n v="3"/>
    <n v="0"/>
    <n v="0"/>
    <n v="10"/>
    <n v="235"/>
    <n v="14"/>
    <n v="89"/>
    <n v="82"/>
    <s v=""/>
    <n v="99.5"/>
    <n v="7"/>
  </r>
  <r>
    <d v="2022-12-15T00:00:00"/>
    <s v="eessi-pensjon-krav-initialisering"/>
    <x v="4"/>
    <x v="1"/>
    <x v="9"/>
    <n v="0"/>
    <n v="4"/>
    <n v="1"/>
    <n v="0"/>
    <n v="0"/>
    <n v="0"/>
    <n v="4"/>
    <n v="0"/>
    <n v="7"/>
    <n v="0"/>
    <n v="0"/>
    <n v="0"/>
    <n v="228"/>
    <n v="6"/>
    <n v="44"/>
    <n v="2"/>
    <s v=""/>
    <n v="29"/>
    <n v="42"/>
  </r>
  <r>
    <d v="2022-12-15T00:00:00"/>
    <s v="eessi-pensjon-onprem-proxy"/>
    <x v="5"/>
    <x v="1"/>
    <x v="0"/>
    <m/>
    <m/>
    <m/>
    <m/>
    <m/>
    <m/>
    <m/>
    <m/>
    <m/>
    <m/>
    <m/>
    <m/>
    <m/>
    <m/>
    <m/>
    <m/>
    <s v=" &quot;github.com/AlDanial/cloc v 1.94 T=0.145268201828003 s&quot;"/>
    <n v="0"/>
    <n v="0"/>
  </r>
  <r>
    <d v="2022-12-15T00:00:00"/>
    <s v="eessi-pensjon-onprem-proxy"/>
    <x v="5"/>
    <x v="1"/>
    <x v="4"/>
    <n v="0"/>
    <n v="1"/>
    <n v="1"/>
    <n v="0"/>
    <n v="0"/>
    <n v="0"/>
    <n v="14"/>
    <n v="19"/>
    <n v="7"/>
    <n v="0"/>
    <n v="2"/>
    <n v="4"/>
    <n v="43"/>
    <n v="14"/>
    <n v="90"/>
    <n v="66"/>
    <s v=""/>
    <n v="92"/>
    <n v="24"/>
  </r>
  <r>
    <d v="2022-12-15T00:00:00"/>
    <s v="eessi-pensjon-onprem-proxy"/>
    <x v="5"/>
    <x v="1"/>
    <x v="9"/>
    <n v="0"/>
    <n v="1"/>
    <n v="1"/>
    <n v="2"/>
    <n v="0"/>
    <n v="0"/>
    <n v="4"/>
    <n v="19"/>
    <n v="0"/>
    <n v="0"/>
    <n v="0"/>
    <n v="0"/>
    <n v="151"/>
    <n v="2"/>
    <n v="40"/>
    <n v="66"/>
    <s v=""/>
    <n v="55"/>
    <n v="-26"/>
  </r>
  <r>
    <d v="2022-12-15T00:00:00"/>
    <s v="eessi-pensjon-onprem-proxy"/>
    <x v="5"/>
    <x v="1"/>
    <x v="8"/>
    <n v="0"/>
    <n v="0"/>
    <n v="0"/>
    <n v="1"/>
    <n v="0"/>
    <n v="0"/>
    <n v="0"/>
    <n v="4"/>
    <n v="0"/>
    <n v="0"/>
    <n v="0"/>
    <n v="0"/>
    <n v="0"/>
    <n v="0"/>
    <n v="0"/>
    <n v="17"/>
    <s v=""/>
    <n v="8.5"/>
    <n v="-17"/>
  </r>
  <r>
    <d v="2022-12-15T00:00:00"/>
    <s v="eessi-pensjon-onprem-proxy"/>
    <x v="5"/>
    <x v="1"/>
    <x v="7"/>
    <n v="0"/>
    <n v="5"/>
    <n v="3"/>
    <n v="3"/>
    <n v="0"/>
    <n v="0"/>
    <n v="18"/>
    <n v="18"/>
    <n v="1"/>
    <n v="0"/>
    <n v="0"/>
    <n v="9"/>
    <n v="309"/>
    <n v="7"/>
    <n v="129"/>
    <n v="110"/>
    <s v=""/>
    <n v="126.5"/>
    <n v="19"/>
  </r>
  <r>
    <d v="2022-12-15T00:00:00"/>
    <s v="eessi-pensjon-onprem-proxy"/>
    <x v="5"/>
    <x v="1"/>
    <x v="5"/>
    <n v="0"/>
    <n v="0"/>
    <n v="1"/>
    <n v="0"/>
    <n v="0"/>
    <n v="0"/>
    <n v="8"/>
    <n v="0"/>
    <n v="0"/>
    <n v="0"/>
    <n v="17"/>
    <n v="0"/>
    <n v="0"/>
    <n v="0"/>
    <n v="4"/>
    <n v="0"/>
    <s v=""/>
    <n v="2"/>
    <n v="4"/>
  </r>
  <r>
    <d v="2022-12-15T00:00:00"/>
    <s v="eessi-pensjon-onprem-proxy"/>
    <x v="5"/>
    <x v="1"/>
    <x v="2"/>
    <n v="0"/>
    <n v="1"/>
    <n v="0"/>
    <n v="0"/>
    <n v="0"/>
    <n v="0"/>
    <n v="1"/>
    <n v="0"/>
    <n v="0"/>
    <n v="0"/>
    <n v="0"/>
    <n v="0"/>
    <n v="5"/>
    <n v="1"/>
    <n v="1"/>
    <n v="0"/>
    <s v=""/>
    <n v="1.5"/>
    <n v="1"/>
  </r>
  <r>
    <d v="2022-12-15T00:00:00"/>
    <s v="eessi-pensjon-oppgave"/>
    <x v="6"/>
    <x v="1"/>
    <x v="0"/>
    <m/>
    <m/>
    <m/>
    <m/>
    <m/>
    <m/>
    <m/>
    <m/>
    <m/>
    <m/>
    <m/>
    <m/>
    <m/>
    <m/>
    <m/>
    <m/>
    <s v=" &quot;github.com/AlDanial/cloc v 1.94 T=0.156530141830444 s&quot;"/>
    <n v="0"/>
    <n v="0"/>
  </r>
  <r>
    <d v="2022-12-15T00:00:00"/>
    <s v="eessi-pensjon-oppgave"/>
    <x v="6"/>
    <x v="1"/>
    <x v="9"/>
    <n v="0"/>
    <n v="5"/>
    <n v="1"/>
    <n v="0"/>
    <n v="0"/>
    <n v="0"/>
    <n v="28"/>
    <n v="1"/>
    <n v="16"/>
    <n v="0"/>
    <n v="0"/>
    <n v="116"/>
    <n v="392"/>
    <n v="3"/>
    <n v="127"/>
    <n v="9"/>
    <s v=""/>
    <n v="71"/>
    <n v="118"/>
  </r>
  <r>
    <d v="2022-12-15T00:00:00"/>
    <s v="eessi-pensjon-oppgave"/>
    <x v="6"/>
    <x v="1"/>
    <x v="4"/>
    <n v="0"/>
    <n v="1"/>
    <n v="1"/>
    <n v="0"/>
    <n v="0"/>
    <n v="0"/>
    <n v="14"/>
    <n v="18"/>
    <n v="7"/>
    <n v="0"/>
    <n v="2"/>
    <n v="3"/>
    <n v="41"/>
    <n v="13"/>
    <n v="90"/>
    <n v="82"/>
    <s v=""/>
    <n v="99"/>
    <n v="8"/>
  </r>
  <r>
    <d v="2022-12-15T00:00:00"/>
    <s v="eessi-pensjon-oppgave"/>
    <x v="6"/>
    <x v="1"/>
    <x v="7"/>
    <n v="0"/>
    <n v="4"/>
    <n v="4"/>
    <n v="5"/>
    <n v="0"/>
    <n v="0"/>
    <n v="16"/>
    <n v="16"/>
    <n v="3"/>
    <n v="0"/>
    <n v="2"/>
    <n v="12"/>
    <n v="96"/>
    <n v="7"/>
    <n v="189"/>
    <n v="214"/>
    <s v=""/>
    <n v="208.5"/>
    <n v="-25"/>
  </r>
  <r>
    <d v="2022-12-15T00:00:00"/>
    <s v="eessi-pensjon-oppgave"/>
    <x v="6"/>
    <x v="1"/>
    <x v="2"/>
    <n v="0"/>
    <n v="1"/>
    <n v="0"/>
    <n v="0"/>
    <n v="0"/>
    <n v="0"/>
    <n v="1"/>
    <n v="0"/>
    <n v="0"/>
    <n v="0"/>
    <n v="0"/>
    <n v="0"/>
    <n v="1"/>
    <n v="1"/>
    <n v="1"/>
    <n v="0"/>
    <s v=""/>
    <n v="1.5"/>
    <n v="1"/>
  </r>
  <r>
    <d v="2022-12-15T00:00:00"/>
    <s v="eessi-pensjon-oppgave"/>
    <x v="6"/>
    <x v="1"/>
    <x v="5"/>
    <n v="0"/>
    <n v="0"/>
    <n v="1"/>
    <n v="0"/>
    <n v="0"/>
    <n v="0"/>
    <n v="8"/>
    <n v="0"/>
    <n v="0"/>
    <n v="0"/>
    <n v="17"/>
    <n v="0"/>
    <n v="0"/>
    <n v="0"/>
    <n v="4"/>
    <n v="0"/>
    <s v=""/>
    <n v="2"/>
    <n v="4"/>
  </r>
  <r>
    <d v="2022-12-15T00:00:00"/>
    <s v="eessi-pensjon-pdl-produsent"/>
    <x v="7"/>
    <x v="1"/>
    <x v="0"/>
    <m/>
    <m/>
    <m/>
    <m/>
    <m/>
    <m/>
    <m/>
    <m/>
    <m/>
    <m/>
    <m/>
    <m/>
    <m/>
    <m/>
    <m/>
    <m/>
    <s v=" &quot;github.com/AlDanial/cloc v 1.94 T=0.206043004989624 s&quot;"/>
    <n v="0"/>
    <n v="0"/>
  </r>
  <r>
    <d v="2022-12-15T00:00:00"/>
    <s v="eessi-pensjon-pdl-produsent"/>
    <x v="7"/>
    <x v="1"/>
    <x v="9"/>
    <n v="0"/>
    <n v="23"/>
    <n v="14"/>
    <n v="31"/>
    <n v="0"/>
    <n v="0"/>
    <n v="483"/>
    <n v="496"/>
    <n v="84"/>
    <n v="0"/>
    <n v="41"/>
    <n v="78"/>
    <n v="1228"/>
    <n v="174"/>
    <n v="2738"/>
    <n v="2415"/>
    <s v=""/>
    <n v="2750.5"/>
    <n v="323"/>
  </r>
  <r>
    <d v="2022-12-15T00:00:00"/>
    <s v="eessi-pensjon-pdl-produsent"/>
    <x v="7"/>
    <x v="1"/>
    <x v="2"/>
    <n v="0"/>
    <n v="1"/>
    <n v="0"/>
    <n v="0"/>
    <n v="0"/>
    <n v="0"/>
    <n v="1"/>
    <n v="0"/>
    <n v="0"/>
    <n v="0"/>
    <n v="0"/>
    <n v="0"/>
    <n v="1"/>
    <n v="1"/>
    <n v="1"/>
    <n v="0"/>
    <s v=""/>
    <n v="1.5"/>
    <n v="1"/>
  </r>
  <r>
    <d v="2022-12-15T00:00:00"/>
    <s v="eessi-pensjon-pdl-produsent"/>
    <x v="7"/>
    <x v="1"/>
    <x v="4"/>
    <n v="0"/>
    <n v="1"/>
    <n v="1"/>
    <n v="0"/>
    <n v="0"/>
    <n v="0"/>
    <n v="14"/>
    <n v="22"/>
    <n v="10"/>
    <n v="0"/>
    <n v="2"/>
    <n v="1"/>
    <n v="46"/>
    <n v="20"/>
    <n v="91"/>
    <n v="77"/>
    <s v=""/>
    <n v="104"/>
    <n v="14"/>
  </r>
  <r>
    <d v="2022-12-15T00:00:00"/>
    <s v="eessi-pensjon-pdl-produsent"/>
    <x v="7"/>
    <x v="1"/>
    <x v="7"/>
    <n v="0"/>
    <n v="6"/>
    <n v="2"/>
    <n v="2"/>
    <n v="0"/>
    <n v="0"/>
    <n v="16"/>
    <n v="17"/>
    <n v="1"/>
    <n v="0"/>
    <n v="0"/>
    <n v="9"/>
    <n v="291"/>
    <n v="17"/>
    <n v="105"/>
    <n v="90"/>
    <s v=""/>
    <n v="114.5"/>
    <n v="15"/>
  </r>
  <r>
    <d v="2022-12-15T00:00:00"/>
    <s v="eessi-pensjon-pdl-produsent"/>
    <x v="7"/>
    <x v="1"/>
    <x v="5"/>
    <n v="0"/>
    <n v="0"/>
    <n v="1"/>
    <n v="0"/>
    <n v="0"/>
    <n v="0"/>
    <n v="8"/>
    <n v="0"/>
    <n v="0"/>
    <n v="0"/>
    <n v="17"/>
    <n v="0"/>
    <n v="0"/>
    <n v="0"/>
    <n v="4"/>
    <n v="0"/>
    <s v=""/>
    <n v="2"/>
    <n v="4"/>
  </r>
  <r>
    <d v="2022-12-15T00:00:00"/>
    <s v="eessi-pensjon-prefill"/>
    <x v="8"/>
    <x v="1"/>
    <x v="0"/>
    <m/>
    <m/>
    <m/>
    <m/>
    <m/>
    <m/>
    <m/>
    <m/>
    <m/>
    <m/>
    <m/>
    <m/>
    <m/>
    <m/>
    <m/>
    <m/>
    <s v=" &quot;github.com/AlDanial/cloc v 1.94 T=0.300556898117065 s&quot;"/>
    <n v="0"/>
    <n v="0"/>
  </r>
  <r>
    <d v="2022-12-15T00:00:00"/>
    <s v="eessi-pensjon-prefill"/>
    <x v="8"/>
    <x v="1"/>
    <x v="9"/>
    <n v="0"/>
    <n v="36"/>
    <n v="3"/>
    <n v="3"/>
    <n v="0"/>
    <n v="0"/>
    <n v="22"/>
    <n v="64"/>
    <n v="107"/>
    <n v="0"/>
    <n v="6"/>
    <n v="35"/>
    <n v="7691"/>
    <n v="224"/>
    <n v="309"/>
    <n v="283"/>
    <s v=""/>
    <n v="520"/>
    <n v="26"/>
  </r>
  <r>
    <d v="2022-12-15T00:00:00"/>
    <s v="eessi-pensjon-prefill"/>
    <x v="8"/>
    <x v="1"/>
    <x v="4"/>
    <n v="0"/>
    <n v="1"/>
    <n v="1"/>
    <n v="0"/>
    <n v="0"/>
    <n v="0"/>
    <n v="14"/>
    <n v="12"/>
    <n v="11"/>
    <n v="0"/>
    <n v="2"/>
    <n v="2"/>
    <n v="51"/>
    <n v="21"/>
    <n v="91"/>
    <n v="69"/>
    <s v=""/>
    <n v="101"/>
    <n v="22"/>
  </r>
  <r>
    <d v="2022-12-15T00:00:00"/>
    <s v="eessi-pensjon-prefill"/>
    <x v="8"/>
    <x v="1"/>
    <x v="2"/>
    <n v="0"/>
    <n v="1"/>
    <n v="0"/>
    <n v="0"/>
    <n v="0"/>
    <n v="0"/>
    <n v="1"/>
    <n v="0"/>
    <n v="0"/>
    <n v="0"/>
    <n v="0"/>
    <n v="0"/>
    <n v="1"/>
    <n v="1"/>
    <n v="1"/>
    <n v="0"/>
    <s v=""/>
    <n v="1.5"/>
    <n v="1"/>
  </r>
  <r>
    <d v="2022-12-15T00:00:00"/>
    <s v="eessi-pensjon-prefill"/>
    <x v="8"/>
    <x v="1"/>
    <x v="5"/>
    <n v="0"/>
    <n v="0"/>
    <n v="1"/>
    <n v="0"/>
    <n v="0"/>
    <n v="0"/>
    <n v="8"/>
    <n v="0"/>
    <n v="0"/>
    <n v="0"/>
    <n v="17"/>
    <n v="0"/>
    <n v="0"/>
    <n v="0"/>
    <n v="4"/>
    <n v="0"/>
    <s v=""/>
    <n v="2"/>
    <n v="4"/>
  </r>
  <r>
    <d v="2022-12-15T00:00:00"/>
    <s v="eessi-pensjon-prefill"/>
    <x v="8"/>
    <x v="1"/>
    <x v="7"/>
    <n v="0"/>
    <n v="6"/>
    <n v="3"/>
    <n v="3"/>
    <n v="0"/>
    <n v="0"/>
    <n v="18"/>
    <n v="18"/>
    <n v="16"/>
    <n v="0"/>
    <n v="0"/>
    <n v="14"/>
    <n v="305"/>
    <n v="20"/>
    <n v="124"/>
    <n v="108"/>
    <s v=""/>
    <n v="136"/>
    <n v="16"/>
  </r>
  <r>
    <d v="2022-12-15T00:00:00"/>
    <s v="eessi-pensjon-saksbehandling-api"/>
    <x v="9"/>
    <x v="1"/>
    <x v="0"/>
    <m/>
    <m/>
    <m/>
    <m/>
    <m/>
    <m/>
    <m/>
    <m/>
    <m/>
    <m/>
    <m/>
    <m/>
    <m/>
    <m/>
    <m/>
    <m/>
    <s v=" &quot;github.com/AlDanial/cloc v 1.94 T=0.147051095962524 s&quot;"/>
    <n v="0"/>
    <n v="0"/>
  </r>
  <r>
    <d v="2022-12-15T00:00:00"/>
    <s v="eessi-pensjon-saksbehandling-api"/>
    <x v="9"/>
    <x v="1"/>
    <x v="4"/>
    <n v="0"/>
    <n v="1"/>
    <n v="1"/>
    <n v="0"/>
    <n v="0"/>
    <n v="0"/>
    <n v="14"/>
    <n v="11"/>
    <n v="15"/>
    <n v="0"/>
    <n v="2"/>
    <n v="2"/>
    <n v="58"/>
    <n v="16"/>
    <n v="91"/>
    <n v="65"/>
    <s v=""/>
    <n v="94"/>
    <n v="26"/>
  </r>
  <r>
    <d v="2022-12-15T00:00:00"/>
    <s v="eessi-pensjon-saksbehandling-api"/>
    <x v="9"/>
    <x v="1"/>
    <x v="2"/>
    <n v="0"/>
    <n v="1"/>
    <n v="0"/>
    <n v="0"/>
    <n v="0"/>
    <n v="0"/>
    <n v="0"/>
    <n v="0"/>
    <n v="0"/>
    <n v="0"/>
    <n v="0"/>
    <n v="0"/>
    <n v="1"/>
    <n v="1"/>
    <n v="1"/>
    <n v="0"/>
    <s v=""/>
    <n v="1.5"/>
    <n v="1"/>
  </r>
  <r>
    <d v="2022-12-15T00:00:00"/>
    <s v="eessi-pensjon-saksbehandling-api"/>
    <x v="9"/>
    <x v="1"/>
    <x v="7"/>
    <n v="0"/>
    <n v="3"/>
    <n v="3"/>
    <n v="3"/>
    <n v="0"/>
    <n v="0"/>
    <n v="18"/>
    <n v="17"/>
    <n v="0"/>
    <n v="0"/>
    <n v="0"/>
    <n v="2"/>
    <n v="170"/>
    <n v="5"/>
    <n v="117"/>
    <n v="106"/>
    <s v=""/>
    <n v="116.5"/>
    <n v="11"/>
  </r>
  <r>
    <d v="2022-12-15T00:00:00"/>
    <s v="eessi-pensjon-saksbehandling-api"/>
    <x v="9"/>
    <x v="1"/>
    <x v="5"/>
    <n v="0"/>
    <n v="0"/>
    <n v="1"/>
    <n v="0"/>
    <n v="0"/>
    <n v="0"/>
    <n v="8"/>
    <n v="0"/>
    <n v="0"/>
    <n v="0"/>
    <n v="17"/>
    <n v="0"/>
    <n v="0"/>
    <n v="0"/>
    <n v="4"/>
    <n v="0"/>
    <s v=""/>
    <n v="2"/>
    <n v="4"/>
  </r>
  <r>
    <d v="2022-12-15T00:00:00"/>
    <s v="eessi-pensjon-saksbehandling-api"/>
    <x v="9"/>
    <x v="1"/>
    <x v="9"/>
    <n v="0"/>
    <n v="3"/>
    <n v="1"/>
    <n v="0"/>
    <n v="0"/>
    <n v="0"/>
    <n v="5"/>
    <n v="0"/>
    <n v="4"/>
    <n v="0"/>
    <n v="0"/>
    <n v="2"/>
    <n v="133"/>
    <n v="11"/>
    <n v="36"/>
    <n v="5"/>
    <s v=""/>
    <n v="31.5"/>
    <n v="31"/>
  </r>
  <r>
    <d v="2022-12-15T00:00:00"/>
    <s v="eessi-pensjon-saksbehandling-ui"/>
    <x v="10"/>
    <x v="1"/>
    <x v="0"/>
    <m/>
    <m/>
    <m/>
    <m/>
    <m/>
    <m/>
    <m/>
    <m/>
    <m/>
    <m/>
    <m/>
    <m/>
    <m/>
    <m/>
    <m/>
    <m/>
    <s v=" &quot;github.com/AlDanial/cloc v 1.94 T=0.507735013961792 s&quot;"/>
    <n v="0"/>
    <n v="0"/>
  </r>
  <r>
    <d v="2022-12-15T00:00:00"/>
    <s v="eessi-pensjon-saksbehandling-ui"/>
    <x v="10"/>
    <x v="1"/>
    <x v="10"/>
    <n v="0"/>
    <n v="1"/>
    <n v="0"/>
    <n v="0"/>
    <n v="0"/>
    <n v="0"/>
    <n v="0"/>
    <n v="0"/>
    <n v="0"/>
    <n v="0"/>
    <n v="0"/>
    <n v="0"/>
    <n v="26"/>
    <n v="2"/>
    <n v="1"/>
    <n v="0"/>
    <s v=""/>
    <n v="2.5"/>
    <n v="1"/>
  </r>
  <r>
    <d v="2022-12-15T00:00:00"/>
    <s v="eessi-pensjon-saksbehandling-ui"/>
    <x v="10"/>
    <x v="1"/>
    <x v="7"/>
    <n v="0"/>
    <n v="2"/>
    <n v="4"/>
    <n v="7"/>
    <n v="0"/>
    <n v="0"/>
    <n v="22"/>
    <n v="33"/>
    <n v="2"/>
    <n v="0"/>
    <n v="3"/>
    <n v="3"/>
    <n v="79"/>
    <n v="4"/>
    <n v="172"/>
    <n v="275"/>
    <s v=""/>
    <n v="227.5"/>
    <n v="-103"/>
  </r>
  <r>
    <d v="2022-12-15T00:00:00"/>
    <s v="eessi-pensjon-saksbehandling-ui"/>
    <x v="10"/>
    <x v="1"/>
    <x v="11"/>
    <n v="0"/>
    <n v="54"/>
    <n v="10"/>
    <n v="17"/>
    <n v="0"/>
    <n v="0"/>
    <n v="144"/>
    <n v="164"/>
    <n v="196"/>
    <n v="0"/>
    <n v="8"/>
    <n v="2"/>
    <n v="13493"/>
    <n v="294"/>
    <n v="1748"/>
    <n v="1377"/>
    <s v=""/>
    <n v="1856.5"/>
    <n v="371"/>
  </r>
  <r>
    <d v="2022-12-15T00:00:00"/>
    <s v="eessi-pensjon-saksbehandling-ui"/>
    <x v="10"/>
    <x v="1"/>
    <x v="12"/>
    <n v="0"/>
    <n v="1"/>
    <n v="0"/>
    <n v="0"/>
    <n v="0"/>
    <n v="0"/>
    <n v="0"/>
    <n v="0"/>
    <n v="9"/>
    <n v="0"/>
    <n v="0"/>
    <n v="0"/>
    <n v="185"/>
    <n v="1"/>
    <n v="0"/>
    <n v="0"/>
    <s v=""/>
    <n v="1"/>
    <n v="0"/>
  </r>
  <r>
    <d v="2022-12-15T00:00:00"/>
    <s v="eessi-pensjon-statistikk"/>
    <x v="11"/>
    <x v="1"/>
    <x v="0"/>
    <m/>
    <m/>
    <m/>
    <m/>
    <m/>
    <m/>
    <m/>
    <m/>
    <m/>
    <m/>
    <m/>
    <m/>
    <m/>
    <m/>
    <m/>
    <m/>
    <s v=" &quot;github.com/AlDanial/cloc v 1.94 T=0.163689136505127 s&quot;"/>
    <n v="0"/>
    <n v="0"/>
  </r>
  <r>
    <d v="2022-12-15T00:00:00"/>
    <s v="eessi-pensjon-statistikk"/>
    <x v="11"/>
    <x v="1"/>
    <x v="9"/>
    <n v="0"/>
    <n v="8"/>
    <n v="2"/>
    <n v="1"/>
    <n v="0"/>
    <n v="0"/>
    <n v="31"/>
    <n v="22"/>
    <n v="11"/>
    <n v="0"/>
    <n v="8"/>
    <n v="5"/>
    <n v="510"/>
    <n v="73"/>
    <n v="206"/>
    <n v="111"/>
    <s v=""/>
    <n v="231.5"/>
    <n v="95"/>
  </r>
  <r>
    <d v="2022-12-15T00:00:00"/>
    <s v="eessi-pensjon-statistikk"/>
    <x v="11"/>
    <x v="1"/>
    <x v="5"/>
    <n v="0"/>
    <n v="0"/>
    <n v="1"/>
    <n v="0"/>
    <n v="0"/>
    <n v="0"/>
    <n v="8"/>
    <n v="0"/>
    <n v="0"/>
    <n v="0"/>
    <n v="17"/>
    <n v="0"/>
    <n v="0"/>
    <n v="0"/>
    <n v="4"/>
    <n v="0"/>
    <s v=""/>
    <n v="2"/>
    <n v="4"/>
  </r>
  <r>
    <d v="2022-12-15T00:00:00"/>
    <s v="eessi-pensjon-statistikk"/>
    <x v="11"/>
    <x v="1"/>
    <x v="7"/>
    <n v="0"/>
    <n v="6"/>
    <n v="2"/>
    <n v="2"/>
    <n v="0"/>
    <n v="0"/>
    <n v="16"/>
    <n v="15"/>
    <n v="3"/>
    <n v="0"/>
    <n v="0"/>
    <n v="10"/>
    <n v="261"/>
    <n v="15"/>
    <n v="89"/>
    <n v="82"/>
    <s v=""/>
    <n v="100.5"/>
    <n v="7"/>
  </r>
  <r>
    <d v="2022-12-15T00:00:00"/>
    <s v="eessi-pensjon-statistikk"/>
    <x v="11"/>
    <x v="1"/>
    <x v="2"/>
    <n v="0"/>
    <n v="1"/>
    <n v="0"/>
    <n v="0"/>
    <n v="0"/>
    <n v="0"/>
    <n v="1"/>
    <n v="0"/>
    <n v="0"/>
    <n v="0"/>
    <n v="0"/>
    <n v="0"/>
    <n v="1"/>
    <n v="1"/>
    <n v="1"/>
    <n v="0"/>
    <s v=""/>
    <n v="1.5"/>
    <n v="1"/>
  </r>
  <r>
    <d v="2022-12-15T00:00:00"/>
    <s v="eessi-pensjon-statistikk"/>
    <x v="11"/>
    <x v="1"/>
    <x v="4"/>
    <n v="0"/>
    <n v="1"/>
    <n v="1"/>
    <n v="0"/>
    <n v="0"/>
    <n v="0"/>
    <n v="14"/>
    <n v="16"/>
    <n v="10"/>
    <n v="0"/>
    <n v="2"/>
    <n v="1"/>
    <n v="62"/>
    <n v="14"/>
    <n v="91"/>
    <n v="65"/>
    <s v=""/>
    <n v="92"/>
    <n v="26"/>
  </r>
  <r>
    <d v="2022-12-15T00:00:00"/>
    <s v="eessi-pensjon-ui"/>
    <x v="12"/>
    <x v="2"/>
    <x v="13"/>
    <m/>
    <m/>
    <m/>
    <m/>
    <m/>
    <m/>
    <m/>
    <m/>
    <m/>
    <m/>
    <m/>
    <m/>
    <m/>
    <m/>
    <m/>
    <m/>
    <s v=""/>
    <n v="0"/>
    <n v="0"/>
  </r>
  <r>
    <d v="2022-12-15T00:00:00"/>
    <s v="ep-eux"/>
    <x v="13"/>
    <x v="2"/>
    <x v="0"/>
    <m/>
    <m/>
    <m/>
    <m/>
    <m/>
    <m/>
    <m/>
    <m/>
    <m/>
    <m/>
    <m/>
    <m/>
    <m/>
    <m/>
    <m/>
    <m/>
    <s v=" &quot;github.com/AlDanial/cloc v 1.94 T=0.130414009094238 s&quot;"/>
    <n v="0"/>
    <n v="0"/>
  </r>
  <r>
    <d v="2022-12-15T00:00:00"/>
    <s v="ep-eux"/>
    <x v="13"/>
    <x v="2"/>
    <x v="7"/>
    <n v="0"/>
    <n v="0"/>
    <n v="2"/>
    <n v="2"/>
    <n v="0"/>
    <n v="0"/>
    <n v="12"/>
    <n v="12"/>
    <n v="0"/>
    <n v="0"/>
    <n v="0"/>
    <n v="1"/>
    <n v="0"/>
    <n v="0"/>
    <n v="56"/>
    <n v="52"/>
    <s v=""/>
    <n v="54"/>
    <n v="4"/>
  </r>
  <r>
    <d v="2022-12-15T00:00:00"/>
    <s v="ep-eux"/>
    <x v="13"/>
    <x v="2"/>
    <x v="14"/>
    <n v="0"/>
    <n v="0"/>
    <n v="1"/>
    <n v="1"/>
    <n v="0"/>
    <n v="0"/>
    <n v="0"/>
    <n v="0"/>
    <n v="0"/>
    <n v="0"/>
    <n v="1"/>
    <n v="1"/>
    <n v="0"/>
    <n v="0"/>
    <n v="1"/>
    <n v="1"/>
    <s v=""/>
    <n v="1"/>
    <n v="0"/>
  </r>
  <r>
    <d v="2022-12-15T00:00:00"/>
    <s v="ep-eux"/>
    <x v="13"/>
    <x v="2"/>
    <x v="9"/>
    <n v="0"/>
    <n v="0"/>
    <n v="2"/>
    <n v="1"/>
    <n v="0"/>
    <n v="0"/>
    <n v="35"/>
    <n v="27"/>
    <n v="0"/>
    <n v="0"/>
    <n v="3"/>
    <n v="3"/>
    <n v="0"/>
    <n v="0"/>
    <n v="141"/>
    <n v="112"/>
    <s v=""/>
    <n v="126.5"/>
    <n v="29"/>
  </r>
  <r>
    <d v="2022-12-15T00:00:00"/>
    <s v="ep-eux"/>
    <x v="13"/>
    <x v="2"/>
    <x v="4"/>
    <n v="0"/>
    <n v="0"/>
    <n v="3"/>
    <n v="1"/>
    <n v="0"/>
    <n v="0"/>
    <n v="27"/>
    <n v="25"/>
    <n v="0"/>
    <n v="0"/>
    <n v="7"/>
    <n v="8"/>
    <n v="0"/>
    <n v="0"/>
    <n v="156"/>
    <n v="118"/>
    <s v=""/>
    <n v="137"/>
    <n v="38"/>
  </r>
  <r>
    <d v="2022-12-15T00:00:00"/>
    <s v="ep-kodeverk"/>
    <x v="14"/>
    <x v="2"/>
    <x v="0"/>
    <m/>
    <m/>
    <m/>
    <m/>
    <m/>
    <m/>
    <m/>
    <m/>
    <m/>
    <m/>
    <m/>
    <m/>
    <m/>
    <m/>
    <m/>
    <m/>
    <s v=" &quot;github.com/AlDanial/cloc v 1.94 T=0.201212882995605 s&quot;"/>
    <n v="0"/>
    <n v="0"/>
  </r>
  <r>
    <d v="2022-12-15T00:00:00"/>
    <s v="ep-kodeverk"/>
    <x v="14"/>
    <x v="2"/>
    <x v="7"/>
    <n v="0"/>
    <n v="0"/>
    <n v="2"/>
    <n v="2"/>
    <n v="0"/>
    <n v="0"/>
    <n v="12"/>
    <n v="10"/>
    <n v="0"/>
    <n v="0"/>
    <n v="0"/>
    <n v="0"/>
    <n v="0"/>
    <n v="0"/>
    <n v="56"/>
    <n v="46"/>
    <s v=""/>
    <n v="51"/>
    <n v="10"/>
  </r>
  <r>
    <d v="2022-12-15T00:00:00"/>
    <s v="ep-kodeverk"/>
    <x v="14"/>
    <x v="2"/>
    <x v="9"/>
    <n v="0"/>
    <n v="1"/>
    <n v="7"/>
    <n v="0"/>
    <n v="0"/>
    <n v="0"/>
    <n v="74"/>
    <n v="0"/>
    <n v="0"/>
    <n v="0"/>
    <n v="3"/>
    <n v="0"/>
    <n v="41"/>
    <n v="1"/>
    <n v="380"/>
    <n v="0"/>
    <s v=""/>
    <n v="191"/>
    <n v="380"/>
  </r>
  <r>
    <d v="2022-12-15T00:00:00"/>
    <s v="ep-kodeverk"/>
    <x v="14"/>
    <x v="2"/>
    <x v="8"/>
    <n v="0"/>
    <n v="1"/>
    <n v="0"/>
    <n v="0"/>
    <n v="0"/>
    <n v="0"/>
    <n v="0"/>
    <n v="0"/>
    <n v="0"/>
    <n v="0"/>
    <n v="0"/>
    <n v="0"/>
    <n v="5121"/>
    <n v="12"/>
    <n v="19"/>
    <n v="0"/>
    <s v=""/>
    <n v="21.5"/>
    <n v="19"/>
  </r>
  <r>
    <d v="2022-12-15T00:00:00"/>
    <s v="ep-kodeverk"/>
    <x v="14"/>
    <x v="2"/>
    <x v="3"/>
    <n v="0"/>
    <n v="1"/>
    <n v="0"/>
    <n v="0"/>
    <n v="0"/>
    <n v="0"/>
    <n v="3"/>
    <n v="0"/>
    <n v="0"/>
    <n v="0"/>
    <n v="0"/>
    <n v="0"/>
    <n v="12"/>
    <n v="0"/>
    <n v="4"/>
    <n v="0"/>
    <s v=""/>
    <n v="2"/>
    <n v="4"/>
  </r>
  <r>
    <d v="2022-12-15T00:00:00"/>
    <s v="ep-kodeverk"/>
    <x v="14"/>
    <x v="2"/>
    <x v="14"/>
    <n v="0"/>
    <n v="1"/>
    <n v="0"/>
    <n v="0"/>
    <n v="0"/>
    <n v="0"/>
    <n v="0"/>
    <n v="0"/>
    <n v="1"/>
    <n v="0"/>
    <n v="0"/>
    <n v="0"/>
    <n v="0"/>
    <n v="1"/>
    <n v="0"/>
    <n v="0"/>
    <s v=""/>
    <n v="1"/>
    <n v="0"/>
  </r>
  <r>
    <d v="2022-12-15T00:00:00"/>
    <s v="ep-kodeverk"/>
    <x v="14"/>
    <x v="2"/>
    <x v="4"/>
    <n v="0"/>
    <n v="1"/>
    <n v="2"/>
    <n v="0"/>
    <n v="0"/>
    <n v="0"/>
    <n v="19"/>
    <n v="10"/>
    <n v="1"/>
    <n v="0"/>
    <n v="3"/>
    <n v="4"/>
    <n v="11"/>
    <n v="18"/>
    <n v="136"/>
    <n v="72"/>
    <s v=""/>
    <n v="122"/>
    <n v="64"/>
  </r>
  <r>
    <d v="2022-12-15T00:00:00"/>
    <s v="ep-logging"/>
    <x v="15"/>
    <x v="2"/>
    <x v="0"/>
    <m/>
    <m/>
    <m/>
    <m/>
    <m/>
    <m/>
    <m/>
    <m/>
    <m/>
    <m/>
    <m/>
    <m/>
    <m/>
    <m/>
    <m/>
    <m/>
    <s v=" &quot;github.com/AlDanial/cloc v 1.94 T=0.133569002151489 s&quot;"/>
    <n v="0"/>
    <n v="0"/>
  </r>
  <r>
    <d v="2022-12-15T00:00:00"/>
    <s v="ep-logging"/>
    <x v="15"/>
    <x v="2"/>
    <x v="4"/>
    <n v="0"/>
    <n v="1"/>
    <n v="2"/>
    <n v="0"/>
    <n v="0"/>
    <n v="0"/>
    <n v="19"/>
    <n v="13"/>
    <n v="1"/>
    <n v="0"/>
    <n v="3"/>
    <n v="4"/>
    <n v="14"/>
    <n v="7"/>
    <n v="131"/>
    <n v="82"/>
    <s v=""/>
    <n v="113.5"/>
    <n v="49"/>
  </r>
  <r>
    <d v="2022-12-15T00:00:00"/>
    <s v="ep-logging"/>
    <x v="15"/>
    <x v="2"/>
    <x v="7"/>
    <n v="0"/>
    <n v="0"/>
    <n v="2"/>
    <n v="2"/>
    <n v="0"/>
    <n v="0"/>
    <n v="12"/>
    <n v="10"/>
    <n v="0"/>
    <n v="0"/>
    <n v="0"/>
    <n v="2"/>
    <n v="0"/>
    <n v="0"/>
    <n v="56"/>
    <n v="46"/>
    <s v=""/>
    <n v="51"/>
    <n v="10"/>
  </r>
  <r>
    <d v="2022-12-15T00:00:00"/>
    <s v="ep-logging"/>
    <x v="15"/>
    <x v="2"/>
    <x v="14"/>
    <n v="0"/>
    <n v="1"/>
    <n v="0"/>
    <n v="0"/>
    <n v="0"/>
    <n v="0"/>
    <n v="0"/>
    <n v="0"/>
    <n v="1"/>
    <n v="0"/>
    <n v="0"/>
    <n v="0"/>
    <n v="0"/>
    <n v="1"/>
    <n v="0"/>
    <n v="0"/>
    <s v=""/>
    <n v="1"/>
    <n v="0"/>
  </r>
  <r>
    <d v="2022-12-15T00:00:00"/>
    <s v="ep-logging"/>
    <x v="15"/>
    <x v="2"/>
    <x v="9"/>
    <n v="0"/>
    <n v="1"/>
    <n v="0"/>
    <n v="0"/>
    <n v="0"/>
    <n v="0"/>
    <n v="3"/>
    <n v="0"/>
    <n v="1"/>
    <n v="0"/>
    <n v="0"/>
    <n v="0"/>
    <n v="27"/>
    <n v="9"/>
    <n v="19"/>
    <n v="11"/>
    <s v=""/>
    <n v="24"/>
    <n v="8"/>
  </r>
  <r>
    <d v="2022-12-15T00:00:00"/>
    <s v="ep-metrics"/>
    <x v="16"/>
    <x v="2"/>
    <x v="0"/>
    <m/>
    <m/>
    <m/>
    <m/>
    <m/>
    <m/>
    <m/>
    <m/>
    <m/>
    <m/>
    <m/>
    <m/>
    <m/>
    <m/>
    <m/>
    <m/>
    <s v=" &quot;github.com/AlDanial/cloc v 1.94 T=0.142845153808594 s&quot;"/>
    <n v="0"/>
    <n v="0"/>
  </r>
  <r>
    <d v="2022-12-15T00:00:00"/>
    <s v="ep-metrics"/>
    <x v="16"/>
    <x v="2"/>
    <x v="4"/>
    <n v="0"/>
    <n v="1"/>
    <n v="2"/>
    <n v="0"/>
    <n v="0"/>
    <n v="0"/>
    <n v="19"/>
    <n v="14"/>
    <n v="1"/>
    <n v="0"/>
    <n v="3"/>
    <n v="4"/>
    <n v="9"/>
    <n v="6"/>
    <n v="131"/>
    <n v="86"/>
    <s v=""/>
    <n v="114.5"/>
    <n v="45"/>
  </r>
  <r>
    <d v="2022-12-15T00:00:00"/>
    <s v="ep-metrics"/>
    <x v="16"/>
    <x v="2"/>
    <x v="7"/>
    <n v="0"/>
    <n v="0"/>
    <n v="2"/>
    <n v="2"/>
    <n v="0"/>
    <n v="0"/>
    <n v="12"/>
    <n v="11"/>
    <n v="0"/>
    <n v="0"/>
    <n v="0"/>
    <n v="1"/>
    <n v="0"/>
    <n v="0"/>
    <n v="56"/>
    <n v="42"/>
    <s v=""/>
    <n v="49"/>
    <n v="14"/>
  </r>
  <r>
    <d v="2022-12-15T00:00:00"/>
    <s v="ep-metrics"/>
    <x v="16"/>
    <x v="2"/>
    <x v="9"/>
    <n v="0"/>
    <n v="4"/>
    <n v="2"/>
    <n v="0"/>
    <n v="0"/>
    <n v="0"/>
    <n v="18"/>
    <n v="0"/>
    <n v="3"/>
    <n v="0"/>
    <n v="0"/>
    <n v="0"/>
    <n v="257"/>
    <n v="2"/>
    <n v="119"/>
    <n v="0"/>
    <s v=""/>
    <n v="61.5"/>
    <n v="119"/>
  </r>
  <r>
    <d v="2022-12-15T00:00:00"/>
    <s v="ep-metrics"/>
    <x v="16"/>
    <x v="2"/>
    <x v="14"/>
    <n v="0"/>
    <n v="1"/>
    <n v="0"/>
    <n v="0"/>
    <n v="0"/>
    <n v="0"/>
    <n v="0"/>
    <n v="0"/>
    <n v="1"/>
    <n v="0"/>
    <n v="0"/>
    <n v="0"/>
    <n v="0"/>
    <n v="1"/>
    <n v="0"/>
    <n v="0"/>
    <s v=""/>
    <n v="1"/>
    <n v="0"/>
  </r>
  <r>
    <d v="2022-12-15T00:00:00"/>
    <s v="ep-pensjonsinformasjon"/>
    <x v="17"/>
    <x v="2"/>
    <x v="0"/>
    <m/>
    <m/>
    <m/>
    <m/>
    <m/>
    <m/>
    <m/>
    <m/>
    <m/>
    <m/>
    <m/>
    <m/>
    <m/>
    <m/>
    <m/>
    <m/>
    <s v=" &quot;github.com/AlDanial/cloc v 1.94 T=0.116371154785156 s&quot;"/>
    <n v="0"/>
    <n v="0"/>
  </r>
  <r>
    <d v="2022-12-15T00:00:00"/>
    <s v="ep-pensjonsinformasjon"/>
    <x v="17"/>
    <x v="2"/>
    <x v="14"/>
    <n v="0"/>
    <n v="1"/>
    <n v="0"/>
    <n v="0"/>
    <n v="0"/>
    <n v="0"/>
    <n v="0"/>
    <n v="0"/>
    <n v="1"/>
    <n v="0"/>
    <n v="0"/>
    <n v="0"/>
    <n v="0"/>
    <n v="1"/>
    <n v="0"/>
    <n v="0"/>
    <s v=""/>
    <n v="1"/>
    <n v="0"/>
  </r>
  <r>
    <d v="2022-12-15T00:00:00"/>
    <s v="ep-pensjonsinformasjon"/>
    <x v="17"/>
    <x v="2"/>
    <x v="7"/>
    <n v="0"/>
    <n v="0"/>
    <n v="2"/>
    <n v="2"/>
    <n v="0"/>
    <n v="0"/>
    <n v="12"/>
    <n v="10"/>
    <n v="0"/>
    <n v="0"/>
    <n v="0"/>
    <n v="2"/>
    <n v="0"/>
    <n v="0"/>
    <n v="56"/>
    <n v="50"/>
    <s v=""/>
    <n v="53"/>
    <n v="6"/>
  </r>
  <r>
    <d v="2022-12-15T00:00:00"/>
    <s v="ep-pensjonsinformasjon"/>
    <x v="17"/>
    <x v="2"/>
    <x v="4"/>
    <n v="0"/>
    <n v="1"/>
    <n v="2"/>
    <n v="0"/>
    <n v="0"/>
    <n v="0"/>
    <n v="19"/>
    <n v="16"/>
    <n v="3"/>
    <n v="0"/>
    <n v="3"/>
    <n v="4"/>
    <n v="17"/>
    <n v="8"/>
    <n v="133"/>
    <n v="97"/>
    <s v=""/>
    <n v="123"/>
    <n v="36"/>
  </r>
  <r>
    <d v="2022-12-15T00:00:00"/>
    <s v="ep-personoppslag"/>
    <x v="18"/>
    <x v="2"/>
    <x v="0"/>
    <m/>
    <m/>
    <m/>
    <m/>
    <m/>
    <m/>
    <m/>
    <m/>
    <m/>
    <m/>
    <m/>
    <m/>
    <m/>
    <m/>
    <m/>
    <m/>
    <s v=" &quot;github.com/AlDanial/cloc v 1.94 T=0.149957895278931 s&quot;"/>
    <n v="0"/>
    <n v="0"/>
  </r>
  <r>
    <d v="2022-12-15T00:00:00"/>
    <s v="ep-personoppslag"/>
    <x v="18"/>
    <x v="2"/>
    <x v="9"/>
    <n v="0"/>
    <n v="5"/>
    <n v="1"/>
    <n v="0"/>
    <n v="0"/>
    <n v="0"/>
    <n v="4"/>
    <n v="0"/>
    <n v="96"/>
    <n v="0"/>
    <n v="0"/>
    <n v="0"/>
    <n v="870"/>
    <n v="5"/>
    <n v="75"/>
    <n v="0"/>
    <s v=""/>
    <n v="42.5"/>
    <n v="75"/>
  </r>
  <r>
    <d v="2022-12-15T00:00:00"/>
    <s v="ep-personoppslag"/>
    <x v="18"/>
    <x v="2"/>
    <x v="4"/>
    <n v="0"/>
    <n v="1"/>
    <n v="0"/>
    <n v="0"/>
    <n v="0"/>
    <n v="0"/>
    <n v="0"/>
    <n v="0"/>
    <n v="9"/>
    <n v="0"/>
    <n v="0"/>
    <n v="0"/>
    <n v="119"/>
    <n v="13"/>
    <n v="3"/>
    <n v="5"/>
    <s v=""/>
    <n v="17"/>
    <n v="-2"/>
  </r>
  <r>
    <d v="2022-12-15T00:00:00"/>
    <s v="ep-personoppslag"/>
    <x v="18"/>
    <x v="2"/>
    <x v="14"/>
    <n v="0"/>
    <n v="1"/>
    <n v="0"/>
    <n v="0"/>
    <n v="0"/>
    <n v="0"/>
    <n v="0"/>
    <n v="0"/>
    <n v="1"/>
    <n v="0"/>
    <n v="0"/>
    <n v="0"/>
    <n v="0"/>
    <n v="1"/>
    <n v="0"/>
    <n v="0"/>
    <s v=""/>
    <n v="1"/>
    <n v="0"/>
  </r>
  <r>
    <d v="2022-12-15T00:00:00"/>
    <s v="ep-personoppslag"/>
    <x v="18"/>
    <x v="2"/>
    <x v="7"/>
    <n v="0"/>
    <n v="0"/>
    <n v="2"/>
    <n v="3"/>
    <n v="0"/>
    <n v="0"/>
    <n v="12"/>
    <n v="20"/>
    <n v="0"/>
    <n v="0"/>
    <n v="0"/>
    <n v="2"/>
    <n v="0"/>
    <n v="0"/>
    <n v="56"/>
    <n v="83"/>
    <s v=""/>
    <n v="69.5"/>
    <n v="-27"/>
  </r>
  <r>
    <d v="2022-12-15T00:00:00"/>
    <s v="ep-security-sts"/>
    <x v="19"/>
    <x v="2"/>
    <x v="0"/>
    <m/>
    <m/>
    <m/>
    <m/>
    <m/>
    <m/>
    <m/>
    <m/>
    <m/>
    <m/>
    <m/>
    <m/>
    <m/>
    <m/>
    <m/>
    <m/>
    <s v=" &quot;github.com/AlDanial/cloc v 1.94 T=0.124031066894531 s&quot;"/>
    <n v="0"/>
    <n v="0"/>
  </r>
  <r>
    <d v="2022-12-15T00:00:00"/>
    <s v="ep-security-sts"/>
    <x v="19"/>
    <x v="2"/>
    <x v="14"/>
    <n v="0"/>
    <n v="1"/>
    <n v="0"/>
    <n v="0"/>
    <n v="0"/>
    <n v="0"/>
    <n v="0"/>
    <n v="0"/>
    <n v="1"/>
    <n v="0"/>
    <n v="0"/>
    <n v="0"/>
    <n v="0"/>
    <n v="1"/>
    <n v="0"/>
    <n v="0"/>
    <s v=""/>
    <n v="1"/>
    <n v="0"/>
  </r>
  <r>
    <d v="2022-12-15T00:00:00"/>
    <s v="ep-security-sts"/>
    <x v="19"/>
    <x v="2"/>
    <x v="9"/>
    <n v="0"/>
    <n v="1"/>
    <n v="1"/>
    <n v="0"/>
    <n v="0"/>
    <n v="0"/>
    <n v="4"/>
    <n v="0"/>
    <n v="4"/>
    <n v="0"/>
    <n v="0"/>
    <n v="0"/>
    <n v="43"/>
    <n v="0"/>
    <n v="30"/>
    <n v="0"/>
    <s v=""/>
    <n v="15"/>
    <n v="30"/>
  </r>
  <r>
    <d v="2022-12-15T00:00:00"/>
    <s v="ep-security-sts"/>
    <x v="19"/>
    <x v="2"/>
    <x v="4"/>
    <n v="0"/>
    <n v="1"/>
    <n v="2"/>
    <n v="0"/>
    <n v="0"/>
    <n v="0"/>
    <n v="19"/>
    <n v="20"/>
    <n v="1"/>
    <n v="0"/>
    <n v="3"/>
    <n v="4"/>
    <n v="15"/>
    <n v="8"/>
    <n v="132"/>
    <n v="96"/>
    <s v=""/>
    <n v="122"/>
    <n v="36"/>
  </r>
  <r>
    <d v="2022-12-15T00:00:00"/>
    <s v="ep-security-sts"/>
    <x v="19"/>
    <x v="2"/>
    <x v="7"/>
    <n v="0"/>
    <n v="0"/>
    <n v="2"/>
    <n v="2"/>
    <n v="0"/>
    <n v="0"/>
    <n v="12"/>
    <n v="12"/>
    <n v="0"/>
    <n v="0"/>
    <n v="0"/>
    <n v="1"/>
    <n v="0"/>
    <n v="0"/>
    <n v="56"/>
    <n v="50"/>
    <s v=""/>
    <n v="53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1D622F-A57C-DF45-BE70-88E410D70B75}" name="PivotTable2" cacheId="3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Language">
  <location ref="A3:D21" firstHeaderRow="0" firstDataRow="1" firstDataCol="1"/>
  <pivotFields count="9">
    <pivotField numFmtId="14" showAll="0"/>
    <pivotField showAll="0"/>
    <pivotField showAll="0"/>
    <pivotField showAll="0"/>
    <pivotField dataField="1" showAll="0"/>
    <pivotField axis="axisRow" showAll="0" sortType="descending">
      <items count="22">
        <item x="3"/>
        <item m="1" x="19"/>
        <item x="8"/>
        <item m="1" x="20"/>
        <item x="2"/>
        <item x="16"/>
        <item x="14"/>
        <item x="13"/>
        <item m="1" x="17"/>
        <item x="6"/>
        <item x="15"/>
        <item x="5"/>
        <item x="0"/>
        <item x="9"/>
        <item x="10"/>
        <item x="1"/>
        <item x="11"/>
        <item x="7"/>
        <item x="12"/>
        <item m="1" x="18"/>
        <item x="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showAll="0"/>
    <pivotField dataField="1" showAll="0"/>
  </pivotFields>
  <rowFields count="1">
    <field x="5"/>
  </rowFields>
  <rowItems count="18">
    <i>
      <x v="9"/>
    </i>
    <i>
      <x v="18"/>
    </i>
    <i>
      <x v="20"/>
    </i>
    <i>
      <x v="17"/>
    </i>
    <i>
      <x v="4"/>
    </i>
    <i>
      <x v="12"/>
    </i>
    <i>
      <x v="10"/>
    </i>
    <i>
      <x v="5"/>
    </i>
    <i>
      <x v="7"/>
    </i>
    <i>
      <x/>
    </i>
    <i>
      <x v="15"/>
    </i>
    <i>
      <x v="13"/>
    </i>
    <i>
      <x v="11"/>
    </i>
    <i>
      <x v="2"/>
    </i>
    <i>
      <x v="6"/>
    </i>
    <i>
      <x v="14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o of files" fld="4" baseField="0" baseItem="0"/>
    <dataField name="Sum of code lines" fld="8" baseField="0" baseItem="0"/>
    <dataField name="Sum of comment lines" fld="7" baseField="0" baseItem="0"/>
  </dataField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684A63-D8D8-BC4E-8028-303436ACF97D}" name="PivotTable1" cacheId="3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24" firstHeaderRow="1" firstDataRow="1" firstDataCol="1" rowPageCount="1" colPageCount="1"/>
  <pivotFields count="9">
    <pivotField numFmtId="14" showAll="0"/>
    <pivotField showAll="0"/>
    <pivotField axis="axisRow" showAll="0" sortType="descending">
      <items count="21">
        <item x="1"/>
        <item x="13"/>
        <item x="14"/>
        <item x="15"/>
        <item x="16"/>
        <item x="17"/>
        <item x="18"/>
        <item x="19"/>
        <item x="2"/>
        <item x="3"/>
        <item x="4"/>
        <item x="0"/>
        <item x="5"/>
        <item x="6"/>
        <item x="7"/>
        <item x="8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showAll="0" sortType="descending">
      <items count="22">
        <item x="3"/>
        <item m="1" x="19"/>
        <item x="8"/>
        <item m="1" x="20"/>
        <item x="2"/>
        <item x="16"/>
        <item x="14"/>
        <item x="13"/>
        <item m="1" x="17"/>
        <item x="6"/>
        <item x="15"/>
        <item x="5"/>
        <item x="0"/>
        <item x="9"/>
        <item x="10"/>
        <item x="1"/>
        <item x="11"/>
        <item x="7"/>
        <item x="12"/>
        <item m="1" x="18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2"/>
  </rowFields>
  <rowItems count="21">
    <i>
      <x v="17"/>
    </i>
    <i>
      <x v="15"/>
    </i>
    <i>
      <x v="9"/>
    </i>
    <i>
      <x v="8"/>
    </i>
    <i>
      <x v="14"/>
    </i>
    <i>
      <x v="2"/>
    </i>
    <i>
      <x v="19"/>
    </i>
    <i>
      <x v="6"/>
    </i>
    <i>
      <x v="16"/>
    </i>
    <i>
      <x v="1"/>
    </i>
    <i>
      <x v="18"/>
    </i>
    <i>
      <x v="13"/>
    </i>
    <i>
      <x/>
    </i>
    <i>
      <x v="12"/>
    </i>
    <i>
      <x v="11"/>
    </i>
    <i>
      <x v="10"/>
    </i>
    <i>
      <x v="4"/>
    </i>
    <i>
      <x v="5"/>
    </i>
    <i>
      <x v="3"/>
    </i>
    <i>
      <x v="7"/>
    </i>
    <i t="grand">
      <x/>
    </i>
  </rowItems>
  <colItems count="1">
    <i/>
  </colItems>
  <pageFields count="1">
    <pageField fld="5" hier="-1"/>
  </pageFields>
  <dataFields count="1">
    <dataField name="Sum of code lines" fld="8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9118FB-F245-1144-9BF1-71820C3DC8AF}" name="PivotTable3" cacheId="3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S28" firstHeaderRow="1" firstDataRow="2" firstDataCol="1"/>
  <pivotFields count="9">
    <pivotField numFmtId="14" showAll="0"/>
    <pivotField showAll="0"/>
    <pivotField axis="axisRow" showAll="0" sortType="descending">
      <items count="21">
        <item x="1"/>
        <item x="13"/>
        <item x="14"/>
        <item x="15"/>
        <item x="16"/>
        <item x="17"/>
        <item x="18"/>
        <item x="19"/>
        <item x="2"/>
        <item x="3"/>
        <item x="4"/>
        <item x="0"/>
        <item x="5"/>
        <item x="6"/>
        <item x="7"/>
        <item x="8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4">
        <item x="1"/>
        <item x="2"/>
        <item x="0"/>
        <item t="default"/>
      </items>
    </pivotField>
    <pivotField showAll="0"/>
    <pivotField axis="axisCol" showAll="0" sortType="descending">
      <items count="22">
        <item x="3"/>
        <item m="1" x="19"/>
        <item x="8"/>
        <item m="1" x="20"/>
        <item x="2"/>
        <item x="16"/>
        <item x="14"/>
        <item x="13"/>
        <item m="1" x="17"/>
        <item x="6"/>
        <item x="15"/>
        <item x="5"/>
        <item x="0"/>
        <item x="9"/>
        <item x="10"/>
        <item x="1"/>
        <item x="11"/>
        <item x="7"/>
        <item x="12"/>
        <item m="1" x="18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2">
    <field x="3"/>
    <field x="2"/>
  </rowFields>
  <rowItems count="24">
    <i>
      <x/>
    </i>
    <i r="1">
      <x v="17"/>
    </i>
    <i r="1">
      <x v="15"/>
    </i>
    <i r="1">
      <x v="9"/>
    </i>
    <i r="1">
      <x v="8"/>
    </i>
    <i r="1">
      <x v="14"/>
    </i>
    <i r="1">
      <x v="16"/>
    </i>
    <i r="1">
      <x v="18"/>
    </i>
    <i r="1">
      <x v="13"/>
    </i>
    <i r="1">
      <x/>
    </i>
    <i r="1">
      <x v="12"/>
    </i>
    <i r="1">
      <x v="10"/>
    </i>
    <i>
      <x v="1"/>
    </i>
    <i r="1">
      <x v="2"/>
    </i>
    <i r="1">
      <x v="19"/>
    </i>
    <i r="1">
      <x v="6"/>
    </i>
    <i r="1">
      <x v="1"/>
    </i>
    <i r="1">
      <x v="4"/>
    </i>
    <i r="1">
      <x v="5"/>
    </i>
    <i r="1">
      <x v="3"/>
    </i>
    <i r="1">
      <x v="7"/>
    </i>
    <i>
      <x v="2"/>
    </i>
    <i r="1">
      <x v="11"/>
    </i>
    <i t="grand">
      <x/>
    </i>
  </rowItems>
  <colFields count="1">
    <field x="5"/>
  </colFields>
  <colItems count="18">
    <i>
      <x v="9"/>
    </i>
    <i>
      <x v="18"/>
    </i>
    <i>
      <x v="20"/>
    </i>
    <i>
      <x v="17"/>
    </i>
    <i>
      <x v="4"/>
    </i>
    <i>
      <x v="12"/>
    </i>
    <i>
      <x v="10"/>
    </i>
    <i>
      <x v="5"/>
    </i>
    <i>
      <x v="7"/>
    </i>
    <i>
      <x/>
    </i>
    <i>
      <x v="15"/>
    </i>
    <i>
      <x v="13"/>
    </i>
    <i>
      <x v="11"/>
    </i>
    <i>
      <x v="2"/>
    </i>
    <i>
      <x v="6"/>
    </i>
    <i>
      <x v="14"/>
    </i>
    <i>
      <x v="16"/>
    </i>
    <i t="grand">
      <x/>
    </i>
  </colItems>
  <dataFields count="1">
    <dataField name="Sum of code lines" fld="8" baseField="0" baseItem="0"/>
  </dataFields>
  <chartFormats count="30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10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5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7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7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0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13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15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11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11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2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6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6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14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14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16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16"/>
          </reference>
        </references>
      </pivotArea>
    </chartFormat>
    <chartFormat chart="0" format="35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1"/>
          </reference>
          <reference field="5" count="1" selected="0">
            <x v="20"/>
          </reference>
        </references>
      </pivotArea>
    </chartFormat>
    <chartFormat chart="0" format="36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1"/>
          </reference>
          <reference field="5" count="1" selected="0">
            <x v="20"/>
          </reference>
        </references>
      </pivotArea>
    </chartFormat>
    <chartFormat chart="0" format="37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"/>
          </reference>
          <reference field="5" count="1" selected="0">
            <x v="20"/>
          </reference>
        </references>
      </pivotArea>
    </chartFormat>
    <chartFormat chart="0" format="38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1"/>
          </reference>
          <reference field="3" count="1" selected="0">
            <x v="2"/>
          </reference>
          <reference field="5" count="1" selected="0">
            <x v="20"/>
          </reference>
        </references>
      </pivotArea>
    </chartFormat>
    <chartFormat chart="0" format="39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5" count="1" selected="0">
            <x v="17"/>
          </reference>
        </references>
      </pivotArea>
    </chartFormat>
    <chartFormat chart="0" format="40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0"/>
          </reference>
          <reference field="5" count="1" selected="0">
            <x v="17"/>
          </reference>
        </references>
      </pivotArea>
    </chartFormat>
    <chartFormat chart="0" format="41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0"/>
          </reference>
          <reference field="5" count="1" selected="0">
            <x v="17"/>
          </reference>
        </references>
      </pivotArea>
    </chartFormat>
    <chartFormat chart="0" format="42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0"/>
          </reference>
          <reference field="3" count="1" selected="0">
            <x v="0"/>
          </reference>
          <reference field="5" count="1" selected="0">
            <x v="17"/>
          </reference>
        </references>
      </pivotArea>
    </chartFormat>
    <chartFormat chart="0" format="43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2"/>
          </reference>
          <reference field="3" count="1" selected="0">
            <x v="0"/>
          </reference>
          <reference field="5" count="1" selected="0">
            <x v="17"/>
          </reference>
        </references>
      </pivotArea>
    </chartFormat>
    <chartFormat chart="0" format="44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3"/>
          </reference>
          <reference field="3" count="1" selected="0">
            <x v="0"/>
          </reference>
          <reference field="5" count="1" selected="0">
            <x v="17"/>
          </reference>
        </references>
      </pivotArea>
    </chartFormat>
    <chartFormat chart="0" format="45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5"/>
          </reference>
          <reference field="3" count="1" selected="0">
            <x v="0"/>
          </reference>
          <reference field="5" count="1" selected="0">
            <x v="17"/>
          </reference>
        </references>
      </pivotArea>
    </chartFormat>
    <chartFormat chart="0" format="46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6"/>
          </reference>
          <reference field="3" count="1" selected="0">
            <x v="0"/>
          </reference>
          <reference field="5" count="1" selected="0">
            <x v="17"/>
          </reference>
        </references>
      </pivotArea>
    </chartFormat>
    <chartFormat chart="0" format="47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7"/>
          </reference>
          <reference field="3" count="1" selected="0">
            <x v="0"/>
          </reference>
          <reference field="5" count="1" selected="0">
            <x v="17"/>
          </reference>
        </references>
      </pivotArea>
    </chartFormat>
    <chartFormat chart="0" format="48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8"/>
          </reference>
          <reference field="3" count="1" selected="0">
            <x v="0"/>
          </reference>
          <reference field="5" count="1" selected="0">
            <x v="17"/>
          </reference>
        </references>
      </pivotArea>
    </chartFormat>
    <chartFormat chart="0" format="49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  <reference field="5" count="1" selected="0">
            <x v="17"/>
          </reference>
        </references>
      </pivotArea>
    </chartFormat>
    <chartFormat chart="0" format="50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1"/>
          </reference>
          <reference field="3" count="1" selected="0">
            <x v="2"/>
          </reference>
          <reference field="5" count="1" selected="0">
            <x v="17"/>
          </reference>
        </references>
      </pivotArea>
    </chartFormat>
    <chartFormat chart="0" format="51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5" count="1" selected="0">
            <x v="12"/>
          </reference>
        </references>
      </pivotArea>
    </chartFormat>
    <chartFormat chart="0" format="52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0"/>
          </reference>
          <reference field="5" count="1" selected="0">
            <x v="12"/>
          </reference>
        </references>
      </pivotArea>
    </chartFormat>
    <chartFormat chart="0" format="53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0"/>
          </reference>
          <reference field="5" count="1" selected="0">
            <x v="12"/>
          </reference>
        </references>
      </pivotArea>
    </chartFormat>
    <chartFormat chart="0" format="54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0"/>
          </reference>
          <reference field="3" count="1" selected="0">
            <x v="0"/>
          </reference>
          <reference field="5" count="1" selected="0">
            <x v="12"/>
          </reference>
        </references>
      </pivotArea>
    </chartFormat>
    <chartFormat chart="0" format="55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2"/>
          </reference>
          <reference field="3" count="1" selected="0">
            <x v="0"/>
          </reference>
          <reference field="5" count="1" selected="0">
            <x v="12"/>
          </reference>
        </references>
      </pivotArea>
    </chartFormat>
    <chartFormat chart="0" format="56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3"/>
          </reference>
          <reference field="3" count="1" selected="0">
            <x v="0"/>
          </reference>
          <reference field="5" count="1" selected="0">
            <x v="12"/>
          </reference>
        </references>
      </pivotArea>
    </chartFormat>
    <chartFormat chart="0" format="57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4"/>
          </reference>
          <reference field="3" count="1" selected="0">
            <x v="0"/>
          </reference>
          <reference field="5" count="1" selected="0">
            <x v="12"/>
          </reference>
        </references>
      </pivotArea>
    </chartFormat>
    <chartFormat chart="0" format="58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5"/>
          </reference>
          <reference field="3" count="1" selected="0">
            <x v="0"/>
          </reference>
          <reference field="5" count="1" selected="0">
            <x v="12"/>
          </reference>
        </references>
      </pivotArea>
    </chartFormat>
    <chartFormat chart="0" format="59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6"/>
          </reference>
          <reference field="3" count="1" selected="0">
            <x v="0"/>
          </reference>
          <reference field="5" count="1" selected="0">
            <x v="12"/>
          </reference>
        </references>
      </pivotArea>
    </chartFormat>
    <chartFormat chart="0" format="60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7"/>
          </reference>
          <reference field="3" count="1" selected="0">
            <x v="0"/>
          </reference>
          <reference field="5" count="1" selected="0">
            <x v="12"/>
          </reference>
        </references>
      </pivotArea>
    </chartFormat>
    <chartFormat chart="0" format="61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8"/>
          </reference>
          <reference field="3" count="1" selected="0">
            <x v="0"/>
          </reference>
          <reference field="5" count="1" selected="0">
            <x v="12"/>
          </reference>
        </references>
      </pivotArea>
    </chartFormat>
    <chartFormat chart="0" format="62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5" count="1" selected="0">
            <x v="12"/>
          </reference>
        </references>
      </pivotArea>
    </chartFormat>
    <chartFormat chart="0" format="63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  <reference field="5" count="1" selected="0">
            <x v="12"/>
          </reference>
        </references>
      </pivotArea>
    </chartFormat>
    <chartFormat chart="0" format="64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  <reference field="5" count="1" selected="0">
            <x v="12"/>
          </reference>
        </references>
      </pivotArea>
    </chartFormat>
    <chartFormat chart="0" format="65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"/>
          </reference>
          <reference field="5" count="1" selected="0">
            <x v="12"/>
          </reference>
        </references>
      </pivotArea>
    </chartFormat>
    <chartFormat chart="0" format="66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1"/>
          </reference>
          <reference field="5" count="1" selected="0">
            <x v="12"/>
          </reference>
        </references>
      </pivotArea>
    </chartFormat>
    <chartFormat chart="0" format="67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1"/>
          </reference>
          <reference field="5" count="1" selected="0">
            <x v="12"/>
          </reference>
        </references>
      </pivotArea>
    </chartFormat>
    <chartFormat chart="0" format="68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"/>
          </reference>
          <reference field="5" count="1" selected="0">
            <x v="12"/>
          </reference>
        </references>
      </pivotArea>
    </chartFormat>
    <chartFormat chart="0" format="69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9"/>
          </reference>
          <reference field="3" count="1" selected="0">
            <x v="1"/>
          </reference>
          <reference field="5" count="1" selected="0">
            <x v="12"/>
          </reference>
        </references>
      </pivotArea>
    </chartFormat>
    <chartFormat chart="0" format="70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1"/>
          </reference>
          <reference field="3" count="1" selected="0">
            <x v="2"/>
          </reference>
          <reference field="5" count="1" selected="0">
            <x v="12"/>
          </reference>
        </references>
      </pivotArea>
    </chartFormat>
    <chartFormat chart="0" format="71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5" count="1" selected="0">
            <x v="4"/>
          </reference>
        </references>
      </pivotArea>
    </chartFormat>
    <chartFormat chart="0" format="72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0"/>
          </reference>
          <reference field="5" count="1" selected="0">
            <x v="4"/>
          </reference>
        </references>
      </pivotArea>
    </chartFormat>
    <chartFormat chart="0" format="73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0"/>
          </reference>
          <reference field="5" count="1" selected="0">
            <x v="4"/>
          </reference>
        </references>
      </pivotArea>
    </chartFormat>
    <chartFormat chart="0" format="74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0"/>
          </reference>
          <reference field="3" count="1" selected="0">
            <x v="0"/>
          </reference>
          <reference field="5" count="1" selected="0">
            <x v="4"/>
          </reference>
        </references>
      </pivotArea>
    </chartFormat>
    <chartFormat chart="0" format="75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2"/>
          </reference>
          <reference field="3" count="1" selected="0">
            <x v="0"/>
          </reference>
          <reference field="5" count="1" selected="0">
            <x v="4"/>
          </reference>
        </references>
      </pivotArea>
    </chartFormat>
    <chartFormat chart="0" format="76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3"/>
          </reference>
          <reference field="3" count="1" selected="0">
            <x v="0"/>
          </reference>
          <reference field="5" count="1" selected="0">
            <x v="4"/>
          </reference>
        </references>
      </pivotArea>
    </chartFormat>
    <chartFormat chart="0" format="77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4"/>
          </reference>
          <reference field="3" count="1" selected="0">
            <x v="0"/>
          </reference>
          <reference field="5" count="1" selected="0">
            <x v="4"/>
          </reference>
        </references>
      </pivotArea>
    </chartFormat>
    <chartFormat chart="0" format="78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5"/>
          </reference>
          <reference field="3" count="1" selected="0">
            <x v="0"/>
          </reference>
          <reference field="5" count="1" selected="0">
            <x v="4"/>
          </reference>
        </references>
      </pivotArea>
    </chartFormat>
    <chartFormat chart="0" format="79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6"/>
          </reference>
          <reference field="3" count="1" selected="0">
            <x v="0"/>
          </reference>
          <reference field="5" count="1" selected="0">
            <x v="4"/>
          </reference>
        </references>
      </pivotArea>
    </chartFormat>
    <chartFormat chart="0" format="80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8"/>
          </reference>
          <reference field="3" count="1" selected="0">
            <x v="0"/>
          </reference>
          <reference field="5" count="1" selected="0">
            <x v="4"/>
          </reference>
        </references>
      </pivotArea>
    </chartFormat>
    <chartFormat chart="0" format="81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5" count="1" selected="0">
            <x v="4"/>
          </reference>
        </references>
      </pivotArea>
    </chartFormat>
    <chartFormat chart="0" format="82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</references>
      </pivotArea>
    </chartFormat>
    <chartFormat chart="0" format="83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  <reference field="5" count="1" selected="0">
            <x v="4"/>
          </reference>
        </references>
      </pivotArea>
    </chartFormat>
    <chartFormat chart="0" format="84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"/>
          </reference>
          <reference field="5" count="1" selected="0">
            <x v="4"/>
          </reference>
        </references>
      </pivotArea>
    </chartFormat>
    <chartFormat chart="0" format="85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1"/>
          </reference>
          <reference field="5" count="1" selected="0">
            <x v="4"/>
          </reference>
        </references>
      </pivotArea>
    </chartFormat>
    <chartFormat chart="0" format="86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1"/>
          </reference>
          <reference field="5" count="1" selected="0">
            <x v="4"/>
          </reference>
        </references>
      </pivotArea>
    </chartFormat>
    <chartFormat chart="0" format="87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"/>
          </reference>
          <reference field="5" count="1" selected="0">
            <x v="4"/>
          </reference>
        </references>
      </pivotArea>
    </chartFormat>
    <chartFormat chart="0" format="88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1"/>
          </reference>
          <reference field="3" count="1" selected="0">
            <x v="2"/>
          </reference>
          <reference field="5" count="1" selected="0">
            <x v="4"/>
          </reference>
        </references>
      </pivotArea>
    </chartFormat>
    <chartFormat chart="0" format="89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9"/>
          </reference>
          <reference field="3" count="1" selected="0">
            <x v="1"/>
          </reference>
          <reference field="5" count="1" selected="0">
            <x v="10"/>
          </reference>
        </references>
      </pivotArea>
    </chartFormat>
    <chartFormat chart="0" format="90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1"/>
          </reference>
          <reference field="5" count="1" selected="0">
            <x v="5"/>
          </reference>
        </references>
      </pivotArea>
    </chartFormat>
    <chartFormat chart="0" format="91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7"/>
          </reference>
          <reference field="3" count="1" selected="0">
            <x v="0"/>
          </reference>
          <reference field="5" count="1" selected="0">
            <x v="7"/>
          </reference>
        </references>
      </pivotArea>
    </chartFormat>
    <chartFormat chart="0" format="92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9"/>
          </reference>
          <reference field="3" count="1" selected="0">
            <x v="1"/>
          </reference>
          <reference field="5" count="1" selected="0">
            <x v="7"/>
          </reference>
        </references>
      </pivotArea>
    </chartFormat>
    <chartFormat chart="0" format="93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</references>
      </pivotArea>
    </chartFormat>
    <chartFormat chart="0" format="94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0"/>
          </reference>
          <reference field="5" count="1" selected="0">
            <x v="0"/>
          </reference>
        </references>
      </pivotArea>
    </chartFormat>
    <chartFormat chart="0" format="95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0"/>
          </reference>
          <reference field="5" count="1" selected="0">
            <x v="0"/>
          </reference>
        </references>
      </pivotArea>
    </chartFormat>
    <chartFormat chart="0" format="96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0"/>
          </reference>
          <reference field="3" count="1" selected="0">
            <x v="0"/>
          </reference>
          <reference field="5" count="1" selected="0">
            <x v="0"/>
          </reference>
        </references>
      </pivotArea>
    </chartFormat>
    <chartFormat chart="0" format="97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2"/>
          </reference>
          <reference field="3" count="1" selected="0">
            <x v="0"/>
          </reference>
          <reference field="5" count="1" selected="0">
            <x v="0"/>
          </reference>
        </references>
      </pivotArea>
    </chartFormat>
    <chartFormat chart="0" format="98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3"/>
          </reference>
          <reference field="3" count="1" selected="0">
            <x v="0"/>
          </reference>
          <reference field="5" count="1" selected="0">
            <x v="0"/>
          </reference>
        </references>
      </pivotArea>
    </chartFormat>
    <chartFormat chart="0" format="99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4"/>
          </reference>
          <reference field="3" count="1" selected="0">
            <x v="0"/>
          </reference>
          <reference field="5" count="1" selected="0">
            <x v="0"/>
          </reference>
        </references>
      </pivotArea>
    </chartFormat>
    <chartFormat chart="0" format="100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5"/>
          </reference>
          <reference field="3" count="1" selected="0">
            <x v="0"/>
          </reference>
          <reference field="5" count="1" selected="0">
            <x v="0"/>
          </reference>
        </references>
      </pivotArea>
    </chartFormat>
    <chartFormat chart="0" format="101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6"/>
          </reference>
          <reference field="3" count="1" selected="0">
            <x v="0"/>
          </reference>
          <reference field="5" count="1" selected="0">
            <x v="0"/>
          </reference>
        </references>
      </pivotArea>
    </chartFormat>
    <chartFormat chart="0" format="102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8"/>
          </reference>
          <reference field="3" count="1" selected="0">
            <x v="0"/>
          </reference>
          <reference field="5" count="1" selected="0">
            <x v="0"/>
          </reference>
        </references>
      </pivotArea>
    </chartFormat>
    <chartFormat chart="0" format="103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1"/>
          </reference>
          <reference field="3" count="1" selected="0">
            <x v="2"/>
          </reference>
          <reference field="5" count="1" selected="0">
            <x v="0"/>
          </reference>
        </references>
      </pivotArea>
    </chartFormat>
    <chartFormat chart="0" format="104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5" count="1" selected="0">
            <x v="13"/>
          </reference>
        </references>
      </pivotArea>
    </chartFormat>
    <chartFormat chart="0" format="105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5"/>
          </reference>
          <reference field="3" count="1" selected="0">
            <x v="0"/>
          </reference>
          <reference field="5" count="1" selected="0">
            <x v="13"/>
          </reference>
        </references>
      </pivotArea>
    </chartFormat>
    <chartFormat chart="0" format="106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1"/>
          </reference>
          <reference field="3" count="1" selected="0">
            <x v="2"/>
          </reference>
          <reference field="5" count="1" selected="0">
            <x v="15"/>
          </reference>
        </references>
      </pivotArea>
    </chartFormat>
    <chartFormat chart="0" format="107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5" count="1" selected="0">
            <x v="11"/>
          </reference>
        </references>
      </pivotArea>
    </chartFormat>
    <chartFormat chart="0" format="108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1"/>
          </reference>
          <reference field="3" count="1" selected="0">
            <x v="2"/>
          </reference>
          <reference field="5" count="1" selected="0">
            <x v="11"/>
          </reference>
        </references>
      </pivotArea>
    </chartFormat>
    <chartFormat chart="0" format="109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5" count="1" selected="0">
            <x v="2"/>
          </reference>
        </references>
      </pivotArea>
    </chartFormat>
    <chartFormat chart="0" format="110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0"/>
          </reference>
          <reference field="5" count="1" selected="0">
            <x v="2"/>
          </reference>
        </references>
      </pivotArea>
    </chartFormat>
    <chartFormat chart="0" format="111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0"/>
          </reference>
          <reference field="5" count="1" selected="0">
            <x v="2"/>
          </reference>
        </references>
      </pivotArea>
    </chartFormat>
    <chartFormat chart="0" format="112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0"/>
          </reference>
          <reference field="3" count="1" selected="0">
            <x v="0"/>
          </reference>
          <reference field="5" count="1" selected="0">
            <x v="2"/>
          </reference>
        </references>
      </pivotArea>
    </chartFormat>
    <chartFormat chart="0" format="113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2"/>
          </reference>
          <reference field="3" count="1" selected="0">
            <x v="0"/>
          </reference>
          <reference field="5" count="1" selected="0">
            <x v="2"/>
          </reference>
        </references>
      </pivotArea>
    </chartFormat>
    <chartFormat chart="0" format="114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3"/>
          </reference>
          <reference field="3" count="1" selected="0">
            <x v="0"/>
          </reference>
          <reference field="5" count="1" selected="0">
            <x v="2"/>
          </reference>
        </references>
      </pivotArea>
    </chartFormat>
    <chartFormat chart="0" format="115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4"/>
          </reference>
          <reference field="3" count="1" selected="0">
            <x v="0"/>
          </reference>
          <reference field="5" count="1" selected="0">
            <x v="2"/>
          </reference>
        </references>
      </pivotArea>
    </chartFormat>
    <chartFormat chart="0" format="116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5"/>
          </reference>
          <reference field="3" count="1" selected="0">
            <x v="0"/>
          </reference>
          <reference field="5" count="1" selected="0">
            <x v="2"/>
          </reference>
        </references>
      </pivotArea>
    </chartFormat>
    <chartFormat chart="0" format="117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6"/>
          </reference>
          <reference field="3" count="1" selected="0">
            <x v="0"/>
          </reference>
          <reference field="5" count="1" selected="0">
            <x v="2"/>
          </reference>
        </references>
      </pivotArea>
    </chartFormat>
    <chartFormat chart="0" format="118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7"/>
          </reference>
          <reference field="3" count="1" selected="0">
            <x v="0"/>
          </reference>
          <reference field="5" count="1" selected="0">
            <x v="2"/>
          </reference>
        </references>
      </pivotArea>
    </chartFormat>
    <chartFormat chart="0" format="119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8"/>
          </reference>
          <reference field="3" count="1" selected="0">
            <x v="0"/>
          </reference>
          <reference field="5" count="1" selected="0">
            <x v="2"/>
          </reference>
        </references>
      </pivotArea>
    </chartFormat>
    <chartFormat chart="0" format="120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1"/>
          </reference>
          <reference field="3" count="1" selected="0">
            <x v="2"/>
          </reference>
          <reference field="5" count="1" selected="0">
            <x v="2"/>
          </reference>
        </references>
      </pivotArea>
    </chartFormat>
    <chartFormat chart="0" format="121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7"/>
          </reference>
          <reference field="3" count="1" selected="0">
            <x v="0"/>
          </reference>
          <reference field="5" count="1" selected="0">
            <x v="6"/>
          </reference>
        </references>
      </pivotArea>
    </chartFormat>
    <chartFormat chart="0" format="122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9"/>
          </reference>
          <reference field="3" count="1" selected="0">
            <x v="1"/>
          </reference>
          <reference field="5" count="1" selected="0">
            <x v="6"/>
          </reference>
        </references>
      </pivotArea>
    </chartFormat>
    <chartFormat chart="0" format="123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5" count="1" selected="0">
            <x v="14"/>
          </reference>
        </references>
      </pivotArea>
    </chartFormat>
    <chartFormat chart="0" format="124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0"/>
          </reference>
          <reference field="5" count="1" selected="0">
            <x v="14"/>
          </reference>
        </references>
      </pivotArea>
    </chartFormat>
    <chartFormat chart="0" format="125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0"/>
          </reference>
          <reference field="3" count="1" selected="0">
            <x v="0"/>
          </reference>
          <reference field="5" count="1" selected="0">
            <x v="14"/>
          </reference>
        </references>
      </pivotArea>
    </chartFormat>
    <chartFormat chart="0" format="126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3"/>
          </reference>
          <reference field="3" count="1" selected="0">
            <x v="0"/>
          </reference>
          <reference field="5" count="1" selected="0">
            <x v="14"/>
          </reference>
        </references>
      </pivotArea>
    </chartFormat>
    <chartFormat chart="0" format="127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4"/>
          </reference>
          <reference field="3" count="1" selected="0">
            <x v="0"/>
          </reference>
          <reference field="5" count="1" selected="0">
            <x v="14"/>
          </reference>
        </references>
      </pivotArea>
    </chartFormat>
    <chartFormat chart="0" format="128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6"/>
          </reference>
          <reference field="3" count="1" selected="0">
            <x v="0"/>
          </reference>
          <reference field="5" count="1" selected="0">
            <x v="14"/>
          </reference>
        </references>
      </pivotArea>
    </chartFormat>
    <chartFormat chart="0" format="129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8"/>
          </reference>
          <reference field="3" count="1" selected="0">
            <x v="0"/>
          </reference>
          <reference field="5" count="1" selected="0">
            <x v="14"/>
          </reference>
        </references>
      </pivotArea>
    </chartFormat>
    <chartFormat chart="0" format="130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5" count="1" selected="0">
            <x v="14"/>
          </reference>
        </references>
      </pivotArea>
    </chartFormat>
    <chartFormat chart="0" format="131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  <reference field="5" count="1" selected="0">
            <x v="14"/>
          </reference>
        </references>
      </pivotArea>
    </chartFormat>
    <chartFormat chart="0" format="132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  <reference field="5" count="1" selected="0">
            <x v="14"/>
          </reference>
        </references>
      </pivotArea>
    </chartFormat>
    <chartFormat chart="0" format="133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"/>
          </reference>
          <reference field="5" count="1" selected="0">
            <x v="14"/>
          </reference>
        </references>
      </pivotArea>
    </chartFormat>
    <chartFormat chart="0" format="134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1"/>
          </reference>
          <reference field="5" count="1" selected="0">
            <x v="14"/>
          </reference>
        </references>
      </pivotArea>
    </chartFormat>
    <chartFormat chart="0" format="135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1"/>
          </reference>
          <reference field="5" count="1" selected="0">
            <x v="14"/>
          </reference>
        </references>
      </pivotArea>
    </chartFormat>
    <chartFormat chart="0" format="136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"/>
          </reference>
          <reference field="5" count="1" selected="0">
            <x v="14"/>
          </reference>
        </references>
      </pivotArea>
    </chartFormat>
    <chartFormat chart="0" format="137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5" count="1" selected="0">
            <x v="16"/>
          </reference>
        </references>
      </pivotArea>
    </chartFormat>
    <chartFormat chart="0" format="138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7"/>
          </reference>
          <reference field="3" count="1" selected="0">
            <x v="0"/>
          </reference>
          <reference field="5" count="1" selected="0">
            <x v="16"/>
          </reference>
        </references>
      </pivotArea>
    </chartFormat>
    <chartFormat chart="0" format="139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9"/>
          </reference>
          <reference field="3" count="1" selected="0">
            <x v="1"/>
          </reference>
          <reference field="5" count="1" selected="0">
            <x v="16"/>
          </reference>
        </references>
      </pivotArea>
    </chartFormat>
    <chartFormat chart="0" format="14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14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0"/>
          </reference>
        </references>
      </pivotArea>
    </chartFormat>
    <chartFormat chart="0" format="14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0"/>
          </reference>
        </references>
      </pivotArea>
    </chartFormat>
    <chartFormat chart="0" format="14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0"/>
          </reference>
          <reference field="3" count="1" selected="0">
            <x v="0"/>
          </reference>
        </references>
      </pivotArea>
    </chartFormat>
    <chartFormat chart="0" format="14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2"/>
          </reference>
          <reference field="3" count="1" selected="0">
            <x v="0"/>
          </reference>
        </references>
      </pivotArea>
    </chartFormat>
    <chartFormat chart="0" format="14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3"/>
          </reference>
          <reference field="3" count="1" selected="0">
            <x v="0"/>
          </reference>
        </references>
      </pivotArea>
    </chartFormat>
    <chartFormat chart="0" format="14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4"/>
          </reference>
          <reference field="3" count="1" selected="0">
            <x v="0"/>
          </reference>
        </references>
      </pivotArea>
    </chartFormat>
    <chartFormat chart="0" format="14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5"/>
          </reference>
          <reference field="3" count="1" selected="0">
            <x v="0"/>
          </reference>
        </references>
      </pivotArea>
    </chartFormat>
    <chartFormat chart="0" format="14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6"/>
          </reference>
          <reference field="3" count="1" selected="0">
            <x v="0"/>
          </reference>
        </references>
      </pivotArea>
    </chartFormat>
    <chartFormat chart="0" format="14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7"/>
          </reference>
          <reference field="3" count="1" selected="0">
            <x v="0"/>
          </reference>
        </references>
      </pivotArea>
    </chartFormat>
    <chartFormat chart="0" format="15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8"/>
          </reference>
          <reference field="3" count="1" selected="0">
            <x v="0"/>
          </reference>
        </references>
      </pivotArea>
    </chartFormat>
    <chartFormat chart="0" format="15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15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0" format="15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0" format="15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"/>
          </reference>
        </references>
      </pivotArea>
    </chartFormat>
    <chartFormat chart="0" format="15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1"/>
          </reference>
        </references>
      </pivotArea>
    </chartFormat>
    <chartFormat chart="0" format="15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1"/>
          </reference>
        </references>
      </pivotArea>
    </chartFormat>
    <chartFormat chart="0" format="15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"/>
          </reference>
        </references>
      </pivotArea>
    </chartFormat>
    <chartFormat chart="0" format="15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9"/>
          </reference>
          <reference field="3" count="1" selected="0">
            <x v="1"/>
          </reference>
        </references>
      </pivotArea>
    </chartFormat>
    <chartFormat chart="0" format="15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1"/>
          </reference>
          <reference field="3" count="1" selected="0">
            <x v="2"/>
          </reference>
        </references>
      </pivotArea>
    </chartFormat>
    <chartFormat chart="0" format="1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1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1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1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1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1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18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 selected="0">
            <x v="12"/>
          </reference>
        </references>
      </pivotArea>
    </chartFormat>
    <chartFormat chart="0" format="18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 selected="0">
            <x v="14"/>
          </reference>
        </references>
      </pivotArea>
    </chartFormat>
    <chartFormat chart="0" format="18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5" count="1" selected="0">
            <x v="9"/>
          </reference>
        </references>
      </pivotArea>
    </chartFormat>
    <chartFormat chart="0" format="18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5" count="1" selected="0">
            <x v="20"/>
          </reference>
        </references>
      </pivotArea>
    </chartFormat>
    <chartFormat chart="0" format="18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5" count="1" selected="0">
            <x v="4"/>
          </reference>
        </references>
      </pivotArea>
    </chartFormat>
    <chartFormat chart="0" format="18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5" count="1" selected="0">
            <x v="12"/>
          </reference>
        </references>
      </pivotArea>
    </chartFormat>
    <chartFormat chart="0" format="18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5" count="1" selected="0">
            <x v="14"/>
          </reference>
        </references>
      </pivotArea>
    </chartFormat>
    <chartFormat chart="0" format="18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5" count="1" selected="0">
            <x v="9"/>
          </reference>
        </references>
      </pivotArea>
    </chartFormat>
    <chartFormat chart="0" format="18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5" count="1" selected="0">
            <x v="20"/>
          </reference>
        </references>
      </pivotArea>
    </chartFormat>
    <chartFormat chart="0" format="18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5" count="1" selected="0">
            <x v="4"/>
          </reference>
        </references>
      </pivotArea>
    </chartFormat>
    <chartFormat chart="0" format="19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5" count="1" selected="0">
            <x v="12"/>
          </reference>
        </references>
      </pivotArea>
    </chartFormat>
    <chartFormat chart="0" format="19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5" count="1" selected="0">
            <x v="14"/>
          </reference>
        </references>
      </pivotArea>
    </chartFormat>
    <chartFormat chart="0" format="19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5" count="1" selected="0">
            <x v="9"/>
          </reference>
        </references>
      </pivotArea>
    </chartFormat>
    <chartFormat chart="0" format="19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5" count="1" selected="0">
            <x v="20"/>
          </reference>
        </references>
      </pivotArea>
    </chartFormat>
    <chartFormat chart="0" format="19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5" count="1" selected="0">
            <x v="4"/>
          </reference>
        </references>
      </pivotArea>
    </chartFormat>
    <chartFormat chart="0" format="19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5" count="1" selected="0">
            <x v="12"/>
          </reference>
        </references>
      </pivotArea>
    </chartFormat>
    <chartFormat chart="0" format="19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5" count="1" selected="0">
            <x v="14"/>
          </reference>
        </references>
      </pivotArea>
    </chartFormat>
    <chartFormat chart="0" format="19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5" count="1" selected="0">
            <x v="9"/>
          </reference>
        </references>
      </pivotArea>
    </chartFormat>
    <chartFormat chart="0" format="19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5" count="1" selected="0">
            <x v="5"/>
          </reference>
        </references>
      </pivotArea>
    </chartFormat>
    <chartFormat chart="0" format="19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5" count="1" selected="0">
            <x v="4"/>
          </reference>
        </references>
      </pivotArea>
    </chartFormat>
    <chartFormat chart="0" format="20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5" count="1" selected="0">
            <x v="20"/>
          </reference>
        </references>
      </pivotArea>
    </chartFormat>
    <chartFormat chart="0" format="20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5" count="1" selected="0">
            <x v="12"/>
          </reference>
        </references>
      </pivotArea>
    </chartFormat>
    <chartFormat chart="0" format="20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5" count="1" selected="0">
            <x v="14"/>
          </reference>
        </references>
      </pivotArea>
    </chartFormat>
    <chartFormat chart="0" format="20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5" count="1" selected="0">
            <x v="9"/>
          </reference>
        </references>
      </pivotArea>
    </chartFormat>
    <chartFormat chart="0" format="20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5" count="1" selected="0">
            <x v="20"/>
          </reference>
        </references>
      </pivotArea>
    </chartFormat>
    <chartFormat chart="0" format="20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5" count="1" selected="0">
            <x v="4"/>
          </reference>
        </references>
      </pivotArea>
    </chartFormat>
    <chartFormat chart="0" format="20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5" count="1" selected="0">
            <x v="12"/>
          </reference>
        </references>
      </pivotArea>
    </chartFormat>
    <chartFormat chart="0" format="20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5" count="1" selected="0">
            <x v="14"/>
          </reference>
        </references>
      </pivotArea>
    </chartFormat>
    <chartFormat chart="0" format="20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5" count="1" selected="0">
            <x v="9"/>
          </reference>
        </references>
      </pivotArea>
    </chartFormat>
    <chartFormat chart="0" format="20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5" count="1" selected="0">
            <x v="20"/>
          </reference>
        </references>
      </pivotArea>
    </chartFormat>
    <chartFormat chart="0" format="2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5" count="1" selected="0">
            <x v="4"/>
          </reference>
        </references>
      </pivotArea>
    </chartFormat>
    <chartFormat chart="0" format="2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5" count="1" selected="0">
            <x v="12"/>
          </reference>
        </references>
      </pivotArea>
    </chartFormat>
    <chartFormat chart="0" format="2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5" count="1" selected="0">
            <x v="17"/>
          </reference>
        </references>
      </pivotArea>
    </chartFormat>
    <chartFormat chart="0" format="2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5" count="1" selected="0">
            <x v="0"/>
          </reference>
        </references>
      </pivotArea>
    </chartFormat>
    <chartFormat chart="0" format="2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5" count="1" selected="0">
            <x v="2"/>
          </reference>
        </references>
      </pivotArea>
    </chartFormat>
    <chartFormat chart="0" format="2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5" count="1" selected="0">
            <x v="14"/>
          </reference>
        </references>
      </pivotArea>
    </chartFormat>
    <chartFormat chart="0" format="21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5" count="1" selected="0">
            <x v="9"/>
          </reference>
        </references>
      </pivotArea>
    </chartFormat>
    <chartFormat chart="0" format="2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5" count="1" selected="0">
            <x v="20"/>
          </reference>
        </references>
      </pivotArea>
    </chartFormat>
    <chartFormat chart="0" format="21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5" count="1" selected="0">
            <x v="4"/>
          </reference>
        </references>
      </pivotArea>
    </chartFormat>
    <chartFormat chart="0" format="21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5" count="1" selected="0">
            <x v="17"/>
          </reference>
        </references>
      </pivotArea>
    </chartFormat>
    <chartFormat chart="0" format="22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5" count="1" selected="0">
            <x v="12"/>
          </reference>
        </references>
      </pivotArea>
    </chartFormat>
    <chartFormat chart="0" format="22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5" count="1" selected="0">
            <x v="0"/>
          </reference>
        </references>
      </pivotArea>
    </chartFormat>
    <chartFormat chart="0" format="22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5" count="1" selected="0">
            <x v="2"/>
          </reference>
        </references>
      </pivotArea>
    </chartFormat>
    <chartFormat chart="0" format="22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0"/>
          </reference>
          <reference field="5" count="1" selected="0">
            <x v="9"/>
          </reference>
        </references>
      </pivotArea>
    </chartFormat>
    <chartFormat chart="0" format="22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0"/>
          </reference>
          <reference field="5" count="1" selected="0">
            <x v="20"/>
          </reference>
        </references>
      </pivotArea>
    </chartFormat>
    <chartFormat chart="0" format="22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0"/>
          </reference>
          <reference field="5" count="1" selected="0">
            <x v="4"/>
          </reference>
        </references>
      </pivotArea>
    </chartFormat>
    <chartFormat chart="0" format="22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0"/>
          </reference>
          <reference field="5" count="1" selected="0">
            <x v="12"/>
          </reference>
        </references>
      </pivotArea>
    </chartFormat>
    <chartFormat chart="0" format="22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0"/>
          </reference>
          <reference field="5" count="1" selected="0">
            <x v="17"/>
          </reference>
        </references>
      </pivotArea>
    </chartFormat>
    <chartFormat chart="0" format="22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0"/>
          </reference>
          <reference field="5" count="1" selected="0">
            <x v="0"/>
          </reference>
        </references>
      </pivotArea>
    </chartFormat>
    <chartFormat chart="0" format="22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0"/>
          </reference>
          <reference field="5" count="1" selected="0">
            <x v="2"/>
          </reference>
        </references>
      </pivotArea>
    </chartFormat>
    <chartFormat chart="0" format="23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0"/>
          </reference>
          <reference field="5" count="1" selected="0">
            <x v="14"/>
          </reference>
        </references>
      </pivotArea>
    </chartFormat>
    <chartFormat chart="0" format="23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1"/>
          </reference>
          <reference field="5" count="1" selected="0">
            <x v="12"/>
          </reference>
        </references>
      </pivotArea>
    </chartFormat>
    <chartFormat chart="0" format="23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1"/>
          </reference>
          <reference field="5" count="1" selected="0">
            <x v="15"/>
          </reference>
        </references>
      </pivotArea>
    </chartFormat>
    <chartFormat chart="0" format="23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1"/>
          </reference>
          <reference field="5" count="1" selected="0">
            <x v="0"/>
          </reference>
        </references>
      </pivotArea>
    </chartFormat>
    <chartFormat chart="0" format="23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1"/>
          </reference>
          <reference field="5" count="1" selected="0">
            <x v="20"/>
          </reference>
        </references>
      </pivotArea>
    </chartFormat>
    <chartFormat chart="0" format="23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1"/>
          </reference>
          <reference field="5" count="1" selected="0">
            <x v="11"/>
          </reference>
        </references>
      </pivotArea>
    </chartFormat>
    <chartFormat chart="0" format="23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1"/>
          </reference>
          <reference field="5" count="1" selected="0">
            <x v="9"/>
          </reference>
        </references>
      </pivotArea>
    </chartFormat>
    <chartFormat chart="0" format="23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1"/>
          </reference>
          <reference field="5" count="1" selected="0">
            <x v="4"/>
          </reference>
        </references>
      </pivotArea>
    </chartFormat>
    <chartFormat chart="0" format="23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1"/>
          </reference>
          <reference field="5" count="1" selected="0">
            <x v="17"/>
          </reference>
        </references>
      </pivotArea>
    </chartFormat>
    <chartFormat chart="0" format="23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1"/>
          </reference>
          <reference field="5" count="1" selected="0">
            <x v="2"/>
          </reference>
        </references>
      </pivotArea>
    </chartFormat>
    <chartFormat chart="0" format="24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2"/>
          </reference>
          <reference field="5" count="1" selected="0">
            <x v="9"/>
          </reference>
        </references>
      </pivotArea>
    </chartFormat>
    <chartFormat chart="0" format="24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2"/>
          </reference>
          <reference field="5" count="1" selected="0">
            <x v="20"/>
          </reference>
        </references>
      </pivotArea>
    </chartFormat>
    <chartFormat chart="0" format="24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2"/>
          </reference>
          <reference field="5" count="1" selected="0">
            <x v="0"/>
          </reference>
        </references>
      </pivotArea>
    </chartFormat>
    <chartFormat chart="0" format="24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2"/>
          </reference>
          <reference field="5" count="1" selected="0">
            <x v="4"/>
          </reference>
        </references>
      </pivotArea>
    </chartFormat>
    <chartFormat chart="0" format="24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2"/>
          </reference>
          <reference field="5" count="1" selected="0">
            <x v="17"/>
          </reference>
        </references>
      </pivotArea>
    </chartFormat>
    <chartFormat chart="0" format="24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2"/>
          </reference>
          <reference field="5" count="1" selected="0">
            <x v="2"/>
          </reference>
        </references>
      </pivotArea>
    </chartFormat>
    <chartFormat chart="0" format="24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2"/>
          </reference>
          <reference field="5" count="1" selected="0">
            <x v="12"/>
          </reference>
        </references>
      </pivotArea>
    </chartFormat>
    <chartFormat chart="0" format="24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3"/>
          </reference>
          <reference field="5" count="1" selected="0">
            <x v="9"/>
          </reference>
        </references>
      </pivotArea>
    </chartFormat>
    <chartFormat chart="0" format="24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3"/>
          </reference>
          <reference field="5" count="1" selected="0">
            <x v="20"/>
          </reference>
        </references>
      </pivotArea>
    </chartFormat>
    <chartFormat chart="0" format="24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3"/>
          </reference>
          <reference field="5" count="1" selected="0">
            <x v="4"/>
          </reference>
        </references>
      </pivotArea>
    </chartFormat>
    <chartFormat chart="0" format="25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3"/>
          </reference>
          <reference field="5" count="1" selected="0">
            <x v="12"/>
          </reference>
        </references>
      </pivotArea>
    </chartFormat>
    <chartFormat chart="0" format="25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3"/>
          </reference>
          <reference field="5" count="1" selected="0">
            <x v="17"/>
          </reference>
        </references>
      </pivotArea>
    </chartFormat>
    <chartFormat chart="0" format="25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3"/>
          </reference>
          <reference field="5" count="1" selected="0">
            <x v="0"/>
          </reference>
        </references>
      </pivotArea>
    </chartFormat>
    <chartFormat chart="0" format="25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3"/>
          </reference>
          <reference field="5" count="1" selected="0">
            <x v="2"/>
          </reference>
        </references>
      </pivotArea>
    </chartFormat>
    <chartFormat chart="0" format="25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3"/>
          </reference>
          <reference field="5" count="1" selected="0">
            <x v="14"/>
          </reference>
        </references>
      </pivotArea>
    </chartFormat>
    <chartFormat chart="0" format="25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4"/>
          </reference>
          <reference field="5" count="1" selected="0">
            <x v="9"/>
          </reference>
        </references>
      </pivotArea>
    </chartFormat>
    <chartFormat chart="0" format="25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4"/>
          </reference>
          <reference field="5" count="1" selected="0">
            <x v="20"/>
          </reference>
        </references>
      </pivotArea>
    </chartFormat>
    <chartFormat chart="0" format="25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4"/>
          </reference>
          <reference field="5" count="1" selected="0">
            <x v="4"/>
          </reference>
        </references>
      </pivotArea>
    </chartFormat>
    <chartFormat chart="0" format="25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4"/>
          </reference>
          <reference field="5" count="1" selected="0">
            <x v="12"/>
          </reference>
        </references>
      </pivotArea>
    </chartFormat>
    <chartFormat chart="0" format="25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4"/>
          </reference>
          <reference field="5" count="1" selected="0">
            <x v="0"/>
          </reference>
        </references>
      </pivotArea>
    </chartFormat>
    <chartFormat chart="0" format="26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4"/>
          </reference>
          <reference field="5" count="1" selected="0">
            <x v="2"/>
          </reference>
        </references>
      </pivotArea>
    </chartFormat>
    <chartFormat chart="0" format="26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4"/>
          </reference>
          <reference field="5" count="1" selected="0">
            <x v="14"/>
          </reference>
        </references>
      </pivotArea>
    </chartFormat>
    <chartFormat chart="0" format="26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5"/>
          </reference>
          <reference field="5" count="1" selected="0">
            <x v="9"/>
          </reference>
        </references>
      </pivotArea>
    </chartFormat>
    <chartFormat chart="0" format="26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5"/>
          </reference>
          <reference field="5" count="1" selected="0">
            <x v="20"/>
          </reference>
        </references>
      </pivotArea>
    </chartFormat>
    <chartFormat chart="0" format="26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5"/>
          </reference>
          <reference field="5" count="1" selected="0">
            <x v="13"/>
          </reference>
        </references>
      </pivotArea>
    </chartFormat>
    <chartFormat chart="0" format="26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5"/>
          </reference>
          <reference field="5" count="1" selected="0">
            <x v="4"/>
          </reference>
        </references>
      </pivotArea>
    </chartFormat>
    <chartFormat chart="0" format="26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5"/>
          </reference>
          <reference field="5" count="1" selected="0">
            <x v="17"/>
          </reference>
        </references>
      </pivotArea>
    </chartFormat>
    <chartFormat chart="0" format="26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5"/>
          </reference>
          <reference field="5" count="1" selected="0">
            <x v="12"/>
          </reference>
        </references>
      </pivotArea>
    </chartFormat>
    <chartFormat chart="0" format="26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5"/>
          </reference>
          <reference field="5" count="1" selected="0">
            <x v="0"/>
          </reference>
        </references>
      </pivotArea>
    </chartFormat>
    <chartFormat chart="0" format="26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5"/>
          </reference>
          <reference field="5" count="1" selected="0">
            <x v="2"/>
          </reference>
        </references>
      </pivotArea>
    </chartFormat>
    <chartFormat chart="0" format="27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6"/>
          </reference>
          <reference field="5" count="1" selected="0">
            <x v="9"/>
          </reference>
        </references>
      </pivotArea>
    </chartFormat>
    <chartFormat chart="0" format="27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6"/>
          </reference>
          <reference field="5" count="1" selected="0">
            <x v="20"/>
          </reference>
        </references>
      </pivotArea>
    </chartFormat>
    <chartFormat chart="0" format="27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6"/>
          </reference>
          <reference field="5" count="1" selected="0">
            <x v="4"/>
          </reference>
        </references>
      </pivotArea>
    </chartFormat>
    <chartFormat chart="0" format="27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6"/>
          </reference>
          <reference field="5" count="1" selected="0">
            <x v="12"/>
          </reference>
        </references>
      </pivotArea>
    </chartFormat>
    <chartFormat chart="0" format="27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6"/>
          </reference>
          <reference field="5" count="1" selected="0">
            <x v="17"/>
          </reference>
        </references>
      </pivotArea>
    </chartFormat>
    <chartFormat chart="0" format="27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6"/>
          </reference>
          <reference field="5" count="1" selected="0">
            <x v="0"/>
          </reference>
        </references>
      </pivotArea>
    </chartFormat>
    <chartFormat chart="0" format="27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6"/>
          </reference>
          <reference field="5" count="1" selected="0">
            <x v="2"/>
          </reference>
        </references>
      </pivotArea>
    </chartFormat>
    <chartFormat chart="0" format="27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6"/>
          </reference>
          <reference field="5" count="1" selected="0">
            <x v="14"/>
          </reference>
        </references>
      </pivotArea>
    </chartFormat>
    <chartFormat chart="0" format="27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7"/>
          </reference>
          <reference field="5" count="1" selected="0">
            <x v="18"/>
          </reference>
        </references>
      </pivotArea>
    </chartFormat>
    <chartFormat chart="0" format="27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7"/>
          </reference>
          <reference field="5" count="1" selected="0">
            <x v="20"/>
          </reference>
        </references>
      </pivotArea>
    </chartFormat>
    <chartFormat chart="0" format="28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7"/>
          </reference>
          <reference field="5" count="1" selected="0">
            <x v="7"/>
          </reference>
        </references>
      </pivotArea>
    </chartFormat>
    <chartFormat chart="0" format="28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7"/>
          </reference>
          <reference field="5" count="1" selected="0">
            <x v="12"/>
          </reference>
        </references>
      </pivotArea>
    </chartFormat>
    <chartFormat chart="0" format="28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7"/>
          </reference>
          <reference field="5" count="1" selected="0">
            <x v="6"/>
          </reference>
        </references>
      </pivotArea>
    </chartFormat>
    <chartFormat chart="0" format="28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7"/>
          </reference>
          <reference field="5" count="1" selected="0">
            <x v="2"/>
          </reference>
        </references>
      </pivotArea>
    </chartFormat>
    <chartFormat chart="0" format="28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7"/>
          </reference>
          <reference field="5" count="1" selected="0">
            <x v="17"/>
          </reference>
        </references>
      </pivotArea>
    </chartFormat>
    <chartFormat chart="0" format="28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7"/>
          </reference>
          <reference field="5" count="1" selected="0">
            <x v="16"/>
          </reference>
        </references>
      </pivotArea>
    </chartFormat>
    <chartFormat chart="0" format="28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8"/>
          </reference>
          <reference field="5" count="1" selected="0">
            <x v="9"/>
          </reference>
        </references>
      </pivotArea>
    </chartFormat>
    <chartFormat chart="0" format="28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8"/>
          </reference>
          <reference field="5" count="1" selected="0">
            <x v="20"/>
          </reference>
        </references>
      </pivotArea>
    </chartFormat>
    <chartFormat chart="0" format="28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8"/>
          </reference>
          <reference field="5" count="1" selected="0">
            <x v="4"/>
          </reference>
        </references>
      </pivotArea>
    </chartFormat>
    <chartFormat chart="0" format="28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8"/>
          </reference>
          <reference field="5" count="1" selected="0">
            <x v="12"/>
          </reference>
        </references>
      </pivotArea>
    </chartFormat>
    <chartFormat chart="0" format="29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8"/>
          </reference>
          <reference field="5" count="1" selected="0">
            <x v="17"/>
          </reference>
        </references>
      </pivotArea>
    </chartFormat>
    <chartFormat chart="0" format="29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8"/>
          </reference>
          <reference field="5" count="1" selected="0">
            <x v="0"/>
          </reference>
        </references>
      </pivotArea>
    </chartFormat>
    <chartFormat chart="0" format="29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8"/>
          </reference>
          <reference field="5" count="1" selected="0">
            <x v="2"/>
          </reference>
        </references>
      </pivotArea>
    </chartFormat>
    <chartFormat chart="0" format="29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8"/>
          </reference>
          <reference field="5" count="1" selected="0">
            <x v="14"/>
          </reference>
        </references>
      </pivotArea>
    </chartFormat>
    <chartFormat chart="0" format="29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9"/>
          </reference>
          <reference field="5" count="1" selected="0">
            <x v="18"/>
          </reference>
        </references>
      </pivotArea>
    </chartFormat>
    <chartFormat chart="0" format="29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9"/>
          </reference>
          <reference field="5" count="1" selected="0">
            <x v="10"/>
          </reference>
        </references>
      </pivotArea>
    </chartFormat>
    <chartFormat chart="0" format="29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9"/>
          </reference>
          <reference field="5" count="1" selected="0">
            <x v="12"/>
          </reference>
        </references>
      </pivotArea>
    </chartFormat>
    <chartFormat chart="0" format="29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9"/>
          </reference>
          <reference field="5" count="1" selected="0">
            <x v="7"/>
          </reference>
        </references>
      </pivotArea>
    </chartFormat>
    <chartFormat chart="0" format="29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9"/>
          </reference>
          <reference field="5" count="1" selected="0">
            <x v="6"/>
          </reference>
        </references>
      </pivotArea>
    </chartFormat>
    <chartFormat chart="0" format="29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9"/>
          </reference>
          <reference field="5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E6ADD6-D8B1-354A-8D96-21377F1F6C44}" name="PivotTable4" cacheId="3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B25" firstHeaderRow="1" firstDataRow="1" firstDataCol="1"/>
  <pivotFields count="24">
    <pivotField numFmtId="14" showAll="0"/>
    <pivotField showAll="0"/>
    <pivotField axis="axisRow" showAll="0" sortType="ascending">
      <items count="21">
        <item x="1"/>
        <item x="13"/>
        <item x="14"/>
        <item x="15"/>
        <item x="16"/>
        <item x="17"/>
        <item x="18"/>
        <item x="19"/>
        <item x="2"/>
        <item x="3"/>
        <item x="4"/>
        <item x="0"/>
        <item x="5"/>
        <item x="6"/>
        <item x="7"/>
        <item x="8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3"/>
    <field x="2"/>
  </rowFields>
  <rowItems count="24">
    <i>
      <x/>
    </i>
    <i r="1">
      <x v="11"/>
    </i>
    <i>
      <x v="1"/>
    </i>
    <i r="1">
      <x v="19"/>
    </i>
    <i r="1">
      <x v="6"/>
    </i>
    <i r="1">
      <x v="5"/>
    </i>
    <i r="1">
      <x v="3"/>
    </i>
    <i r="1">
      <x v="7"/>
    </i>
    <i r="1">
      <x v="4"/>
    </i>
    <i r="1">
      <x v="1"/>
    </i>
    <i r="1">
      <x v="2"/>
    </i>
    <i>
      <x v="2"/>
    </i>
    <i r="1">
      <x v="10"/>
    </i>
    <i r="1">
      <x v="16"/>
    </i>
    <i r="1">
      <x/>
    </i>
    <i r="1">
      <x v="12"/>
    </i>
    <i r="1">
      <x v="13"/>
    </i>
    <i r="1">
      <x v="18"/>
    </i>
    <i r="1">
      <x v="9"/>
    </i>
    <i r="1">
      <x v="15"/>
    </i>
    <i r="1">
      <x v="8"/>
    </i>
    <i r="1">
      <x v="17"/>
    </i>
    <i r="1">
      <x v="14"/>
    </i>
    <i t="grand">
      <x/>
    </i>
  </rowItems>
  <colItems count="1">
    <i/>
  </colItems>
  <dataFields count="1">
    <dataField name="Sum of Touched lines" fld="22" baseField="0" baseItem="0" numFmtId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7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A9422B-FD3E-4743-B56F-56D010FEC665}" name="PivotTable8" cacheId="3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T8" firstHeaderRow="1" firstDataRow="2" firstDataCol="1" rowPageCount="1" colPageCount="1"/>
  <pivotFields count="24">
    <pivotField numFmtId="14" showAll="0"/>
    <pivotField showAll="0"/>
    <pivotField axis="axisCol" showAll="0" sortType="ascending">
      <items count="21">
        <item x="1"/>
        <item x="13"/>
        <item x="14"/>
        <item x="15"/>
        <item x="16"/>
        <item x="17"/>
        <item x="18"/>
        <item x="19"/>
        <item x="2"/>
        <item x="3"/>
        <item x="4"/>
        <item x="0"/>
        <item x="5"/>
        <item x="6"/>
        <item x="7"/>
        <item x="8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4">
        <item x="0"/>
        <item x="2"/>
        <item x="1"/>
        <item t="default"/>
      </items>
    </pivotField>
    <pivotField axis="axisPage" multipleItemSelectionAllowed="1" showAll="0">
      <items count="16">
        <item h="1" x="5"/>
        <item h="1" x="2"/>
        <item h="1" x="4"/>
        <item h="1" x="10"/>
        <item h="1" x="12"/>
        <item x="9"/>
        <item h="1" x="6"/>
        <item h="1" x="3"/>
        <item h="1" x="14"/>
        <item h="1" x="1"/>
        <item h="1" x="8"/>
        <item x="11"/>
        <item h="1" x="7"/>
        <item h="1" x="0"/>
        <item h="1"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2"/>
  </colFields>
  <colItems count="19">
    <i>
      <x v="8"/>
    </i>
    <i>
      <x v="12"/>
    </i>
    <i>
      <x v="3"/>
    </i>
    <i>
      <x v="15"/>
    </i>
    <i>
      <x v="11"/>
    </i>
    <i>
      <x v="1"/>
    </i>
    <i>
      <x v="7"/>
    </i>
    <i>
      <x v="16"/>
    </i>
    <i>
      <x v="10"/>
    </i>
    <i>
      <x v="6"/>
    </i>
    <i>
      <x v="9"/>
    </i>
    <i>
      <x v="18"/>
    </i>
    <i>
      <x/>
    </i>
    <i>
      <x v="13"/>
    </i>
    <i>
      <x v="4"/>
    </i>
    <i>
      <x v="14"/>
    </i>
    <i>
      <x v="17"/>
    </i>
    <i>
      <x v="2"/>
    </i>
    <i t="grand">
      <x/>
    </i>
  </colItems>
  <pageFields count="1">
    <pageField fld="4" hier="-1"/>
  </pageFields>
  <dataFields count="1">
    <dataField name="Sum of Code growth" fld="23" baseField="0" baseItem="0"/>
  </dataFields>
  <chartFormats count="3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2" count="1" selected="0">
            <x v="14"/>
          </reference>
          <reference field="3" count="1" selected="0">
            <x v="2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2" count="1" selected="0">
            <x v="17"/>
          </reference>
          <reference field="3" count="1" selected="0">
            <x v="2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2" count="1" selected="0">
            <x v="17"/>
          </reference>
          <reference field="3" count="1" selected="0">
            <x v="0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2" count="1" selected="0">
            <x v="17"/>
          </reference>
          <reference field="3" count="1" selected="0">
            <x v="1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2" count="1" selected="0">
            <x v="18"/>
          </reference>
          <reference field="3" count="1" selected="0">
            <x v="2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2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2" count="1" selected="0">
            <x v="10"/>
          </reference>
          <reference field="3" count="1" selected="0">
            <x v="2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2" count="1" selected="0">
            <x v="16"/>
          </reference>
          <reference field="3" count="1" selected="0">
            <x v="2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2" count="1" selected="0">
            <x v="15"/>
          </reference>
          <reference field="3" count="1" selected="0">
            <x v="2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2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2" count="1" selected="0">
            <x v="12"/>
          </reference>
          <reference field="3" count="1" selected="0">
            <x v="2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1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36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0" format="37">
      <pivotArea type="data" outline="0" fieldPosition="0">
        <references count="3">
          <reference field="4294967294" count="1" selected="0">
            <x v="0"/>
          </reference>
          <reference field="2" count="1" selected="0">
            <x v="11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FEF817-FEC7-3546-B315-84147DFBC40E}" name="PivotTable7" cacheId="3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dule">
  <location ref="A1:B17" firstHeaderRow="1" firstDataRow="1" firstDataCol="1"/>
  <pivotFields count="24">
    <pivotField numFmtId="14" showAll="0"/>
    <pivotField showAll="0"/>
    <pivotField showAll="0"/>
    <pivotField showAll="0"/>
    <pivotField axis="axisRow" showAll="0" sortType="descending">
      <items count="16">
        <item x="5"/>
        <item x="2"/>
        <item x="4"/>
        <item x="10"/>
        <item x="9"/>
        <item x="6"/>
        <item x="3"/>
        <item x="14"/>
        <item x="1"/>
        <item x="8"/>
        <item x="11"/>
        <item x="7"/>
        <item x="12"/>
        <item x="0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16">
    <i>
      <x v="4"/>
    </i>
    <i>
      <x v="2"/>
    </i>
    <i>
      <x v="10"/>
    </i>
    <i>
      <x v="8"/>
    </i>
    <i>
      <x v="6"/>
    </i>
    <i>
      <x v="11"/>
    </i>
    <i>
      <x/>
    </i>
    <i>
      <x v="1"/>
    </i>
    <i>
      <x v="5"/>
    </i>
    <i>
      <x v="3"/>
    </i>
    <i>
      <x v="14"/>
    </i>
    <i>
      <x v="13"/>
    </i>
    <i>
      <x v="12"/>
    </i>
    <i>
      <x v="7"/>
    </i>
    <i>
      <x v="9"/>
    </i>
    <i t="grand">
      <x/>
    </i>
  </rowItems>
  <colItems count="1">
    <i/>
  </colItems>
  <dataFields count="1">
    <dataField name="Sum of Code growth" fld="2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F670F7-0629-3948-A977-1B12FC609F92}" name="PivotTable5" cacheId="3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dule">
  <location ref="A3:O24" firstHeaderRow="1" firstDataRow="2" firstDataCol="1"/>
  <pivotFields count="24">
    <pivotField numFmtId="14" showAll="0"/>
    <pivotField showAll="0"/>
    <pivotField axis="axisRow" showAll="0" sortType="descending">
      <items count="21">
        <item x="1"/>
        <item x="13"/>
        <item x="14"/>
        <item x="15"/>
        <item x="16"/>
        <item x="17"/>
        <item x="18"/>
        <item x="19"/>
        <item x="2"/>
        <item x="3"/>
        <item x="4"/>
        <item x="0"/>
        <item x="5"/>
        <item x="6"/>
        <item x="7"/>
        <item x="8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 sortType="descending">
      <items count="16">
        <item x="5"/>
        <item x="2"/>
        <item x="4"/>
        <item x="10"/>
        <item x="9"/>
        <item x="6"/>
        <item x="3"/>
        <item x="14"/>
        <item x="1"/>
        <item x="8"/>
        <item x="11"/>
        <item x="7"/>
        <item x="12"/>
        <item h="1" x="0"/>
        <item h="1"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20">
    <i>
      <x v="11"/>
    </i>
    <i>
      <x v="2"/>
    </i>
    <i>
      <x v="14"/>
    </i>
    <i>
      <x v="17"/>
    </i>
    <i>
      <x v="4"/>
    </i>
    <i>
      <x/>
    </i>
    <i>
      <x v="18"/>
    </i>
    <i>
      <x v="13"/>
    </i>
    <i>
      <x v="9"/>
    </i>
    <i>
      <x v="10"/>
    </i>
    <i>
      <x v="16"/>
    </i>
    <i>
      <x v="7"/>
    </i>
    <i>
      <x v="1"/>
    </i>
    <i>
      <x v="15"/>
    </i>
    <i>
      <x v="3"/>
    </i>
    <i>
      <x v="6"/>
    </i>
    <i>
      <x v="5"/>
    </i>
    <i>
      <x v="12"/>
    </i>
    <i>
      <x v="8"/>
    </i>
    <i t="grand">
      <x/>
    </i>
  </rowItems>
  <colFields count="1">
    <field x="4"/>
  </colFields>
  <colItems count="14">
    <i>
      <x v="4"/>
    </i>
    <i>
      <x v="2"/>
    </i>
    <i>
      <x v="10"/>
    </i>
    <i>
      <x v="8"/>
    </i>
    <i>
      <x v="6"/>
    </i>
    <i>
      <x v="11"/>
    </i>
    <i>
      <x/>
    </i>
    <i>
      <x v="1"/>
    </i>
    <i>
      <x v="5"/>
    </i>
    <i>
      <x v="3"/>
    </i>
    <i>
      <x v="7"/>
    </i>
    <i>
      <x v="12"/>
    </i>
    <i>
      <x v="9"/>
    </i>
    <i t="grand">
      <x/>
    </i>
  </colItems>
  <dataFields count="1">
    <dataField name="Sum of Code growth" fld="23" baseField="0" baseItem="0"/>
  </dataFields>
  <formats count="4">
    <format dxfId="5">
      <pivotArea dataOnly="0" labelOnly="1" fieldPosition="0">
        <references count="1">
          <reference field="4" count="1">
            <x v="2"/>
          </reference>
        </references>
      </pivotArea>
    </format>
    <format dxfId="4">
      <pivotArea dataOnly="0" labelOnly="1" fieldPosition="0">
        <references count="1">
          <reference field="4" count="1">
            <x v="4"/>
          </reference>
        </references>
      </pivotArea>
    </format>
    <format dxfId="1">
      <pivotArea dataOnly="0" labelOnly="1" fieldPosition="0">
        <references count="1">
          <reference field="4" count="0"/>
        </references>
      </pivotArea>
    </format>
    <format dxfId="0">
      <pivotArea dataOnly="0" labelOnly="1" grandCol="1" outline="0" fieldPosition="0"/>
    </format>
  </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CCA7B76-6761-684B-9A94-BE090F8BD8C0}" autoFormatId="16" applyNumberFormats="0" applyBorderFormats="0" applyFontFormats="0" applyPatternFormats="0" applyAlignmentFormats="0" applyWidthHeightFormats="0">
  <queryTableRefresh nextId="10">
    <queryTableFields count="9">
      <queryTableField id="1" name="date" tableColumnId="1"/>
      <queryTableField id="2" name="repo" tableColumnId="2"/>
      <queryTableField id="3" name="module" tableColumnId="3"/>
      <queryTableField id="4" name="type" tableColumnId="4"/>
      <queryTableField id="5" name="files" tableColumnId="5"/>
      <queryTableField id="6" name="language" tableColumnId="6"/>
      <queryTableField id="7" name="blank lines" tableColumnId="7"/>
      <queryTableField id="8" name="comment lines" tableColumnId="8"/>
      <queryTableField id="9" name="code lines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F27C6C0-7762-2C4A-ABCF-C6CA38B59133}" autoFormatId="16" applyNumberFormats="0" applyBorderFormats="0" applyFontFormats="0" applyPatternFormats="0" applyAlignmentFormats="0" applyWidthHeightFormats="0">
  <queryTableRefresh nextId="26" unboundColumnsRight="2">
    <queryTableFields count="24">
      <queryTableField id="1" name="date" tableColumnId="1"/>
      <queryTableField id="2" name="repo" tableColumnId="2"/>
      <queryTableField id="3" name="module" tableColumnId="3"/>
      <queryTableField id="4" name="type" tableColumnId="4"/>
      <queryTableField id="5" name="language" tableColumnId="5"/>
      <queryTableField id="6" name="== files" tableColumnId="6"/>
      <queryTableField id="7" name="!= files" tableColumnId="7"/>
      <queryTableField id="8" name="+ files" tableColumnId="8"/>
      <queryTableField id="9" name="- files" tableColumnId="9"/>
      <queryTableField id="10" name="== blank" tableColumnId="10"/>
      <queryTableField id="11" name="!= blank" tableColumnId="11"/>
      <queryTableField id="12" name="+ blank" tableColumnId="12"/>
      <queryTableField id="13" name="- blank" tableColumnId="13"/>
      <queryTableField id="14" name="== comment" tableColumnId="14"/>
      <queryTableField id="15" name="!= comment" tableColumnId="15"/>
      <queryTableField id="16" name="+ comment" tableColumnId="16"/>
      <queryTableField id="17" name="- comment" tableColumnId="17"/>
      <queryTableField id="18" name="== code" tableColumnId="18"/>
      <queryTableField id="19" name="!= code" tableColumnId="19"/>
      <queryTableField id="20" name="+ code" tableColumnId="20"/>
      <queryTableField id="21" name="- code" tableColumnId="21"/>
      <queryTableField id="22" name="Column1" tableColumnId="22"/>
      <queryTableField id="23" dataBound="0" tableColumnId="23"/>
      <queryTableField id="24" dataBound="0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1534D8-084B-E441-82A7-E4C6CE44494F}" name="cloc_2022_12_15" displayName="cloc_2022_12_15" ref="A1:I141" tableType="queryTable" totalsRowShown="0">
  <autoFilter ref="A1:I141" xr:uid="{691534D8-084B-E441-82A7-E4C6CE44494F}"/>
  <tableColumns count="9">
    <tableColumn id="1" xr3:uid="{FA3EDC46-06BA-BB47-992D-94DAA768FDC3}" uniqueName="1" name="date" queryTableFieldId="1" dataDxfId="18"/>
    <tableColumn id="2" xr3:uid="{F980071B-CEFD-AF42-888C-153FB42E60C6}" uniqueName="2" name="repo" queryTableFieldId="2" dataDxfId="17"/>
    <tableColumn id="3" xr3:uid="{8FBECDD4-9EE2-4349-903B-8D391BBA9909}" uniqueName="3" name="module" queryTableFieldId="3" dataDxfId="16"/>
    <tableColumn id="4" xr3:uid="{210012C6-E8F5-7044-92AA-BC4C2CE24EEA}" uniqueName="4" name="type" queryTableFieldId="4" dataDxfId="15"/>
    <tableColumn id="5" xr3:uid="{FB441C24-2B2D-2044-90B6-13A9E252C7B2}" uniqueName="5" name="files" queryTableFieldId="5"/>
    <tableColumn id="6" xr3:uid="{11FFD841-50B4-BF49-B2C4-67D48BAA8198}" uniqueName="6" name="language" queryTableFieldId="6" dataDxfId="14"/>
    <tableColumn id="7" xr3:uid="{998F33BC-CE21-0248-AF94-3CA9DF137B4B}" uniqueName="7" name="blank lines" queryTableFieldId="7"/>
    <tableColumn id="8" xr3:uid="{14ABE3DA-30E2-2D43-B77C-F97E08DEF3B9}" uniqueName="8" name="comment lines" queryTableFieldId="8"/>
    <tableColumn id="9" xr3:uid="{2043DB65-58AE-564F-A561-91AFD5321BFC}" uniqueName="9" name="code lines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652437-7F5E-EF4E-8B13-EC3CFBB261FE}" name="cloc_change_2022T2END_2022_12_15" displayName="cloc_change_2022T2END_2022_12_15" ref="A1:X114" tableType="queryTable" totalsRowShown="0">
  <autoFilter ref="A1:X114" xr:uid="{FE652437-7F5E-EF4E-8B13-EC3CFBB261FE}"/>
  <tableColumns count="24">
    <tableColumn id="1" xr3:uid="{5F100729-4FAD-6A48-9595-1F5DA87C229A}" uniqueName="1" name="date" queryTableFieldId="1" dataDxfId="13"/>
    <tableColumn id="2" xr3:uid="{0BBA8579-85D0-7340-8FE4-60CC83905B96}" uniqueName="2" name="repo" queryTableFieldId="2" dataDxfId="12"/>
    <tableColumn id="3" xr3:uid="{27200142-CCC6-E642-A5D7-D177A1D5D943}" uniqueName="3" name="module" queryTableFieldId="3" dataDxfId="11"/>
    <tableColumn id="4" xr3:uid="{C0BDEF33-D94B-BD4F-BBF8-6B181A6299A0}" uniqueName="4" name="type" queryTableFieldId="4" dataDxfId="10"/>
    <tableColumn id="5" xr3:uid="{DBE5FC5D-A831-3445-BB5F-F8F8B4453BBD}" uniqueName="5" name="language" queryTableFieldId="5" dataDxfId="9"/>
    <tableColumn id="6" xr3:uid="{48C56048-9789-8B41-B5E3-0E09A461248F}" uniqueName="6" name="== files" queryTableFieldId="6"/>
    <tableColumn id="7" xr3:uid="{2E6F8C86-8865-DA47-9EC4-2B4F23CCAE2E}" uniqueName="7" name="!= files" queryTableFieldId="7"/>
    <tableColumn id="8" xr3:uid="{69BDDACC-7158-684D-9297-B8C39C1A3087}" uniqueName="8" name="+ files" queryTableFieldId="8"/>
    <tableColumn id="9" xr3:uid="{D7B485B1-F3FE-8F41-9604-85EC91FA17B6}" uniqueName="9" name="- files" queryTableFieldId="9"/>
    <tableColumn id="10" xr3:uid="{1C60F24B-5548-F24F-94AF-6A3B013DBDA5}" uniqueName="10" name="== blank" queryTableFieldId="10"/>
    <tableColumn id="11" xr3:uid="{8A03005E-E38B-4A49-818D-D86C18E783E8}" uniqueName="11" name="!= blank" queryTableFieldId="11"/>
    <tableColumn id="12" xr3:uid="{25A9E79A-3051-8043-AC1E-D313E1B3F924}" uniqueName="12" name="+ blank" queryTableFieldId="12"/>
    <tableColumn id="13" xr3:uid="{3949A883-6D1E-4548-9316-65EB1A15B9D8}" uniqueName="13" name="- blank" queryTableFieldId="13"/>
    <tableColumn id="14" xr3:uid="{11757F97-801B-DE43-A10E-7C5C1CE6602F}" uniqueName="14" name="== comment" queryTableFieldId="14"/>
    <tableColumn id="15" xr3:uid="{71C95AC4-4102-8D46-BCDF-086C881F047B}" uniqueName="15" name="!= comment" queryTableFieldId="15"/>
    <tableColumn id="16" xr3:uid="{E1F7B35A-1702-8448-AC32-745D8F494DCC}" uniqueName="16" name="+ comment" queryTableFieldId="16"/>
    <tableColumn id="17" xr3:uid="{D0660E65-FD7C-8143-A713-B2BBD3FC2BF7}" uniqueName="17" name="- comment" queryTableFieldId="17"/>
    <tableColumn id="18" xr3:uid="{F04DF698-23CB-B742-9858-A4C93B39A796}" uniqueName="18" name="== code" queryTableFieldId="18"/>
    <tableColumn id="19" xr3:uid="{95970433-3B11-7E48-92E7-FFCB3B75FD9A}" uniqueName="19" name="!= code" queryTableFieldId="19"/>
    <tableColumn id="20" xr3:uid="{6B060843-15AF-F64D-A10D-199A5AFD58ED}" uniqueName="20" name="+ code" queryTableFieldId="20"/>
    <tableColumn id="21" xr3:uid="{40DA829F-CB27-294C-9535-2F34409F7656}" uniqueName="21" name="- code" queryTableFieldId="21"/>
    <tableColumn id="22" xr3:uid="{262C5667-E97E-994A-87D3-1B9F92E9640A}" uniqueName="22" name="Column1" queryTableFieldId="22" dataDxfId="8"/>
    <tableColumn id="23" xr3:uid="{21761ED4-C369-B741-9EEC-6BB227645D9A}" uniqueName="23" name="Touched lines" queryTableFieldId="23" dataDxfId="7">
      <calculatedColumnFormula>cloc_change_2022T2END_2022_12_15[[#This Row],[!= code]]+cloc_change_2022T2END_2022_12_15[[#This Row],[+ code]]/2+cloc_change_2022T2END_2022_12_15[[#This Row],[- code]]/2</calculatedColumnFormula>
    </tableColumn>
    <tableColumn id="24" xr3:uid="{181F96DD-16D3-254C-9166-365D45B707D5}" uniqueName="24" name="Code growth" queryTableFieldId="24" dataDxfId="6">
      <calculatedColumnFormula>cloc_change_2022T2END_2022_12_15[[#This Row],[+ code]]-cloc_change_2022T2END_2022_12_15[[#This Row],[- code]]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72C3B-D7BD-E643-AA96-0B19A43D5E1D}">
  <dimension ref="A1:I141"/>
  <sheetViews>
    <sheetView workbookViewId="0">
      <selection activeCell="C46" sqref="C46"/>
    </sheetView>
  </sheetViews>
  <sheetFormatPr baseColWidth="10" defaultRowHeight="16" x14ac:dyDescent="0.2"/>
  <cols>
    <col min="1" max="1" width="10.83203125" bestFit="1" customWidth="1"/>
    <col min="2" max="2" width="29.1640625" bestFit="1" customWidth="1"/>
    <col min="3" max="3" width="21" bestFit="1" customWidth="1"/>
    <col min="4" max="4" width="7.33203125" bestFit="1" customWidth="1"/>
    <col min="5" max="5" width="7.1640625" bestFit="1" customWidth="1"/>
    <col min="6" max="6" width="11.5" bestFit="1" customWidth="1"/>
    <col min="7" max="7" width="12.5" bestFit="1" customWidth="1"/>
    <col min="8" max="8" width="15.83203125" bestFit="1" customWidth="1"/>
    <col min="9" max="9" width="11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s="1">
        <v>44910</v>
      </c>
      <c r="B2" s="2" t="s">
        <v>9</v>
      </c>
      <c r="C2" s="2" t="s">
        <v>10</v>
      </c>
      <c r="D2" s="2" t="s">
        <v>10</v>
      </c>
      <c r="E2">
        <v>16</v>
      </c>
      <c r="F2" s="2" t="s">
        <v>11</v>
      </c>
      <c r="G2">
        <v>425</v>
      </c>
      <c r="H2">
        <v>0</v>
      </c>
      <c r="I2">
        <v>918</v>
      </c>
    </row>
    <row r="3" spans="1:9" x14ac:dyDescent="0.2">
      <c r="A3" s="1">
        <v>44910</v>
      </c>
      <c r="B3" s="2" t="s">
        <v>9</v>
      </c>
      <c r="C3" s="2" t="s">
        <v>10</v>
      </c>
      <c r="D3" s="2" t="s">
        <v>10</v>
      </c>
      <c r="E3">
        <v>5</v>
      </c>
      <c r="F3" s="2" t="s">
        <v>13</v>
      </c>
      <c r="G3">
        <v>57</v>
      </c>
      <c r="H3">
        <v>2</v>
      </c>
      <c r="I3">
        <v>212</v>
      </c>
    </row>
    <row r="4" spans="1:9" x14ac:dyDescent="0.2">
      <c r="A4" s="1">
        <v>44910</v>
      </c>
      <c r="B4" s="2" t="s">
        <v>9</v>
      </c>
      <c r="C4" s="2" t="s">
        <v>10</v>
      </c>
      <c r="D4" s="2" t="s">
        <v>10</v>
      </c>
      <c r="E4">
        <v>3</v>
      </c>
      <c r="F4" s="2" t="s">
        <v>14</v>
      </c>
      <c r="G4">
        <v>20</v>
      </c>
      <c r="H4">
        <v>3</v>
      </c>
      <c r="I4">
        <v>151</v>
      </c>
    </row>
    <row r="5" spans="1:9" x14ac:dyDescent="0.2">
      <c r="A5" s="1">
        <v>44910</v>
      </c>
      <c r="B5" s="2" t="s">
        <v>9</v>
      </c>
      <c r="C5" s="2" t="s">
        <v>10</v>
      </c>
      <c r="D5" s="2" t="s">
        <v>10</v>
      </c>
      <c r="E5">
        <v>10</v>
      </c>
      <c r="F5" s="2" t="s">
        <v>12</v>
      </c>
      <c r="G5">
        <v>35</v>
      </c>
      <c r="H5">
        <v>1</v>
      </c>
      <c r="I5">
        <v>149</v>
      </c>
    </row>
    <row r="6" spans="1:9" x14ac:dyDescent="0.2">
      <c r="A6" s="1">
        <v>44910</v>
      </c>
      <c r="B6" s="2" t="s">
        <v>9</v>
      </c>
      <c r="C6" s="2" t="s">
        <v>10</v>
      </c>
      <c r="D6" s="2" t="s">
        <v>10</v>
      </c>
      <c r="E6">
        <v>12</v>
      </c>
      <c r="F6" s="2" t="s">
        <v>15</v>
      </c>
      <c r="G6">
        <v>28</v>
      </c>
      <c r="H6">
        <v>0</v>
      </c>
      <c r="I6">
        <v>75</v>
      </c>
    </row>
    <row r="7" spans="1:9" x14ac:dyDescent="0.2">
      <c r="A7" s="1">
        <v>44910</v>
      </c>
      <c r="B7" s="2" t="s">
        <v>9</v>
      </c>
      <c r="C7" s="2" t="s">
        <v>10</v>
      </c>
      <c r="D7" s="2" t="s">
        <v>10</v>
      </c>
      <c r="E7">
        <v>1</v>
      </c>
      <c r="F7" s="2" t="s">
        <v>16</v>
      </c>
      <c r="G7">
        <v>24</v>
      </c>
      <c r="H7">
        <v>0</v>
      </c>
      <c r="I7">
        <v>71</v>
      </c>
    </row>
    <row r="8" spans="1:9" x14ac:dyDescent="0.2">
      <c r="A8" s="1">
        <v>44910</v>
      </c>
      <c r="B8" s="2" t="s">
        <v>9</v>
      </c>
      <c r="C8" s="2" t="s">
        <v>10</v>
      </c>
      <c r="D8" s="2" t="s">
        <v>10</v>
      </c>
      <c r="E8">
        <v>1</v>
      </c>
      <c r="F8" s="2" t="s">
        <v>17</v>
      </c>
      <c r="G8">
        <v>4</v>
      </c>
      <c r="H8">
        <v>0</v>
      </c>
      <c r="I8">
        <v>28</v>
      </c>
    </row>
    <row r="9" spans="1:9" x14ac:dyDescent="0.2">
      <c r="A9" s="1">
        <v>44910</v>
      </c>
      <c r="B9" s="2" t="s">
        <v>9</v>
      </c>
      <c r="C9" s="2" t="s">
        <v>10</v>
      </c>
      <c r="D9" s="2" t="s">
        <v>10</v>
      </c>
      <c r="E9">
        <v>1</v>
      </c>
      <c r="F9" s="2" t="s">
        <v>18</v>
      </c>
      <c r="G9">
        <v>0</v>
      </c>
      <c r="H9">
        <v>0</v>
      </c>
      <c r="I9">
        <v>12</v>
      </c>
    </row>
    <row r="10" spans="1:9" x14ac:dyDescent="0.2">
      <c r="A10" s="1">
        <v>44910</v>
      </c>
      <c r="B10" s="2" t="s">
        <v>9</v>
      </c>
      <c r="C10" s="2" t="s">
        <v>10</v>
      </c>
      <c r="D10" s="2" t="s">
        <v>10</v>
      </c>
      <c r="E10">
        <v>1</v>
      </c>
      <c r="F10" s="2" t="s">
        <v>19</v>
      </c>
      <c r="G10">
        <v>2</v>
      </c>
      <c r="H10">
        <v>0</v>
      </c>
      <c r="I10">
        <v>9</v>
      </c>
    </row>
    <row r="11" spans="1:9" x14ac:dyDescent="0.2">
      <c r="A11" s="1">
        <v>44910</v>
      </c>
      <c r="B11" s="2" t="s">
        <v>21</v>
      </c>
      <c r="C11" s="2" t="s">
        <v>22</v>
      </c>
      <c r="D11" s="2" t="s">
        <v>23</v>
      </c>
      <c r="E11">
        <v>23</v>
      </c>
      <c r="F11" s="2" t="s">
        <v>17</v>
      </c>
      <c r="G11">
        <v>271</v>
      </c>
      <c r="H11">
        <v>111</v>
      </c>
      <c r="I11">
        <v>1207</v>
      </c>
    </row>
    <row r="12" spans="1:9" x14ac:dyDescent="0.2">
      <c r="A12" s="1">
        <v>44910</v>
      </c>
      <c r="B12" s="2" t="s">
        <v>21</v>
      </c>
      <c r="C12" s="2" t="s">
        <v>22</v>
      </c>
      <c r="D12" s="2" t="s">
        <v>23</v>
      </c>
      <c r="E12">
        <v>9</v>
      </c>
      <c r="F12" s="2" t="s">
        <v>15</v>
      </c>
      <c r="G12">
        <v>31</v>
      </c>
      <c r="H12">
        <v>1</v>
      </c>
      <c r="I12">
        <v>354</v>
      </c>
    </row>
    <row r="13" spans="1:9" x14ac:dyDescent="0.2">
      <c r="A13" s="1">
        <v>44910</v>
      </c>
      <c r="B13" s="2" t="s">
        <v>21</v>
      </c>
      <c r="C13" s="2" t="s">
        <v>22</v>
      </c>
      <c r="D13" s="2" t="s">
        <v>23</v>
      </c>
      <c r="E13">
        <v>3</v>
      </c>
      <c r="F13" s="2" t="s">
        <v>14</v>
      </c>
      <c r="G13">
        <v>31</v>
      </c>
      <c r="H13">
        <v>13</v>
      </c>
      <c r="I13">
        <v>159</v>
      </c>
    </row>
    <row r="14" spans="1:9" x14ac:dyDescent="0.2">
      <c r="A14" s="1">
        <v>44910</v>
      </c>
      <c r="B14" s="2" t="s">
        <v>21</v>
      </c>
      <c r="C14" s="2" t="s">
        <v>22</v>
      </c>
      <c r="D14" s="2" t="s">
        <v>23</v>
      </c>
      <c r="E14">
        <v>2</v>
      </c>
      <c r="F14" s="2" t="s">
        <v>24</v>
      </c>
      <c r="G14">
        <v>30</v>
      </c>
      <c r="H14">
        <v>0</v>
      </c>
      <c r="I14">
        <v>112</v>
      </c>
    </row>
    <row r="15" spans="1:9" x14ac:dyDescent="0.2">
      <c r="A15" s="1">
        <v>44910</v>
      </c>
      <c r="B15" s="2" t="s">
        <v>21</v>
      </c>
      <c r="C15" s="2" t="s">
        <v>22</v>
      </c>
      <c r="D15" s="2" t="s">
        <v>23</v>
      </c>
      <c r="E15">
        <v>1</v>
      </c>
      <c r="F15" s="2" t="s">
        <v>16</v>
      </c>
      <c r="G15">
        <v>6</v>
      </c>
      <c r="H15">
        <v>0</v>
      </c>
      <c r="I15">
        <v>42</v>
      </c>
    </row>
    <row r="16" spans="1:9" x14ac:dyDescent="0.2">
      <c r="A16" s="1">
        <v>44910</v>
      </c>
      <c r="B16" s="2" t="s">
        <v>21</v>
      </c>
      <c r="C16" s="2" t="s">
        <v>22</v>
      </c>
      <c r="D16" s="2" t="s">
        <v>23</v>
      </c>
      <c r="E16">
        <v>1</v>
      </c>
      <c r="F16" s="2" t="s">
        <v>18</v>
      </c>
      <c r="G16">
        <v>0</v>
      </c>
      <c r="H16">
        <v>0</v>
      </c>
      <c r="I16">
        <v>39</v>
      </c>
    </row>
    <row r="17" spans="1:9" x14ac:dyDescent="0.2">
      <c r="A17" s="1">
        <v>44910</v>
      </c>
      <c r="B17" s="2" t="s">
        <v>21</v>
      </c>
      <c r="C17" s="2" t="s">
        <v>22</v>
      </c>
      <c r="D17" s="2" t="s">
        <v>23</v>
      </c>
      <c r="E17">
        <v>1</v>
      </c>
      <c r="F17" s="2" t="s">
        <v>11</v>
      </c>
      <c r="G17">
        <v>12</v>
      </c>
      <c r="H17">
        <v>0</v>
      </c>
      <c r="I17">
        <v>23</v>
      </c>
    </row>
    <row r="18" spans="1:9" x14ac:dyDescent="0.2">
      <c r="A18" s="1">
        <v>44910</v>
      </c>
      <c r="B18" s="2" t="s">
        <v>21</v>
      </c>
      <c r="C18" s="2" t="s">
        <v>22</v>
      </c>
      <c r="D18" s="2" t="s">
        <v>23</v>
      </c>
      <c r="E18">
        <v>1</v>
      </c>
      <c r="F18" s="2" t="s">
        <v>12</v>
      </c>
      <c r="G18">
        <v>8</v>
      </c>
      <c r="H18">
        <v>17</v>
      </c>
      <c r="I18">
        <v>4</v>
      </c>
    </row>
    <row r="19" spans="1:9" x14ac:dyDescent="0.2">
      <c r="A19" s="1">
        <v>44910</v>
      </c>
      <c r="B19" s="2" t="s">
        <v>21</v>
      </c>
      <c r="C19" s="2" t="s">
        <v>22</v>
      </c>
      <c r="D19" s="2" t="s">
        <v>23</v>
      </c>
      <c r="E19">
        <v>1</v>
      </c>
      <c r="F19" s="2" t="s">
        <v>19</v>
      </c>
      <c r="G19">
        <v>2</v>
      </c>
      <c r="H19">
        <v>0</v>
      </c>
      <c r="I19">
        <v>3</v>
      </c>
    </row>
    <row r="20" spans="1:9" x14ac:dyDescent="0.2">
      <c r="A20" s="1">
        <v>44910</v>
      </c>
      <c r="B20" s="2" t="s">
        <v>21</v>
      </c>
      <c r="C20" s="2" t="s">
        <v>22</v>
      </c>
      <c r="D20" s="2" t="s">
        <v>23</v>
      </c>
      <c r="E20">
        <v>1</v>
      </c>
      <c r="F20" s="2" t="s">
        <v>20</v>
      </c>
      <c r="G20">
        <v>0</v>
      </c>
      <c r="H20">
        <v>0</v>
      </c>
      <c r="I20">
        <v>1</v>
      </c>
    </row>
    <row r="21" spans="1:9" x14ac:dyDescent="0.2">
      <c r="A21" s="1">
        <v>44910</v>
      </c>
      <c r="B21" s="2" t="s">
        <v>21</v>
      </c>
      <c r="C21" s="2" t="s">
        <v>22</v>
      </c>
      <c r="D21" s="2" t="s">
        <v>23</v>
      </c>
      <c r="E21">
        <v>1</v>
      </c>
      <c r="F21" s="2" t="s">
        <v>25</v>
      </c>
      <c r="G21">
        <v>0</v>
      </c>
      <c r="H21">
        <v>0</v>
      </c>
      <c r="I21">
        <v>1</v>
      </c>
    </row>
    <row r="22" spans="1:9" x14ac:dyDescent="0.2">
      <c r="A22" s="1">
        <v>44910</v>
      </c>
      <c r="B22" s="2" t="s">
        <v>26</v>
      </c>
      <c r="C22" s="2" t="s">
        <v>27</v>
      </c>
      <c r="D22" s="2" t="s">
        <v>23</v>
      </c>
      <c r="E22">
        <v>98</v>
      </c>
      <c r="F22" s="2" t="s">
        <v>17</v>
      </c>
      <c r="G22">
        <v>2301</v>
      </c>
      <c r="H22">
        <v>341</v>
      </c>
      <c r="I22">
        <v>10792</v>
      </c>
    </row>
    <row r="23" spans="1:9" x14ac:dyDescent="0.2">
      <c r="A23" s="1">
        <v>44910</v>
      </c>
      <c r="B23" s="2" t="s">
        <v>26</v>
      </c>
      <c r="C23" s="2" t="s">
        <v>27</v>
      </c>
      <c r="D23" s="2" t="s">
        <v>23</v>
      </c>
      <c r="E23">
        <v>10</v>
      </c>
      <c r="F23" s="2" t="s">
        <v>15</v>
      </c>
      <c r="G23">
        <v>62</v>
      </c>
      <c r="H23">
        <v>13</v>
      </c>
      <c r="I23">
        <v>554</v>
      </c>
    </row>
    <row r="24" spans="1:9" x14ac:dyDescent="0.2">
      <c r="A24" s="1">
        <v>44910</v>
      </c>
      <c r="B24" s="2" t="s">
        <v>26</v>
      </c>
      <c r="C24" s="2" t="s">
        <v>27</v>
      </c>
      <c r="D24" s="2" t="s">
        <v>23</v>
      </c>
      <c r="E24">
        <v>3</v>
      </c>
      <c r="F24" s="2" t="s">
        <v>14</v>
      </c>
      <c r="G24">
        <v>37</v>
      </c>
      <c r="H24">
        <v>13</v>
      </c>
      <c r="I24">
        <v>170</v>
      </c>
    </row>
    <row r="25" spans="1:9" x14ac:dyDescent="0.2">
      <c r="A25" s="1">
        <v>44910</v>
      </c>
      <c r="B25" s="2" t="s">
        <v>26</v>
      </c>
      <c r="C25" s="2" t="s">
        <v>27</v>
      </c>
      <c r="D25" s="2" t="s">
        <v>23</v>
      </c>
      <c r="E25">
        <v>1</v>
      </c>
      <c r="F25" s="2" t="s">
        <v>11</v>
      </c>
      <c r="G25">
        <v>28</v>
      </c>
      <c r="H25">
        <v>0</v>
      </c>
      <c r="I25">
        <v>44</v>
      </c>
    </row>
    <row r="26" spans="1:9" x14ac:dyDescent="0.2">
      <c r="A26" s="1">
        <v>44910</v>
      </c>
      <c r="B26" s="2" t="s">
        <v>26</v>
      </c>
      <c r="C26" s="2" t="s">
        <v>27</v>
      </c>
      <c r="D26" s="2" t="s">
        <v>23</v>
      </c>
      <c r="E26">
        <v>1</v>
      </c>
      <c r="F26" s="2" t="s">
        <v>18</v>
      </c>
      <c r="G26">
        <v>7</v>
      </c>
      <c r="H26">
        <v>0</v>
      </c>
      <c r="I26">
        <v>20</v>
      </c>
    </row>
    <row r="27" spans="1:9" x14ac:dyDescent="0.2">
      <c r="A27" s="1">
        <v>44910</v>
      </c>
      <c r="B27" s="2" t="s">
        <v>26</v>
      </c>
      <c r="C27" s="2" t="s">
        <v>27</v>
      </c>
      <c r="D27" s="2" t="s">
        <v>23</v>
      </c>
      <c r="E27">
        <v>1</v>
      </c>
      <c r="F27" s="2" t="s">
        <v>12</v>
      </c>
      <c r="G27">
        <v>8</v>
      </c>
      <c r="H27">
        <v>17</v>
      </c>
      <c r="I27">
        <v>4</v>
      </c>
    </row>
    <row r="28" spans="1:9" x14ac:dyDescent="0.2">
      <c r="A28" s="1">
        <v>44910</v>
      </c>
      <c r="B28" s="2" t="s">
        <v>26</v>
      </c>
      <c r="C28" s="2" t="s">
        <v>27</v>
      </c>
      <c r="D28" s="2" t="s">
        <v>23</v>
      </c>
      <c r="E28">
        <v>1</v>
      </c>
      <c r="F28" s="2" t="s">
        <v>19</v>
      </c>
      <c r="G28">
        <v>2</v>
      </c>
      <c r="H28">
        <v>0</v>
      </c>
      <c r="I28">
        <v>3</v>
      </c>
    </row>
    <row r="29" spans="1:9" x14ac:dyDescent="0.2">
      <c r="A29" s="1">
        <v>44910</v>
      </c>
      <c r="B29" s="2" t="s">
        <v>26</v>
      </c>
      <c r="C29" s="2" t="s">
        <v>27</v>
      </c>
      <c r="D29" s="2" t="s">
        <v>23</v>
      </c>
      <c r="E29">
        <v>1</v>
      </c>
      <c r="F29" s="2" t="s">
        <v>20</v>
      </c>
      <c r="G29">
        <v>0</v>
      </c>
      <c r="H29">
        <v>0</v>
      </c>
      <c r="I29">
        <v>1</v>
      </c>
    </row>
    <row r="30" spans="1:9" x14ac:dyDescent="0.2">
      <c r="A30" s="1">
        <v>44910</v>
      </c>
      <c r="B30" s="2" t="s">
        <v>28</v>
      </c>
      <c r="C30" s="2" t="s">
        <v>29</v>
      </c>
      <c r="D30" s="2" t="s">
        <v>23</v>
      </c>
      <c r="E30">
        <v>138</v>
      </c>
      <c r="F30" s="2" t="s">
        <v>17</v>
      </c>
      <c r="G30">
        <v>2981</v>
      </c>
      <c r="H30">
        <v>487</v>
      </c>
      <c r="I30">
        <v>14474</v>
      </c>
    </row>
    <row r="31" spans="1:9" x14ac:dyDescent="0.2">
      <c r="A31" s="1">
        <v>44910</v>
      </c>
      <c r="B31" s="2" t="s">
        <v>28</v>
      </c>
      <c r="C31" s="2" t="s">
        <v>29</v>
      </c>
      <c r="D31" s="2" t="s">
        <v>23</v>
      </c>
      <c r="E31">
        <v>12</v>
      </c>
      <c r="F31" s="2" t="s">
        <v>15</v>
      </c>
      <c r="G31">
        <v>40</v>
      </c>
      <c r="H31">
        <v>0</v>
      </c>
      <c r="I31">
        <v>527</v>
      </c>
    </row>
    <row r="32" spans="1:9" x14ac:dyDescent="0.2">
      <c r="A32" s="1">
        <v>44910</v>
      </c>
      <c r="B32" s="2" t="s">
        <v>28</v>
      </c>
      <c r="C32" s="2" t="s">
        <v>29</v>
      </c>
      <c r="D32" s="2" t="s">
        <v>23</v>
      </c>
      <c r="E32">
        <v>3</v>
      </c>
      <c r="F32" s="2" t="s">
        <v>14</v>
      </c>
      <c r="G32">
        <v>34</v>
      </c>
      <c r="H32">
        <v>11</v>
      </c>
      <c r="I32">
        <v>164</v>
      </c>
    </row>
    <row r="33" spans="1:9" x14ac:dyDescent="0.2">
      <c r="A33" s="1">
        <v>44910</v>
      </c>
      <c r="B33" s="2" t="s">
        <v>28</v>
      </c>
      <c r="C33" s="2" t="s">
        <v>29</v>
      </c>
      <c r="D33" s="2" t="s">
        <v>23</v>
      </c>
      <c r="E33">
        <v>1</v>
      </c>
      <c r="F33" s="2" t="s">
        <v>18</v>
      </c>
      <c r="G33">
        <v>0</v>
      </c>
      <c r="H33">
        <v>0</v>
      </c>
      <c r="I33">
        <v>39</v>
      </c>
    </row>
    <row r="34" spans="1:9" x14ac:dyDescent="0.2">
      <c r="A34" s="1">
        <v>44910</v>
      </c>
      <c r="B34" s="2" t="s">
        <v>28</v>
      </c>
      <c r="C34" s="2" t="s">
        <v>29</v>
      </c>
      <c r="D34" s="2" t="s">
        <v>23</v>
      </c>
      <c r="E34">
        <v>1</v>
      </c>
      <c r="F34" s="2" t="s">
        <v>11</v>
      </c>
      <c r="G34">
        <v>10</v>
      </c>
      <c r="H34">
        <v>0</v>
      </c>
      <c r="I34">
        <v>22</v>
      </c>
    </row>
    <row r="35" spans="1:9" x14ac:dyDescent="0.2">
      <c r="A35" s="1">
        <v>44910</v>
      </c>
      <c r="B35" s="2" t="s">
        <v>28</v>
      </c>
      <c r="C35" s="2" t="s">
        <v>29</v>
      </c>
      <c r="D35" s="2" t="s">
        <v>23</v>
      </c>
      <c r="E35">
        <v>1</v>
      </c>
      <c r="F35" s="2" t="s">
        <v>12</v>
      </c>
      <c r="G35">
        <v>8</v>
      </c>
      <c r="H35">
        <v>17</v>
      </c>
      <c r="I35">
        <v>4</v>
      </c>
    </row>
    <row r="36" spans="1:9" x14ac:dyDescent="0.2">
      <c r="A36" s="1">
        <v>44910</v>
      </c>
      <c r="B36" s="2" t="s">
        <v>28</v>
      </c>
      <c r="C36" s="2" t="s">
        <v>29</v>
      </c>
      <c r="D36" s="2" t="s">
        <v>23</v>
      </c>
      <c r="E36">
        <v>1</v>
      </c>
      <c r="F36" s="2" t="s">
        <v>19</v>
      </c>
      <c r="G36">
        <v>2</v>
      </c>
      <c r="H36">
        <v>0</v>
      </c>
      <c r="I36">
        <v>3</v>
      </c>
    </row>
    <row r="37" spans="1:9" x14ac:dyDescent="0.2">
      <c r="A37" s="1">
        <v>44910</v>
      </c>
      <c r="B37" s="2" t="s">
        <v>30</v>
      </c>
      <c r="C37" s="2" t="s">
        <v>31</v>
      </c>
      <c r="D37" s="2" t="s">
        <v>23</v>
      </c>
      <c r="E37">
        <v>19</v>
      </c>
      <c r="F37" s="2" t="s">
        <v>17</v>
      </c>
      <c r="G37">
        <v>180</v>
      </c>
      <c r="H37">
        <v>16</v>
      </c>
      <c r="I37">
        <v>969</v>
      </c>
    </row>
    <row r="38" spans="1:9" x14ac:dyDescent="0.2">
      <c r="A38" s="1">
        <v>44910</v>
      </c>
      <c r="B38" s="2" t="s">
        <v>30</v>
      </c>
      <c r="C38" s="2" t="s">
        <v>31</v>
      </c>
      <c r="D38" s="2" t="s">
        <v>23</v>
      </c>
      <c r="E38">
        <v>12</v>
      </c>
      <c r="F38" s="2" t="s">
        <v>15</v>
      </c>
      <c r="G38">
        <v>34</v>
      </c>
      <c r="H38">
        <v>3</v>
      </c>
      <c r="I38">
        <v>420</v>
      </c>
    </row>
    <row r="39" spans="1:9" x14ac:dyDescent="0.2">
      <c r="A39" s="1">
        <v>44910</v>
      </c>
      <c r="B39" s="2" t="s">
        <v>30</v>
      </c>
      <c r="C39" s="2" t="s">
        <v>31</v>
      </c>
      <c r="D39" s="2" t="s">
        <v>23</v>
      </c>
      <c r="E39">
        <v>3</v>
      </c>
      <c r="F39" s="2" t="s">
        <v>14</v>
      </c>
      <c r="G39">
        <v>36</v>
      </c>
      <c r="H39">
        <v>11</v>
      </c>
      <c r="I39">
        <v>165</v>
      </c>
    </row>
    <row r="40" spans="1:9" x14ac:dyDescent="0.2">
      <c r="A40" s="1">
        <v>44910</v>
      </c>
      <c r="B40" s="2" t="s">
        <v>30</v>
      </c>
      <c r="C40" s="2" t="s">
        <v>31</v>
      </c>
      <c r="D40" s="2" t="s">
        <v>23</v>
      </c>
      <c r="E40">
        <v>1</v>
      </c>
      <c r="F40" s="2" t="s">
        <v>11</v>
      </c>
      <c r="G40">
        <v>11</v>
      </c>
      <c r="H40">
        <v>0</v>
      </c>
      <c r="I40">
        <v>23</v>
      </c>
    </row>
    <row r="41" spans="1:9" x14ac:dyDescent="0.2">
      <c r="A41" s="1">
        <v>44910</v>
      </c>
      <c r="B41" s="2" t="s">
        <v>30</v>
      </c>
      <c r="C41" s="2" t="s">
        <v>31</v>
      </c>
      <c r="D41" s="2" t="s">
        <v>23</v>
      </c>
      <c r="E41">
        <v>1</v>
      </c>
      <c r="F41" s="2" t="s">
        <v>18</v>
      </c>
      <c r="G41">
        <v>1</v>
      </c>
      <c r="H41">
        <v>0</v>
      </c>
      <c r="I41">
        <v>9</v>
      </c>
    </row>
    <row r="42" spans="1:9" x14ac:dyDescent="0.2">
      <c r="A42" s="1">
        <v>44910</v>
      </c>
      <c r="B42" s="2" t="s">
        <v>30</v>
      </c>
      <c r="C42" s="2" t="s">
        <v>31</v>
      </c>
      <c r="D42" s="2" t="s">
        <v>23</v>
      </c>
      <c r="E42">
        <v>1</v>
      </c>
      <c r="F42" s="2" t="s">
        <v>12</v>
      </c>
      <c r="G42">
        <v>8</v>
      </c>
      <c r="H42">
        <v>17</v>
      </c>
      <c r="I42">
        <v>4</v>
      </c>
    </row>
    <row r="43" spans="1:9" x14ac:dyDescent="0.2">
      <c r="A43" s="1">
        <v>44910</v>
      </c>
      <c r="B43" s="2" t="s">
        <v>30</v>
      </c>
      <c r="C43" s="2" t="s">
        <v>31</v>
      </c>
      <c r="D43" s="2" t="s">
        <v>23</v>
      </c>
      <c r="E43">
        <v>1</v>
      </c>
      <c r="F43" s="2" t="s">
        <v>19</v>
      </c>
      <c r="G43">
        <v>2</v>
      </c>
      <c r="H43">
        <v>0</v>
      </c>
      <c r="I43">
        <v>3</v>
      </c>
    </row>
    <row r="44" spans="1:9" x14ac:dyDescent="0.2">
      <c r="A44" s="1">
        <v>44910</v>
      </c>
      <c r="B44" s="2" t="s">
        <v>30</v>
      </c>
      <c r="C44" s="2" t="s">
        <v>31</v>
      </c>
      <c r="D44" s="2" t="s">
        <v>23</v>
      </c>
      <c r="E44">
        <v>1</v>
      </c>
      <c r="F44" s="2" t="s">
        <v>20</v>
      </c>
      <c r="G44">
        <v>0</v>
      </c>
      <c r="H44">
        <v>0</v>
      </c>
      <c r="I44">
        <v>1</v>
      </c>
    </row>
    <row r="45" spans="1:9" x14ac:dyDescent="0.2">
      <c r="A45" s="1">
        <v>44910</v>
      </c>
      <c r="B45" s="2" t="s">
        <v>32</v>
      </c>
      <c r="C45" s="2" t="s">
        <v>33</v>
      </c>
      <c r="D45" s="2" t="s">
        <v>23</v>
      </c>
      <c r="E45">
        <v>29</v>
      </c>
      <c r="F45" s="2" t="s">
        <v>17</v>
      </c>
      <c r="G45">
        <v>290</v>
      </c>
      <c r="H45">
        <v>45</v>
      </c>
      <c r="I45">
        <v>1251</v>
      </c>
    </row>
    <row r="46" spans="1:9" x14ac:dyDescent="0.2">
      <c r="A46" s="1">
        <v>44910</v>
      </c>
      <c r="B46" s="2" t="s">
        <v>32</v>
      </c>
      <c r="C46" s="2" t="s">
        <v>33</v>
      </c>
      <c r="D46" s="2" t="s">
        <v>23</v>
      </c>
      <c r="E46">
        <v>8</v>
      </c>
      <c r="F46" s="2" t="s">
        <v>15</v>
      </c>
      <c r="G46">
        <v>39</v>
      </c>
      <c r="H46">
        <v>1</v>
      </c>
      <c r="I46">
        <v>445</v>
      </c>
    </row>
    <row r="47" spans="1:9" x14ac:dyDescent="0.2">
      <c r="A47" s="1">
        <v>44910</v>
      </c>
      <c r="B47" s="2" t="s">
        <v>32</v>
      </c>
      <c r="C47" s="2" t="s">
        <v>33</v>
      </c>
      <c r="D47" s="2" t="s">
        <v>23</v>
      </c>
      <c r="E47">
        <v>3</v>
      </c>
      <c r="F47" s="2" t="s">
        <v>14</v>
      </c>
      <c r="G47">
        <v>28</v>
      </c>
      <c r="H47">
        <v>9</v>
      </c>
      <c r="I47">
        <v>148</v>
      </c>
    </row>
    <row r="48" spans="1:9" x14ac:dyDescent="0.2">
      <c r="A48" s="1">
        <v>44910</v>
      </c>
      <c r="B48" s="2" t="s">
        <v>32</v>
      </c>
      <c r="C48" s="2" t="s">
        <v>33</v>
      </c>
      <c r="D48" s="2" t="s">
        <v>23</v>
      </c>
      <c r="E48">
        <v>2</v>
      </c>
      <c r="F48" s="2" t="s">
        <v>12</v>
      </c>
      <c r="G48">
        <v>19</v>
      </c>
      <c r="H48">
        <v>20</v>
      </c>
      <c r="I48">
        <v>65</v>
      </c>
    </row>
    <row r="49" spans="1:9" x14ac:dyDescent="0.2">
      <c r="A49" s="1">
        <v>44910</v>
      </c>
      <c r="B49" s="2" t="s">
        <v>32</v>
      </c>
      <c r="C49" s="2" t="s">
        <v>33</v>
      </c>
      <c r="D49" s="2" t="s">
        <v>23</v>
      </c>
      <c r="E49">
        <v>1</v>
      </c>
      <c r="F49" s="2" t="s">
        <v>18</v>
      </c>
      <c r="G49">
        <v>4</v>
      </c>
      <c r="H49">
        <v>0</v>
      </c>
      <c r="I49">
        <v>17</v>
      </c>
    </row>
    <row r="50" spans="1:9" x14ac:dyDescent="0.2">
      <c r="A50" s="1">
        <v>44910</v>
      </c>
      <c r="B50" s="2" t="s">
        <v>32</v>
      </c>
      <c r="C50" s="2" t="s">
        <v>33</v>
      </c>
      <c r="D50" s="2" t="s">
        <v>23</v>
      </c>
      <c r="E50">
        <v>1</v>
      </c>
      <c r="F50" s="2" t="s">
        <v>19</v>
      </c>
      <c r="G50">
        <v>3</v>
      </c>
      <c r="H50">
        <v>0</v>
      </c>
      <c r="I50">
        <v>7</v>
      </c>
    </row>
    <row r="51" spans="1:9" x14ac:dyDescent="0.2">
      <c r="A51" s="1">
        <v>44910</v>
      </c>
      <c r="B51" s="2" t="s">
        <v>32</v>
      </c>
      <c r="C51" s="2" t="s">
        <v>33</v>
      </c>
      <c r="D51" s="2" t="s">
        <v>23</v>
      </c>
      <c r="E51">
        <v>1</v>
      </c>
      <c r="F51" s="2" t="s">
        <v>11</v>
      </c>
      <c r="G51">
        <v>5</v>
      </c>
      <c r="H51">
        <v>0</v>
      </c>
      <c r="I51">
        <v>6</v>
      </c>
    </row>
    <row r="52" spans="1:9" x14ac:dyDescent="0.2">
      <c r="A52" s="1">
        <v>44910</v>
      </c>
      <c r="B52" s="2" t="s">
        <v>34</v>
      </c>
      <c r="C52" s="2" t="s">
        <v>35</v>
      </c>
      <c r="D52" s="2" t="s">
        <v>23</v>
      </c>
      <c r="E52">
        <v>19</v>
      </c>
      <c r="F52" s="2" t="s">
        <v>17</v>
      </c>
      <c r="G52">
        <v>234</v>
      </c>
      <c r="H52">
        <v>34</v>
      </c>
      <c r="I52">
        <v>1623</v>
      </c>
    </row>
    <row r="53" spans="1:9" x14ac:dyDescent="0.2">
      <c r="A53" s="1">
        <v>44910</v>
      </c>
      <c r="B53" s="2" t="s">
        <v>34</v>
      </c>
      <c r="C53" s="2" t="s">
        <v>35</v>
      </c>
      <c r="D53" s="2" t="s">
        <v>23</v>
      </c>
      <c r="E53">
        <v>12</v>
      </c>
      <c r="F53" s="2" t="s">
        <v>15</v>
      </c>
      <c r="G53">
        <v>36</v>
      </c>
      <c r="H53">
        <v>6</v>
      </c>
      <c r="I53">
        <v>397</v>
      </c>
    </row>
    <row r="54" spans="1:9" x14ac:dyDescent="0.2">
      <c r="A54" s="1">
        <v>44910</v>
      </c>
      <c r="B54" s="2" t="s">
        <v>34</v>
      </c>
      <c r="C54" s="2" t="s">
        <v>35</v>
      </c>
      <c r="D54" s="2" t="s">
        <v>23</v>
      </c>
      <c r="E54">
        <v>3</v>
      </c>
      <c r="F54" s="2" t="s">
        <v>14</v>
      </c>
      <c r="G54">
        <v>31</v>
      </c>
      <c r="H54">
        <v>9</v>
      </c>
      <c r="I54">
        <v>150</v>
      </c>
    </row>
    <row r="55" spans="1:9" x14ac:dyDescent="0.2">
      <c r="A55" s="1">
        <v>44910</v>
      </c>
      <c r="B55" s="2" t="s">
        <v>34</v>
      </c>
      <c r="C55" s="2" t="s">
        <v>35</v>
      </c>
      <c r="D55" s="2" t="s">
        <v>23</v>
      </c>
      <c r="E55">
        <v>1</v>
      </c>
      <c r="F55" s="2" t="s">
        <v>11</v>
      </c>
      <c r="G55">
        <v>12</v>
      </c>
      <c r="H55">
        <v>0</v>
      </c>
      <c r="I55">
        <v>23</v>
      </c>
    </row>
    <row r="56" spans="1:9" x14ac:dyDescent="0.2">
      <c r="A56" s="1">
        <v>44910</v>
      </c>
      <c r="B56" s="2" t="s">
        <v>34</v>
      </c>
      <c r="C56" s="2" t="s">
        <v>35</v>
      </c>
      <c r="D56" s="2" t="s">
        <v>23</v>
      </c>
      <c r="E56">
        <v>1</v>
      </c>
      <c r="F56" s="2" t="s">
        <v>18</v>
      </c>
      <c r="G56">
        <v>3</v>
      </c>
      <c r="H56">
        <v>0</v>
      </c>
      <c r="I56">
        <v>12</v>
      </c>
    </row>
    <row r="57" spans="1:9" x14ac:dyDescent="0.2">
      <c r="A57" s="1">
        <v>44910</v>
      </c>
      <c r="B57" s="2" t="s">
        <v>34</v>
      </c>
      <c r="C57" s="2" t="s">
        <v>35</v>
      </c>
      <c r="D57" s="2" t="s">
        <v>23</v>
      </c>
      <c r="E57">
        <v>1</v>
      </c>
      <c r="F57" s="2" t="s">
        <v>12</v>
      </c>
      <c r="G57">
        <v>8</v>
      </c>
      <c r="H57">
        <v>17</v>
      </c>
      <c r="I57">
        <v>4</v>
      </c>
    </row>
    <row r="58" spans="1:9" x14ac:dyDescent="0.2">
      <c r="A58" s="1">
        <v>44910</v>
      </c>
      <c r="B58" s="2" t="s">
        <v>34</v>
      </c>
      <c r="C58" s="2" t="s">
        <v>35</v>
      </c>
      <c r="D58" s="2" t="s">
        <v>23</v>
      </c>
      <c r="E58">
        <v>1</v>
      </c>
      <c r="F58" s="2" t="s">
        <v>19</v>
      </c>
      <c r="G58">
        <v>2</v>
      </c>
      <c r="H58">
        <v>0</v>
      </c>
      <c r="I58">
        <v>3</v>
      </c>
    </row>
    <row r="59" spans="1:9" x14ac:dyDescent="0.2">
      <c r="A59" s="1">
        <v>44910</v>
      </c>
      <c r="B59" s="2" t="s">
        <v>34</v>
      </c>
      <c r="C59" s="2" t="s">
        <v>35</v>
      </c>
      <c r="D59" s="2" t="s">
        <v>23</v>
      </c>
      <c r="E59">
        <v>1</v>
      </c>
      <c r="F59" s="2" t="s">
        <v>20</v>
      </c>
      <c r="G59">
        <v>0</v>
      </c>
      <c r="H59">
        <v>0</v>
      </c>
      <c r="I59">
        <v>1</v>
      </c>
    </row>
    <row r="60" spans="1:9" x14ac:dyDescent="0.2">
      <c r="A60" s="1">
        <v>44910</v>
      </c>
      <c r="B60" s="2" t="s">
        <v>36</v>
      </c>
      <c r="C60" s="2" t="s">
        <v>37</v>
      </c>
      <c r="D60" s="2" t="s">
        <v>23</v>
      </c>
      <c r="E60">
        <v>78</v>
      </c>
      <c r="F60" s="2" t="s">
        <v>17</v>
      </c>
      <c r="G60">
        <v>956</v>
      </c>
      <c r="H60">
        <v>147</v>
      </c>
      <c r="I60">
        <v>5656</v>
      </c>
    </row>
    <row r="61" spans="1:9" x14ac:dyDescent="0.2">
      <c r="A61" s="1">
        <v>44910</v>
      </c>
      <c r="B61" s="2" t="s">
        <v>36</v>
      </c>
      <c r="C61" s="2" t="s">
        <v>37</v>
      </c>
      <c r="D61" s="2" t="s">
        <v>23</v>
      </c>
      <c r="E61">
        <v>9</v>
      </c>
      <c r="F61" s="2" t="s">
        <v>15</v>
      </c>
      <c r="G61">
        <v>31</v>
      </c>
      <c r="H61">
        <v>1</v>
      </c>
      <c r="I61">
        <v>427</v>
      </c>
    </row>
    <row r="62" spans="1:9" x14ac:dyDescent="0.2">
      <c r="A62" s="1">
        <v>44910</v>
      </c>
      <c r="B62" s="2" t="s">
        <v>36</v>
      </c>
      <c r="C62" s="2" t="s">
        <v>37</v>
      </c>
      <c r="D62" s="2" t="s">
        <v>23</v>
      </c>
      <c r="E62">
        <v>3</v>
      </c>
      <c r="F62" s="2" t="s">
        <v>14</v>
      </c>
      <c r="G62">
        <v>33</v>
      </c>
      <c r="H62">
        <v>12</v>
      </c>
      <c r="I62">
        <v>158</v>
      </c>
    </row>
    <row r="63" spans="1:9" x14ac:dyDescent="0.2">
      <c r="A63" s="1">
        <v>44910</v>
      </c>
      <c r="B63" s="2" t="s">
        <v>36</v>
      </c>
      <c r="C63" s="2" t="s">
        <v>37</v>
      </c>
      <c r="D63" s="2" t="s">
        <v>23</v>
      </c>
      <c r="E63">
        <v>1</v>
      </c>
      <c r="F63" s="2" t="s">
        <v>11</v>
      </c>
      <c r="G63">
        <v>5</v>
      </c>
      <c r="H63">
        <v>0</v>
      </c>
      <c r="I63">
        <v>7</v>
      </c>
    </row>
    <row r="64" spans="1:9" x14ac:dyDescent="0.2">
      <c r="A64" s="1">
        <v>44910</v>
      </c>
      <c r="B64" s="2" t="s">
        <v>36</v>
      </c>
      <c r="C64" s="2" t="s">
        <v>37</v>
      </c>
      <c r="D64" s="2" t="s">
        <v>23</v>
      </c>
      <c r="E64">
        <v>1</v>
      </c>
      <c r="F64" s="2" t="s">
        <v>12</v>
      </c>
      <c r="G64">
        <v>8</v>
      </c>
      <c r="H64">
        <v>17</v>
      </c>
      <c r="I64">
        <v>4</v>
      </c>
    </row>
    <row r="65" spans="1:9" x14ac:dyDescent="0.2">
      <c r="A65" s="1">
        <v>44910</v>
      </c>
      <c r="B65" s="2" t="s">
        <v>36</v>
      </c>
      <c r="C65" s="2" t="s">
        <v>37</v>
      </c>
      <c r="D65" s="2" t="s">
        <v>23</v>
      </c>
      <c r="E65">
        <v>1</v>
      </c>
      <c r="F65" s="2" t="s">
        <v>19</v>
      </c>
      <c r="G65">
        <v>2</v>
      </c>
      <c r="H65">
        <v>0</v>
      </c>
      <c r="I65">
        <v>3</v>
      </c>
    </row>
    <row r="66" spans="1:9" x14ac:dyDescent="0.2">
      <c r="A66" s="1">
        <v>44910</v>
      </c>
      <c r="B66" s="2" t="s">
        <v>36</v>
      </c>
      <c r="C66" s="2" t="s">
        <v>37</v>
      </c>
      <c r="D66" s="2" t="s">
        <v>23</v>
      </c>
      <c r="E66">
        <v>1</v>
      </c>
      <c r="F66" s="2" t="s">
        <v>20</v>
      </c>
      <c r="G66">
        <v>0</v>
      </c>
      <c r="H66">
        <v>0</v>
      </c>
      <c r="I66">
        <v>1</v>
      </c>
    </row>
    <row r="67" spans="1:9" x14ac:dyDescent="0.2">
      <c r="A67" s="1">
        <v>44910</v>
      </c>
      <c r="B67" s="2" t="s">
        <v>38</v>
      </c>
      <c r="C67" s="2" t="s">
        <v>39</v>
      </c>
      <c r="D67" s="2" t="s">
        <v>23</v>
      </c>
      <c r="E67">
        <v>159</v>
      </c>
      <c r="F67" s="2" t="s">
        <v>17</v>
      </c>
      <c r="G67">
        <v>3055</v>
      </c>
      <c r="H67">
        <v>677</v>
      </c>
      <c r="I67">
        <v>15878</v>
      </c>
    </row>
    <row r="68" spans="1:9" x14ac:dyDescent="0.2">
      <c r="A68" s="1">
        <v>44910</v>
      </c>
      <c r="B68" s="2" t="s">
        <v>38</v>
      </c>
      <c r="C68" s="2" t="s">
        <v>39</v>
      </c>
      <c r="D68" s="2" t="s">
        <v>23</v>
      </c>
      <c r="E68">
        <v>10</v>
      </c>
      <c r="F68" s="2" t="s">
        <v>15</v>
      </c>
      <c r="G68">
        <v>66</v>
      </c>
      <c r="H68">
        <v>16</v>
      </c>
      <c r="I68">
        <v>462</v>
      </c>
    </row>
    <row r="69" spans="1:9" x14ac:dyDescent="0.2">
      <c r="A69" s="1">
        <v>44910</v>
      </c>
      <c r="B69" s="2" t="s">
        <v>38</v>
      </c>
      <c r="C69" s="2" t="s">
        <v>39</v>
      </c>
      <c r="D69" s="2" t="s">
        <v>23</v>
      </c>
      <c r="E69">
        <v>3</v>
      </c>
      <c r="F69" s="2" t="s">
        <v>14</v>
      </c>
      <c r="G69">
        <v>37</v>
      </c>
      <c r="H69">
        <v>13</v>
      </c>
      <c r="I69">
        <v>164</v>
      </c>
    </row>
    <row r="70" spans="1:9" x14ac:dyDescent="0.2">
      <c r="A70" s="1">
        <v>44910</v>
      </c>
      <c r="B70" s="2" t="s">
        <v>38</v>
      </c>
      <c r="C70" s="2" t="s">
        <v>39</v>
      </c>
      <c r="D70" s="2" t="s">
        <v>23</v>
      </c>
      <c r="E70">
        <v>1</v>
      </c>
      <c r="F70" s="2" t="s">
        <v>24</v>
      </c>
      <c r="G70">
        <v>14</v>
      </c>
      <c r="H70">
        <v>0</v>
      </c>
      <c r="I70">
        <v>76</v>
      </c>
    </row>
    <row r="71" spans="1:9" x14ac:dyDescent="0.2">
      <c r="A71" s="1">
        <v>44910</v>
      </c>
      <c r="B71" s="2" t="s">
        <v>38</v>
      </c>
      <c r="C71" s="2" t="s">
        <v>39</v>
      </c>
      <c r="D71" s="2" t="s">
        <v>23</v>
      </c>
      <c r="E71">
        <v>3</v>
      </c>
      <c r="F71" s="2" t="s">
        <v>18</v>
      </c>
      <c r="G71">
        <v>13</v>
      </c>
      <c r="H71">
        <v>0</v>
      </c>
      <c r="I71">
        <v>59</v>
      </c>
    </row>
    <row r="72" spans="1:9" x14ac:dyDescent="0.2">
      <c r="A72" s="1">
        <v>44910</v>
      </c>
      <c r="B72" s="2" t="s">
        <v>38</v>
      </c>
      <c r="C72" s="2" t="s">
        <v>39</v>
      </c>
      <c r="D72" s="2" t="s">
        <v>23</v>
      </c>
      <c r="E72">
        <v>1</v>
      </c>
      <c r="F72" s="2" t="s">
        <v>11</v>
      </c>
      <c r="G72">
        <v>28</v>
      </c>
      <c r="H72">
        <v>0</v>
      </c>
      <c r="I72">
        <v>44</v>
      </c>
    </row>
    <row r="73" spans="1:9" x14ac:dyDescent="0.2">
      <c r="A73" s="1">
        <v>44910</v>
      </c>
      <c r="B73" s="2" t="s">
        <v>38</v>
      </c>
      <c r="C73" s="2" t="s">
        <v>39</v>
      </c>
      <c r="D73" s="2" t="s">
        <v>23</v>
      </c>
      <c r="E73">
        <v>1</v>
      </c>
      <c r="F73" s="2" t="s">
        <v>12</v>
      </c>
      <c r="G73">
        <v>8</v>
      </c>
      <c r="H73">
        <v>17</v>
      </c>
      <c r="I73">
        <v>4</v>
      </c>
    </row>
    <row r="74" spans="1:9" x14ac:dyDescent="0.2">
      <c r="A74" s="1">
        <v>44910</v>
      </c>
      <c r="B74" s="2" t="s">
        <v>38</v>
      </c>
      <c r="C74" s="2" t="s">
        <v>39</v>
      </c>
      <c r="D74" s="2" t="s">
        <v>23</v>
      </c>
      <c r="E74">
        <v>1</v>
      </c>
      <c r="F74" s="2" t="s">
        <v>19</v>
      </c>
      <c r="G74">
        <v>2</v>
      </c>
      <c r="H74">
        <v>0</v>
      </c>
      <c r="I74">
        <v>3</v>
      </c>
    </row>
    <row r="75" spans="1:9" x14ac:dyDescent="0.2">
      <c r="A75" s="1">
        <v>44910</v>
      </c>
      <c r="B75" s="2" t="s">
        <v>40</v>
      </c>
      <c r="C75" s="2" t="s">
        <v>41</v>
      </c>
      <c r="D75" s="2" t="s">
        <v>23</v>
      </c>
      <c r="E75">
        <v>32</v>
      </c>
      <c r="F75" s="2" t="s">
        <v>17</v>
      </c>
      <c r="G75">
        <v>453</v>
      </c>
      <c r="H75">
        <v>155</v>
      </c>
      <c r="I75">
        <v>2029</v>
      </c>
    </row>
    <row r="76" spans="1:9" x14ac:dyDescent="0.2">
      <c r="A76" s="1">
        <v>44910</v>
      </c>
      <c r="B76" s="2" t="s">
        <v>40</v>
      </c>
      <c r="C76" s="2" t="s">
        <v>41</v>
      </c>
      <c r="D76" s="2" t="s">
        <v>23</v>
      </c>
      <c r="E76">
        <v>10</v>
      </c>
      <c r="F76" s="2" t="s">
        <v>15</v>
      </c>
      <c r="G76">
        <v>78</v>
      </c>
      <c r="H76">
        <v>7</v>
      </c>
      <c r="I76">
        <v>572</v>
      </c>
    </row>
    <row r="77" spans="1:9" x14ac:dyDescent="0.2">
      <c r="A77" s="1">
        <v>44910</v>
      </c>
      <c r="B77" s="2" t="s">
        <v>40</v>
      </c>
      <c r="C77" s="2" t="s">
        <v>41</v>
      </c>
      <c r="D77" s="2" t="s">
        <v>23</v>
      </c>
      <c r="E77">
        <v>3</v>
      </c>
      <c r="F77" s="2" t="s">
        <v>14</v>
      </c>
      <c r="G77">
        <v>41</v>
      </c>
      <c r="H77">
        <v>17</v>
      </c>
      <c r="I77">
        <v>166</v>
      </c>
    </row>
    <row r="78" spans="1:9" x14ac:dyDescent="0.2">
      <c r="A78" s="1">
        <v>44910</v>
      </c>
      <c r="B78" s="2" t="s">
        <v>40</v>
      </c>
      <c r="C78" s="2" t="s">
        <v>41</v>
      </c>
      <c r="D78" s="2" t="s">
        <v>23</v>
      </c>
      <c r="E78">
        <v>1</v>
      </c>
      <c r="F78" s="2" t="s">
        <v>11</v>
      </c>
      <c r="G78">
        <v>41</v>
      </c>
      <c r="H78">
        <v>0</v>
      </c>
      <c r="I78">
        <v>55</v>
      </c>
    </row>
    <row r="79" spans="1:9" x14ac:dyDescent="0.2">
      <c r="A79" s="1">
        <v>44910</v>
      </c>
      <c r="B79" s="2" t="s">
        <v>40</v>
      </c>
      <c r="C79" s="2" t="s">
        <v>41</v>
      </c>
      <c r="D79" s="2" t="s">
        <v>23</v>
      </c>
      <c r="E79">
        <v>1</v>
      </c>
      <c r="F79" s="2" t="s">
        <v>18</v>
      </c>
      <c r="G79">
        <v>5</v>
      </c>
      <c r="H79">
        <v>0</v>
      </c>
      <c r="I79">
        <v>15</v>
      </c>
    </row>
    <row r="80" spans="1:9" x14ac:dyDescent="0.2">
      <c r="A80" s="1">
        <v>44910</v>
      </c>
      <c r="B80" s="2" t="s">
        <v>40</v>
      </c>
      <c r="C80" s="2" t="s">
        <v>41</v>
      </c>
      <c r="D80" s="2" t="s">
        <v>23</v>
      </c>
      <c r="E80">
        <v>1</v>
      </c>
      <c r="F80" s="2" t="s">
        <v>12</v>
      </c>
      <c r="G80">
        <v>8</v>
      </c>
      <c r="H80">
        <v>17</v>
      </c>
      <c r="I80">
        <v>4</v>
      </c>
    </row>
    <row r="81" spans="1:9" x14ac:dyDescent="0.2">
      <c r="A81" s="1">
        <v>44910</v>
      </c>
      <c r="B81" s="2" t="s">
        <v>40</v>
      </c>
      <c r="C81" s="2" t="s">
        <v>41</v>
      </c>
      <c r="D81" s="2" t="s">
        <v>23</v>
      </c>
      <c r="E81">
        <v>1</v>
      </c>
      <c r="F81" s="2" t="s">
        <v>19</v>
      </c>
      <c r="G81">
        <v>2</v>
      </c>
      <c r="H81">
        <v>0</v>
      </c>
      <c r="I81">
        <v>3</v>
      </c>
    </row>
    <row r="82" spans="1:9" x14ac:dyDescent="0.2">
      <c r="A82" s="1">
        <v>44910</v>
      </c>
      <c r="B82" s="2" t="s">
        <v>40</v>
      </c>
      <c r="C82" s="2" t="s">
        <v>41</v>
      </c>
      <c r="D82" s="2" t="s">
        <v>23</v>
      </c>
      <c r="E82">
        <v>2</v>
      </c>
      <c r="F82" s="2" t="s">
        <v>20</v>
      </c>
      <c r="G82">
        <v>0</v>
      </c>
      <c r="H82">
        <v>0</v>
      </c>
      <c r="I82">
        <v>2</v>
      </c>
    </row>
    <row r="83" spans="1:9" x14ac:dyDescent="0.2">
      <c r="A83" s="1">
        <v>44910</v>
      </c>
      <c r="B83" s="2" t="s">
        <v>42</v>
      </c>
      <c r="C83" s="2" t="s">
        <v>43</v>
      </c>
      <c r="D83" s="2" t="s">
        <v>23</v>
      </c>
      <c r="E83">
        <v>266</v>
      </c>
      <c r="F83" s="2" t="s">
        <v>44</v>
      </c>
      <c r="G83">
        <v>3004</v>
      </c>
      <c r="H83">
        <v>1024</v>
      </c>
      <c r="I83">
        <v>39595</v>
      </c>
    </row>
    <row r="84" spans="1:9" x14ac:dyDescent="0.2">
      <c r="A84" s="1">
        <v>44910</v>
      </c>
      <c r="B84" s="2" t="s">
        <v>42</v>
      </c>
      <c r="C84" s="2" t="s">
        <v>43</v>
      </c>
      <c r="D84" s="2" t="s">
        <v>23</v>
      </c>
      <c r="E84">
        <v>10</v>
      </c>
      <c r="F84" s="2" t="s">
        <v>15</v>
      </c>
      <c r="G84">
        <v>25</v>
      </c>
      <c r="H84">
        <v>5</v>
      </c>
      <c r="I84">
        <v>323</v>
      </c>
    </row>
    <row r="85" spans="1:9" x14ac:dyDescent="0.2">
      <c r="A85" s="1">
        <v>44910</v>
      </c>
      <c r="B85" s="2" t="s">
        <v>42</v>
      </c>
      <c r="C85" s="2" t="s">
        <v>43</v>
      </c>
      <c r="D85" s="2" t="s">
        <v>23</v>
      </c>
      <c r="E85">
        <v>5</v>
      </c>
      <c r="F85" s="2" t="s">
        <v>45</v>
      </c>
      <c r="G85">
        <v>41</v>
      </c>
      <c r="H85">
        <v>59</v>
      </c>
      <c r="I85">
        <v>297</v>
      </c>
    </row>
    <row r="86" spans="1:9" x14ac:dyDescent="0.2">
      <c r="A86" s="1">
        <v>44910</v>
      </c>
      <c r="B86" s="2" t="s">
        <v>42</v>
      </c>
      <c r="C86" s="2" t="s">
        <v>43</v>
      </c>
      <c r="D86" s="2" t="s">
        <v>23</v>
      </c>
      <c r="E86">
        <v>1</v>
      </c>
      <c r="F86" s="2" t="s">
        <v>11</v>
      </c>
      <c r="G86">
        <v>82</v>
      </c>
      <c r="H86">
        <v>0</v>
      </c>
      <c r="I86">
        <v>98</v>
      </c>
    </row>
    <row r="87" spans="1:9" x14ac:dyDescent="0.2">
      <c r="A87" s="1">
        <v>44910</v>
      </c>
      <c r="B87" s="2" t="s">
        <v>42</v>
      </c>
      <c r="C87" s="2" t="s">
        <v>43</v>
      </c>
      <c r="D87" s="2" t="s">
        <v>23</v>
      </c>
      <c r="E87">
        <v>1</v>
      </c>
      <c r="F87" s="2" t="s">
        <v>46</v>
      </c>
      <c r="G87">
        <v>0</v>
      </c>
      <c r="H87">
        <v>0</v>
      </c>
      <c r="I87">
        <v>29</v>
      </c>
    </row>
    <row r="88" spans="1:9" x14ac:dyDescent="0.2">
      <c r="A88" s="1">
        <v>44910</v>
      </c>
      <c r="B88" s="2" t="s">
        <v>42</v>
      </c>
      <c r="C88" s="2" t="s">
        <v>43</v>
      </c>
      <c r="D88" s="2" t="s">
        <v>23</v>
      </c>
      <c r="E88">
        <v>1</v>
      </c>
      <c r="F88" s="2" t="s">
        <v>19</v>
      </c>
      <c r="G88">
        <v>4</v>
      </c>
      <c r="H88">
        <v>0</v>
      </c>
      <c r="I88">
        <v>10</v>
      </c>
    </row>
    <row r="89" spans="1:9" x14ac:dyDescent="0.2">
      <c r="A89" s="1">
        <v>44910</v>
      </c>
      <c r="B89" s="2" t="s">
        <v>42</v>
      </c>
      <c r="C89" s="2" t="s">
        <v>43</v>
      </c>
      <c r="D89" s="2" t="s">
        <v>23</v>
      </c>
      <c r="E89">
        <v>1</v>
      </c>
      <c r="F89" s="2" t="s">
        <v>18</v>
      </c>
      <c r="G89">
        <v>5</v>
      </c>
      <c r="H89">
        <v>0</v>
      </c>
      <c r="I89">
        <v>5</v>
      </c>
    </row>
    <row r="90" spans="1:9" x14ac:dyDescent="0.2">
      <c r="A90" s="1">
        <v>44910</v>
      </c>
      <c r="B90" s="2" t="s">
        <v>42</v>
      </c>
      <c r="C90" s="2" t="s">
        <v>43</v>
      </c>
      <c r="D90" s="2" t="s">
        <v>23</v>
      </c>
      <c r="E90">
        <v>2</v>
      </c>
      <c r="F90" s="2" t="s">
        <v>25</v>
      </c>
      <c r="G90">
        <v>0</v>
      </c>
      <c r="H90">
        <v>0</v>
      </c>
      <c r="I90">
        <v>2</v>
      </c>
    </row>
    <row r="91" spans="1:9" x14ac:dyDescent="0.2">
      <c r="A91" s="1">
        <v>44910</v>
      </c>
      <c r="B91" s="2" t="s">
        <v>47</v>
      </c>
      <c r="C91" s="2" t="s">
        <v>48</v>
      </c>
      <c r="D91" s="2" t="s">
        <v>23</v>
      </c>
      <c r="E91">
        <v>38</v>
      </c>
      <c r="F91" s="2" t="s">
        <v>17</v>
      </c>
      <c r="G91">
        <v>369</v>
      </c>
      <c r="H91">
        <v>39</v>
      </c>
      <c r="I91">
        <v>1885</v>
      </c>
    </row>
    <row r="92" spans="1:9" x14ac:dyDescent="0.2">
      <c r="A92" s="1">
        <v>44910</v>
      </c>
      <c r="B92" s="2" t="s">
        <v>47</v>
      </c>
      <c r="C92" s="2" t="s">
        <v>48</v>
      </c>
      <c r="D92" s="2" t="s">
        <v>23</v>
      </c>
      <c r="E92">
        <v>14</v>
      </c>
      <c r="F92" s="2" t="s">
        <v>15</v>
      </c>
      <c r="G92">
        <v>42</v>
      </c>
      <c r="H92">
        <v>3</v>
      </c>
      <c r="I92">
        <v>508</v>
      </c>
    </row>
    <row r="93" spans="1:9" x14ac:dyDescent="0.2">
      <c r="A93" s="1">
        <v>44910</v>
      </c>
      <c r="B93" s="2" t="s">
        <v>47</v>
      </c>
      <c r="C93" s="2" t="s">
        <v>48</v>
      </c>
      <c r="D93" s="2" t="s">
        <v>23</v>
      </c>
      <c r="E93">
        <v>3</v>
      </c>
      <c r="F93" s="2" t="s">
        <v>14</v>
      </c>
      <c r="G93">
        <v>34</v>
      </c>
      <c r="H93">
        <v>12</v>
      </c>
      <c r="I93">
        <v>173</v>
      </c>
    </row>
    <row r="94" spans="1:9" x14ac:dyDescent="0.2">
      <c r="A94" s="1">
        <v>44910</v>
      </c>
      <c r="B94" s="2" t="s">
        <v>47</v>
      </c>
      <c r="C94" s="2" t="s">
        <v>48</v>
      </c>
      <c r="D94" s="2" t="s">
        <v>23</v>
      </c>
      <c r="E94">
        <v>1</v>
      </c>
      <c r="F94" s="2" t="s">
        <v>11</v>
      </c>
      <c r="G94">
        <v>11</v>
      </c>
      <c r="H94">
        <v>0</v>
      </c>
      <c r="I94">
        <v>23</v>
      </c>
    </row>
    <row r="95" spans="1:9" x14ac:dyDescent="0.2">
      <c r="A95" s="1">
        <v>44910</v>
      </c>
      <c r="B95" s="2" t="s">
        <v>47</v>
      </c>
      <c r="C95" s="2" t="s">
        <v>48</v>
      </c>
      <c r="D95" s="2" t="s">
        <v>23</v>
      </c>
      <c r="E95">
        <v>1</v>
      </c>
      <c r="F95" s="2" t="s">
        <v>18</v>
      </c>
      <c r="G95">
        <v>1</v>
      </c>
      <c r="H95">
        <v>0</v>
      </c>
      <c r="I95">
        <v>9</v>
      </c>
    </row>
    <row r="96" spans="1:9" x14ac:dyDescent="0.2">
      <c r="A96" s="1">
        <v>44910</v>
      </c>
      <c r="B96" s="2" t="s">
        <v>47</v>
      </c>
      <c r="C96" s="2" t="s">
        <v>48</v>
      </c>
      <c r="D96" s="2" t="s">
        <v>23</v>
      </c>
      <c r="E96">
        <v>1</v>
      </c>
      <c r="F96" s="2" t="s">
        <v>12</v>
      </c>
      <c r="G96">
        <v>8</v>
      </c>
      <c r="H96">
        <v>17</v>
      </c>
      <c r="I96">
        <v>4</v>
      </c>
    </row>
    <row r="97" spans="1:9" x14ac:dyDescent="0.2">
      <c r="A97" s="1">
        <v>44910</v>
      </c>
      <c r="B97" s="2" t="s">
        <v>47</v>
      </c>
      <c r="C97" s="2" t="s">
        <v>48</v>
      </c>
      <c r="D97" s="2" t="s">
        <v>23</v>
      </c>
      <c r="E97">
        <v>1</v>
      </c>
      <c r="F97" s="2" t="s">
        <v>19</v>
      </c>
      <c r="G97">
        <v>2</v>
      </c>
      <c r="H97">
        <v>0</v>
      </c>
      <c r="I97">
        <v>3</v>
      </c>
    </row>
    <row r="98" spans="1:9" x14ac:dyDescent="0.2">
      <c r="A98" s="1">
        <v>44910</v>
      </c>
      <c r="B98" s="2" t="s">
        <v>47</v>
      </c>
      <c r="C98" s="2" t="s">
        <v>48</v>
      </c>
      <c r="D98" s="2" t="s">
        <v>23</v>
      </c>
      <c r="E98">
        <v>1</v>
      </c>
      <c r="F98" s="2" t="s">
        <v>20</v>
      </c>
      <c r="G98">
        <v>0</v>
      </c>
      <c r="H98">
        <v>0</v>
      </c>
      <c r="I98">
        <v>1</v>
      </c>
    </row>
    <row r="99" spans="1:9" x14ac:dyDescent="0.2">
      <c r="A99" s="1">
        <v>44910</v>
      </c>
      <c r="B99" s="2" t="s">
        <v>49</v>
      </c>
      <c r="C99" s="2" t="s">
        <v>50</v>
      </c>
      <c r="D99" s="2" t="s">
        <v>51</v>
      </c>
      <c r="E99">
        <v>104</v>
      </c>
      <c r="F99" s="2" t="s">
        <v>44</v>
      </c>
      <c r="G99">
        <v>471</v>
      </c>
      <c r="H99">
        <v>26</v>
      </c>
      <c r="I99">
        <v>4596</v>
      </c>
    </row>
    <row r="100" spans="1:9" x14ac:dyDescent="0.2">
      <c r="A100" s="1">
        <v>44910</v>
      </c>
      <c r="B100" s="2" t="s">
        <v>49</v>
      </c>
      <c r="C100" s="2" t="s">
        <v>50</v>
      </c>
      <c r="D100" s="2" t="s">
        <v>51</v>
      </c>
      <c r="E100">
        <v>21</v>
      </c>
      <c r="F100" s="2" t="s">
        <v>52</v>
      </c>
      <c r="G100">
        <v>212</v>
      </c>
      <c r="H100">
        <v>50</v>
      </c>
      <c r="I100">
        <v>1028</v>
      </c>
    </row>
    <row r="101" spans="1:9" x14ac:dyDescent="0.2">
      <c r="A101" s="1">
        <v>44910</v>
      </c>
      <c r="B101" s="2" t="s">
        <v>49</v>
      </c>
      <c r="C101" s="2" t="s">
        <v>50</v>
      </c>
      <c r="D101" s="2" t="s">
        <v>51</v>
      </c>
      <c r="E101">
        <v>1</v>
      </c>
      <c r="F101" s="2" t="s">
        <v>11</v>
      </c>
      <c r="G101">
        <v>96</v>
      </c>
      <c r="H101">
        <v>0</v>
      </c>
      <c r="I101">
        <v>124</v>
      </c>
    </row>
    <row r="102" spans="1:9" x14ac:dyDescent="0.2">
      <c r="A102" s="1">
        <v>44910</v>
      </c>
      <c r="B102" s="2" t="s">
        <v>49</v>
      </c>
      <c r="C102" s="2" t="s">
        <v>50</v>
      </c>
      <c r="D102" s="2" t="s">
        <v>51</v>
      </c>
      <c r="E102">
        <v>5</v>
      </c>
      <c r="F102" s="2" t="s">
        <v>45</v>
      </c>
      <c r="G102">
        <v>4</v>
      </c>
      <c r="H102">
        <v>1</v>
      </c>
      <c r="I102">
        <v>40</v>
      </c>
    </row>
    <row r="103" spans="1:9" x14ac:dyDescent="0.2">
      <c r="A103" s="1">
        <v>44910</v>
      </c>
      <c r="B103" s="2" t="s">
        <v>49</v>
      </c>
      <c r="C103" s="2" t="s">
        <v>50</v>
      </c>
      <c r="D103" s="2" t="s">
        <v>51</v>
      </c>
      <c r="E103">
        <v>1</v>
      </c>
      <c r="F103" s="2" t="s">
        <v>46</v>
      </c>
      <c r="G103">
        <v>0</v>
      </c>
      <c r="H103">
        <v>0</v>
      </c>
      <c r="I103">
        <v>12</v>
      </c>
    </row>
    <row r="104" spans="1:9" x14ac:dyDescent="0.2">
      <c r="A104" s="1">
        <v>44910</v>
      </c>
      <c r="B104" s="2" t="s">
        <v>49</v>
      </c>
      <c r="C104" s="2" t="s">
        <v>50</v>
      </c>
      <c r="D104" s="2" t="s">
        <v>51</v>
      </c>
      <c r="E104">
        <v>1</v>
      </c>
      <c r="F104" s="2" t="s">
        <v>25</v>
      </c>
      <c r="G104">
        <v>0</v>
      </c>
      <c r="H104">
        <v>0</v>
      </c>
      <c r="I104">
        <v>1</v>
      </c>
    </row>
    <row r="105" spans="1:9" x14ac:dyDescent="0.2">
      <c r="A105" s="1">
        <v>44910</v>
      </c>
      <c r="B105" s="2" t="s">
        <v>53</v>
      </c>
      <c r="C105" s="2" t="s">
        <v>53</v>
      </c>
      <c r="D105" s="2" t="s">
        <v>51</v>
      </c>
      <c r="E105">
        <v>56</v>
      </c>
      <c r="F105" s="2" t="s">
        <v>17</v>
      </c>
      <c r="G105">
        <v>421</v>
      </c>
      <c r="H105">
        <v>79</v>
      </c>
      <c r="I105">
        <v>2501</v>
      </c>
    </row>
    <row r="106" spans="1:9" x14ac:dyDescent="0.2">
      <c r="A106" s="1">
        <v>44910</v>
      </c>
      <c r="B106" s="2" t="s">
        <v>53</v>
      </c>
      <c r="C106" s="2" t="s">
        <v>53</v>
      </c>
      <c r="D106" s="2" t="s">
        <v>51</v>
      </c>
      <c r="E106">
        <v>4</v>
      </c>
      <c r="F106" s="2" t="s">
        <v>14</v>
      </c>
      <c r="G106">
        <v>27</v>
      </c>
      <c r="H106">
        <v>7</v>
      </c>
      <c r="I106">
        <v>157</v>
      </c>
    </row>
    <row r="107" spans="1:9" x14ac:dyDescent="0.2">
      <c r="A107" s="1">
        <v>44910</v>
      </c>
      <c r="B107" s="2" t="s">
        <v>53</v>
      </c>
      <c r="C107" s="2" t="s">
        <v>53</v>
      </c>
      <c r="D107" s="2" t="s">
        <v>51</v>
      </c>
      <c r="E107">
        <v>2</v>
      </c>
      <c r="F107" s="2" t="s">
        <v>15</v>
      </c>
      <c r="G107">
        <v>12</v>
      </c>
      <c r="H107">
        <v>0</v>
      </c>
      <c r="I107">
        <v>56</v>
      </c>
    </row>
    <row r="108" spans="1:9" x14ac:dyDescent="0.2">
      <c r="A108" s="1">
        <v>44910</v>
      </c>
      <c r="B108" s="2" t="s">
        <v>53</v>
      </c>
      <c r="C108" s="2" t="s">
        <v>53</v>
      </c>
      <c r="D108" s="2" t="s">
        <v>51</v>
      </c>
      <c r="E108">
        <v>1</v>
      </c>
      <c r="F108" s="2" t="s">
        <v>11</v>
      </c>
      <c r="G108">
        <v>14</v>
      </c>
      <c r="H108">
        <v>0</v>
      </c>
      <c r="I108">
        <v>20</v>
      </c>
    </row>
    <row r="109" spans="1:9" x14ac:dyDescent="0.2">
      <c r="A109" s="1">
        <v>44910</v>
      </c>
      <c r="B109" s="2" t="s">
        <v>53</v>
      </c>
      <c r="C109" s="2" t="s">
        <v>53</v>
      </c>
      <c r="D109" s="2" t="s">
        <v>51</v>
      </c>
      <c r="E109">
        <v>1</v>
      </c>
      <c r="F109" s="2" t="s">
        <v>20</v>
      </c>
      <c r="G109">
        <v>0</v>
      </c>
      <c r="H109">
        <v>1</v>
      </c>
      <c r="I109">
        <v>1</v>
      </c>
    </row>
    <row r="110" spans="1:9" x14ac:dyDescent="0.2">
      <c r="A110" s="1">
        <v>44910</v>
      </c>
      <c r="B110" s="2" t="s">
        <v>54</v>
      </c>
      <c r="C110" s="2" t="s">
        <v>54</v>
      </c>
      <c r="D110" s="2" t="s">
        <v>51</v>
      </c>
      <c r="E110">
        <v>1</v>
      </c>
      <c r="F110" s="2" t="s">
        <v>18</v>
      </c>
      <c r="G110">
        <v>0</v>
      </c>
      <c r="H110">
        <v>0</v>
      </c>
      <c r="I110">
        <v>5152</v>
      </c>
    </row>
    <row r="111" spans="1:9" x14ac:dyDescent="0.2">
      <c r="A111" s="1">
        <v>44910</v>
      </c>
      <c r="B111" s="2" t="s">
        <v>54</v>
      </c>
      <c r="C111" s="2" t="s">
        <v>54</v>
      </c>
      <c r="D111" s="2" t="s">
        <v>51</v>
      </c>
      <c r="E111">
        <v>9</v>
      </c>
      <c r="F111" s="2" t="s">
        <v>17</v>
      </c>
      <c r="G111">
        <v>90</v>
      </c>
      <c r="H111">
        <v>3</v>
      </c>
      <c r="I111">
        <v>458</v>
      </c>
    </row>
    <row r="112" spans="1:9" x14ac:dyDescent="0.2">
      <c r="A112" s="1">
        <v>44910</v>
      </c>
      <c r="B112" s="2" t="s">
        <v>54</v>
      </c>
      <c r="C112" s="2" t="s">
        <v>54</v>
      </c>
      <c r="D112" s="2" t="s">
        <v>51</v>
      </c>
      <c r="E112">
        <v>4</v>
      </c>
      <c r="F112" s="2" t="s">
        <v>14</v>
      </c>
      <c r="G112">
        <v>28</v>
      </c>
      <c r="H112">
        <v>4</v>
      </c>
      <c r="I112">
        <v>166</v>
      </c>
    </row>
    <row r="113" spans="1:9" x14ac:dyDescent="0.2">
      <c r="A113" s="1">
        <v>44910</v>
      </c>
      <c r="B113" s="2" t="s">
        <v>54</v>
      </c>
      <c r="C113" s="2" t="s">
        <v>54</v>
      </c>
      <c r="D113" s="2" t="s">
        <v>51</v>
      </c>
      <c r="E113">
        <v>2</v>
      </c>
      <c r="F113" s="2" t="s">
        <v>15</v>
      </c>
      <c r="G113">
        <v>12</v>
      </c>
      <c r="H113">
        <v>0</v>
      </c>
      <c r="I113">
        <v>56</v>
      </c>
    </row>
    <row r="114" spans="1:9" x14ac:dyDescent="0.2">
      <c r="A114" s="1">
        <v>44910</v>
      </c>
      <c r="B114" s="2" t="s">
        <v>54</v>
      </c>
      <c r="C114" s="2" t="s">
        <v>54</v>
      </c>
      <c r="D114" s="2" t="s">
        <v>51</v>
      </c>
      <c r="E114">
        <v>1</v>
      </c>
      <c r="F114" s="2" t="s">
        <v>11</v>
      </c>
      <c r="G114">
        <v>12</v>
      </c>
      <c r="H114">
        <v>0</v>
      </c>
      <c r="I114">
        <v>16</v>
      </c>
    </row>
    <row r="115" spans="1:9" x14ac:dyDescent="0.2">
      <c r="A115" s="1">
        <v>44910</v>
      </c>
      <c r="B115" s="2" t="s">
        <v>54</v>
      </c>
      <c r="C115" s="2" t="s">
        <v>54</v>
      </c>
      <c r="D115" s="2" t="s">
        <v>51</v>
      </c>
      <c r="E115">
        <v>1</v>
      </c>
      <c r="F115" s="2" t="s">
        <v>20</v>
      </c>
      <c r="G115">
        <v>0</v>
      </c>
      <c r="H115">
        <v>1</v>
      </c>
      <c r="I115">
        <v>1</v>
      </c>
    </row>
    <row r="116" spans="1:9" x14ac:dyDescent="0.2">
      <c r="A116" s="1">
        <v>44910</v>
      </c>
      <c r="B116" s="2" t="s">
        <v>55</v>
      </c>
      <c r="C116" s="2" t="s">
        <v>55</v>
      </c>
      <c r="D116" s="2" t="s">
        <v>51</v>
      </c>
      <c r="E116">
        <v>9</v>
      </c>
      <c r="F116" s="2" t="s">
        <v>17</v>
      </c>
      <c r="G116">
        <v>147</v>
      </c>
      <c r="H116">
        <v>5</v>
      </c>
      <c r="I116">
        <v>449</v>
      </c>
    </row>
    <row r="117" spans="1:9" x14ac:dyDescent="0.2">
      <c r="A117" s="1">
        <v>44910</v>
      </c>
      <c r="B117" s="2" t="s">
        <v>55</v>
      </c>
      <c r="C117" s="2" t="s">
        <v>55</v>
      </c>
      <c r="D117" s="2" t="s">
        <v>51</v>
      </c>
      <c r="E117">
        <v>4</v>
      </c>
      <c r="F117" s="2" t="s">
        <v>14</v>
      </c>
      <c r="G117">
        <v>24</v>
      </c>
      <c r="H117">
        <v>4</v>
      </c>
      <c r="I117">
        <v>153</v>
      </c>
    </row>
    <row r="118" spans="1:9" x14ac:dyDescent="0.2">
      <c r="A118" s="1">
        <v>44910</v>
      </c>
      <c r="B118" s="2" t="s">
        <v>55</v>
      </c>
      <c r="C118" s="2" t="s">
        <v>55</v>
      </c>
      <c r="D118" s="2" t="s">
        <v>51</v>
      </c>
      <c r="E118">
        <v>2</v>
      </c>
      <c r="F118" s="2" t="s">
        <v>15</v>
      </c>
      <c r="G118">
        <v>12</v>
      </c>
      <c r="H118">
        <v>0</v>
      </c>
      <c r="I118">
        <v>56</v>
      </c>
    </row>
    <row r="119" spans="1:9" x14ac:dyDescent="0.2">
      <c r="A119" s="1">
        <v>44910</v>
      </c>
      <c r="B119" s="2" t="s">
        <v>55</v>
      </c>
      <c r="C119" s="2" t="s">
        <v>55</v>
      </c>
      <c r="D119" s="2" t="s">
        <v>51</v>
      </c>
      <c r="E119">
        <v>1</v>
      </c>
      <c r="F119" s="2" t="s">
        <v>11</v>
      </c>
      <c r="G119">
        <v>9</v>
      </c>
      <c r="H119">
        <v>0</v>
      </c>
      <c r="I119">
        <v>11</v>
      </c>
    </row>
    <row r="120" spans="1:9" x14ac:dyDescent="0.2">
      <c r="A120" s="1">
        <v>44910</v>
      </c>
      <c r="B120" s="2" t="s">
        <v>55</v>
      </c>
      <c r="C120" s="2" t="s">
        <v>55</v>
      </c>
      <c r="D120" s="2" t="s">
        <v>51</v>
      </c>
      <c r="E120">
        <v>1</v>
      </c>
      <c r="F120" s="2" t="s">
        <v>20</v>
      </c>
      <c r="G120">
        <v>0</v>
      </c>
      <c r="H120">
        <v>1</v>
      </c>
      <c r="I120">
        <v>1</v>
      </c>
    </row>
    <row r="121" spans="1:9" x14ac:dyDescent="0.2">
      <c r="A121" s="1">
        <v>44910</v>
      </c>
      <c r="B121" s="2" t="s">
        <v>56</v>
      </c>
      <c r="C121" s="2" t="s">
        <v>56</v>
      </c>
      <c r="D121" s="2" t="s">
        <v>51</v>
      </c>
      <c r="E121">
        <v>8</v>
      </c>
      <c r="F121" s="2" t="s">
        <v>17</v>
      </c>
      <c r="G121">
        <v>139</v>
      </c>
      <c r="H121">
        <v>17</v>
      </c>
      <c r="I121">
        <v>649</v>
      </c>
    </row>
    <row r="122" spans="1:9" x14ac:dyDescent="0.2">
      <c r="A122" s="1">
        <v>44910</v>
      </c>
      <c r="B122" s="2" t="s">
        <v>56</v>
      </c>
      <c r="C122" s="2" t="s">
        <v>56</v>
      </c>
      <c r="D122" s="2" t="s">
        <v>51</v>
      </c>
      <c r="E122">
        <v>4</v>
      </c>
      <c r="F122" s="2" t="s">
        <v>14</v>
      </c>
      <c r="G122">
        <v>24</v>
      </c>
      <c r="H122">
        <v>4</v>
      </c>
      <c r="I122">
        <v>147</v>
      </c>
    </row>
    <row r="123" spans="1:9" x14ac:dyDescent="0.2">
      <c r="A123" s="1">
        <v>44910</v>
      </c>
      <c r="B123" s="2" t="s">
        <v>56</v>
      </c>
      <c r="C123" s="2" t="s">
        <v>56</v>
      </c>
      <c r="D123" s="2" t="s">
        <v>51</v>
      </c>
      <c r="E123">
        <v>2</v>
      </c>
      <c r="F123" s="2" t="s">
        <v>15</v>
      </c>
      <c r="G123">
        <v>12</v>
      </c>
      <c r="H123">
        <v>0</v>
      </c>
      <c r="I123">
        <v>56</v>
      </c>
    </row>
    <row r="124" spans="1:9" x14ac:dyDescent="0.2">
      <c r="A124" s="1">
        <v>44910</v>
      </c>
      <c r="B124" s="2" t="s">
        <v>56</v>
      </c>
      <c r="C124" s="2" t="s">
        <v>56</v>
      </c>
      <c r="D124" s="2" t="s">
        <v>51</v>
      </c>
      <c r="E124">
        <v>1</v>
      </c>
      <c r="F124" s="2" t="s">
        <v>11</v>
      </c>
      <c r="G124">
        <v>11</v>
      </c>
      <c r="H124">
        <v>0</v>
      </c>
      <c r="I124">
        <v>14</v>
      </c>
    </row>
    <row r="125" spans="1:9" x14ac:dyDescent="0.2">
      <c r="A125" s="1">
        <v>44910</v>
      </c>
      <c r="B125" s="2" t="s">
        <v>56</v>
      </c>
      <c r="C125" s="2" t="s">
        <v>56</v>
      </c>
      <c r="D125" s="2" t="s">
        <v>51</v>
      </c>
      <c r="E125">
        <v>1</v>
      </c>
      <c r="F125" s="2" t="s">
        <v>20</v>
      </c>
      <c r="G125">
        <v>0</v>
      </c>
      <c r="H125">
        <v>1</v>
      </c>
      <c r="I125">
        <v>1</v>
      </c>
    </row>
    <row r="126" spans="1:9" x14ac:dyDescent="0.2">
      <c r="A126" s="1">
        <v>44910</v>
      </c>
      <c r="B126" s="2" t="s">
        <v>57</v>
      </c>
      <c r="C126" s="2" t="s">
        <v>57</v>
      </c>
      <c r="D126" s="2" t="s">
        <v>51</v>
      </c>
      <c r="E126">
        <v>10</v>
      </c>
      <c r="F126" s="2" t="s">
        <v>17</v>
      </c>
      <c r="G126">
        <v>127</v>
      </c>
      <c r="H126">
        <v>6</v>
      </c>
      <c r="I126">
        <v>535</v>
      </c>
    </row>
    <row r="127" spans="1:9" x14ac:dyDescent="0.2">
      <c r="A127" s="1">
        <v>44910</v>
      </c>
      <c r="B127" s="2" t="s">
        <v>57</v>
      </c>
      <c r="C127" s="2" t="s">
        <v>57</v>
      </c>
      <c r="D127" s="2" t="s">
        <v>51</v>
      </c>
      <c r="E127">
        <v>4</v>
      </c>
      <c r="F127" s="2" t="s">
        <v>14</v>
      </c>
      <c r="G127">
        <v>29</v>
      </c>
      <c r="H127">
        <v>6</v>
      </c>
      <c r="I127">
        <v>159</v>
      </c>
    </row>
    <row r="128" spans="1:9" x14ac:dyDescent="0.2">
      <c r="A128" s="1">
        <v>44910</v>
      </c>
      <c r="B128" s="2" t="s">
        <v>57</v>
      </c>
      <c r="C128" s="2" t="s">
        <v>57</v>
      </c>
      <c r="D128" s="2" t="s">
        <v>51</v>
      </c>
      <c r="E128">
        <v>2</v>
      </c>
      <c r="F128" s="2" t="s">
        <v>15</v>
      </c>
      <c r="G128">
        <v>12</v>
      </c>
      <c r="H128">
        <v>0</v>
      </c>
      <c r="I128">
        <v>56</v>
      </c>
    </row>
    <row r="129" spans="1:9" x14ac:dyDescent="0.2">
      <c r="A129" s="1">
        <v>44910</v>
      </c>
      <c r="B129" s="2" t="s">
        <v>57</v>
      </c>
      <c r="C129" s="2" t="s">
        <v>57</v>
      </c>
      <c r="D129" s="2" t="s">
        <v>51</v>
      </c>
      <c r="E129">
        <v>1</v>
      </c>
      <c r="F129" s="2" t="s">
        <v>11</v>
      </c>
      <c r="G129">
        <v>5</v>
      </c>
      <c r="H129">
        <v>0</v>
      </c>
      <c r="I129">
        <v>7</v>
      </c>
    </row>
    <row r="130" spans="1:9" x14ac:dyDescent="0.2">
      <c r="A130" s="1">
        <v>44910</v>
      </c>
      <c r="B130" s="2" t="s">
        <v>57</v>
      </c>
      <c r="C130" s="2" t="s">
        <v>57</v>
      </c>
      <c r="D130" s="2" t="s">
        <v>51</v>
      </c>
      <c r="E130">
        <v>1</v>
      </c>
      <c r="F130" s="2" t="s">
        <v>20</v>
      </c>
      <c r="G130">
        <v>0</v>
      </c>
      <c r="H130">
        <v>1</v>
      </c>
      <c r="I130">
        <v>1</v>
      </c>
    </row>
    <row r="131" spans="1:9" x14ac:dyDescent="0.2">
      <c r="A131" s="1">
        <v>44910</v>
      </c>
      <c r="B131" s="2" t="s">
        <v>58</v>
      </c>
      <c r="C131" s="2" t="s">
        <v>58</v>
      </c>
      <c r="D131" s="2" t="s">
        <v>51</v>
      </c>
      <c r="E131">
        <v>22</v>
      </c>
      <c r="F131" s="2" t="s">
        <v>17</v>
      </c>
      <c r="G131">
        <v>513</v>
      </c>
      <c r="H131">
        <v>156</v>
      </c>
      <c r="I131">
        <v>2166</v>
      </c>
    </row>
    <row r="132" spans="1:9" x14ac:dyDescent="0.2">
      <c r="A132" s="1">
        <v>44910</v>
      </c>
      <c r="B132" s="2" t="s">
        <v>58</v>
      </c>
      <c r="C132" s="2" t="s">
        <v>58</v>
      </c>
      <c r="D132" s="2" t="s">
        <v>51</v>
      </c>
      <c r="E132">
        <v>9</v>
      </c>
      <c r="F132" s="2" t="s">
        <v>59</v>
      </c>
      <c r="G132">
        <v>113</v>
      </c>
      <c r="H132">
        <v>71</v>
      </c>
      <c r="I132">
        <v>946</v>
      </c>
    </row>
    <row r="133" spans="1:9" x14ac:dyDescent="0.2">
      <c r="A133" s="1">
        <v>44910</v>
      </c>
      <c r="B133" s="2" t="s">
        <v>58</v>
      </c>
      <c r="C133" s="2" t="s">
        <v>58</v>
      </c>
      <c r="D133" s="2" t="s">
        <v>51</v>
      </c>
      <c r="E133">
        <v>2</v>
      </c>
      <c r="F133" s="2" t="s">
        <v>14</v>
      </c>
      <c r="G133">
        <v>30</v>
      </c>
      <c r="H133">
        <v>9</v>
      </c>
      <c r="I133">
        <v>136</v>
      </c>
    </row>
    <row r="134" spans="1:9" x14ac:dyDescent="0.2">
      <c r="A134" s="1">
        <v>44910</v>
      </c>
      <c r="B134" s="2" t="s">
        <v>58</v>
      </c>
      <c r="C134" s="2" t="s">
        <v>58</v>
      </c>
      <c r="D134" s="2" t="s">
        <v>51</v>
      </c>
      <c r="E134">
        <v>2</v>
      </c>
      <c r="F134" s="2" t="s">
        <v>15</v>
      </c>
      <c r="G134">
        <v>12</v>
      </c>
      <c r="H134">
        <v>0</v>
      </c>
      <c r="I134">
        <v>56</v>
      </c>
    </row>
    <row r="135" spans="1:9" x14ac:dyDescent="0.2">
      <c r="A135" s="1">
        <v>44910</v>
      </c>
      <c r="B135" s="2" t="s">
        <v>58</v>
      </c>
      <c r="C135" s="2" t="s">
        <v>58</v>
      </c>
      <c r="D135" s="2" t="s">
        <v>51</v>
      </c>
      <c r="E135">
        <v>1</v>
      </c>
      <c r="F135" s="2" t="s">
        <v>11</v>
      </c>
      <c r="G135">
        <v>9</v>
      </c>
      <c r="H135">
        <v>0</v>
      </c>
      <c r="I135">
        <v>11</v>
      </c>
    </row>
    <row r="136" spans="1:9" x14ac:dyDescent="0.2">
      <c r="A136" s="1">
        <v>44910</v>
      </c>
      <c r="B136" s="2" t="s">
        <v>58</v>
      </c>
      <c r="C136" s="2" t="s">
        <v>58</v>
      </c>
      <c r="D136" s="2" t="s">
        <v>51</v>
      </c>
      <c r="E136">
        <v>1</v>
      </c>
      <c r="F136" s="2" t="s">
        <v>20</v>
      </c>
      <c r="G136">
        <v>0</v>
      </c>
      <c r="H136">
        <v>1</v>
      </c>
      <c r="I136">
        <v>1</v>
      </c>
    </row>
    <row r="137" spans="1:9" x14ac:dyDescent="0.2">
      <c r="A137" s="1">
        <v>44910</v>
      </c>
      <c r="B137" s="2" t="s">
        <v>60</v>
      </c>
      <c r="C137" s="2" t="s">
        <v>60</v>
      </c>
      <c r="D137" s="2" t="s">
        <v>51</v>
      </c>
      <c r="E137">
        <v>6</v>
      </c>
      <c r="F137" s="2" t="s">
        <v>17</v>
      </c>
      <c r="G137">
        <v>62</v>
      </c>
      <c r="H137">
        <v>10</v>
      </c>
      <c r="I137">
        <v>309</v>
      </c>
    </row>
    <row r="138" spans="1:9" x14ac:dyDescent="0.2">
      <c r="A138" s="1">
        <v>44910</v>
      </c>
      <c r="B138" s="2" t="s">
        <v>60</v>
      </c>
      <c r="C138" s="2" t="s">
        <v>60</v>
      </c>
      <c r="D138" s="2" t="s">
        <v>51</v>
      </c>
      <c r="E138">
        <v>4</v>
      </c>
      <c r="F138" s="2" t="s">
        <v>14</v>
      </c>
      <c r="G138">
        <v>25</v>
      </c>
      <c r="H138">
        <v>4</v>
      </c>
      <c r="I138">
        <v>156</v>
      </c>
    </row>
    <row r="139" spans="1:9" x14ac:dyDescent="0.2">
      <c r="A139" s="1">
        <v>44910</v>
      </c>
      <c r="B139" s="2" t="s">
        <v>60</v>
      </c>
      <c r="C139" s="2" t="s">
        <v>60</v>
      </c>
      <c r="D139" s="2" t="s">
        <v>51</v>
      </c>
      <c r="E139">
        <v>2</v>
      </c>
      <c r="F139" s="2" t="s">
        <v>15</v>
      </c>
      <c r="G139">
        <v>12</v>
      </c>
      <c r="H139">
        <v>0</v>
      </c>
      <c r="I139">
        <v>56</v>
      </c>
    </row>
    <row r="140" spans="1:9" x14ac:dyDescent="0.2">
      <c r="A140" s="1">
        <v>44910</v>
      </c>
      <c r="B140" s="2" t="s">
        <v>60</v>
      </c>
      <c r="C140" s="2" t="s">
        <v>60</v>
      </c>
      <c r="D140" s="2" t="s">
        <v>51</v>
      </c>
      <c r="E140">
        <v>1</v>
      </c>
      <c r="F140" s="2" t="s">
        <v>11</v>
      </c>
      <c r="G140">
        <v>10</v>
      </c>
      <c r="H140">
        <v>0</v>
      </c>
      <c r="I140">
        <v>12</v>
      </c>
    </row>
    <row r="141" spans="1:9" x14ac:dyDescent="0.2">
      <c r="A141" s="1">
        <v>44910</v>
      </c>
      <c r="B141" s="2" t="s">
        <v>60</v>
      </c>
      <c r="C141" s="2" t="s">
        <v>60</v>
      </c>
      <c r="D141" s="2" t="s">
        <v>51</v>
      </c>
      <c r="E141">
        <v>1</v>
      </c>
      <c r="F141" s="2" t="s">
        <v>20</v>
      </c>
      <c r="G141">
        <v>0</v>
      </c>
      <c r="H141">
        <v>1</v>
      </c>
      <c r="I141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663CA-3B62-1C45-97F9-DA871F9A9FF7}">
  <dimension ref="A1:X114"/>
  <sheetViews>
    <sheetView workbookViewId="0">
      <selection activeCell="C20" sqref="C20"/>
    </sheetView>
  </sheetViews>
  <sheetFormatPr baseColWidth="10" defaultRowHeight="16" x14ac:dyDescent="0.2"/>
  <cols>
    <col min="2" max="2" width="29.1640625" bestFit="1" customWidth="1"/>
    <col min="3" max="3" width="21" bestFit="1" customWidth="1"/>
    <col min="4" max="4" width="7.33203125" bestFit="1" customWidth="1"/>
    <col min="5" max="5" width="15.33203125" bestFit="1" customWidth="1"/>
    <col min="6" max="6" width="9.6640625" bestFit="1" customWidth="1"/>
    <col min="7" max="7" width="9.33203125" bestFit="1" customWidth="1"/>
    <col min="8" max="8" width="8.6640625" bestFit="1" customWidth="1"/>
    <col min="9" max="9" width="8.33203125" bestFit="1" customWidth="1"/>
    <col min="10" max="10" width="10.6640625" bestFit="1" customWidth="1"/>
    <col min="11" max="11" width="10.33203125" bestFit="1" customWidth="1"/>
    <col min="12" max="12" width="9.6640625" bestFit="1" customWidth="1"/>
    <col min="13" max="13" width="9.33203125" bestFit="1" customWidth="1"/>
    <col min="14" max="14" width="14" bestFit="1" customWidth="1"/>
    <col min="15" max="15" width="13.6640625" bestFit="1" customWidth="1"/>
    <col min="16" max="16" width="13" bestFit="1" customWidth="1"/>
    <col min="17" max="17" width="12.6640625" bestFit="1" customWidth="1"/>
    <col min="18" max="18" width="10" bestFit="1" customWidth="1"/>
    <col min="19" max="19" width="9.6640625" bestFit="1" customWidth="1"/>
    <col min="20" max="20" width="9" bestFit="1" customWidth="1"/>
    <col min="21" max="21" width="8.6640625" bestFit="1" customWidth="1"/>
    <col min="22" max="22" width="51" bestFit="1" customWidth="1"/>
    <col min="23" max="23" width="14.83203125" bestFit="1" customWidth="1"/>
    <col min="24" max="24" width="14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84</v>
      </c>
      <c r="U1" t="s">
        <v>85</v>
      </c>
      <c r="V1" t="s">
        <v>86</v>
      </c>
      <c r="W1" t="s">
        <v>90</v>
      </c>
      <c r="X1" t="s">
        <v>88</v>
      </c>
    </row>
    <row r="2" spans="1:24" x14ac:dyDescent="0.2">
      <c r="A2" s="1">
        <v>44910</v>
      </c>
      <c r="B2" s="2" t="s">
        <v>9</v>
      </c>
      <c r="C2" s="2" t="s">
        <v>10</v>
      </c>
      <c r="D2" s="2" t="s">
        <v>10</v>
      </c>
      <c r="E2" s="2" t="s">
        <v>68</v>
      </c>
      <c r="V2" s="2" t="s">
        <v>92</v>
      </c>
      <c r="W2" s="2">
        <f>cloc_change_2022T2END_2022_12_15[[#This Row],[!= code]]+cloc_change_2022T2END_2022_12_15[[#This Row],[+ code]]/2+cloc_change_2022T2END_2022_12_15[[#This Row],[- code]]/2</f>
        <v>0</v>
      </c>
      <c r="X2" s="2">
        <f>cloc_change_2022T2END_2022_12_15[[#This Row],[+ code]]-cloc_change_2022T2END_2022_12_15[[#This Row],[- code]]</f>
        <v>0</v>
      </c>
    </row>
    <row r="3" spans="1:24" x14ac:dyDescent="0.2">
      <c r="A3" s="1">
        <v>44910</v>
      </c>
      <c r="B3" s="2" t="s">
        <v>9</v>
      </c>
      <c r="C3" s="2" t="s">
        <v>10</v>
      </c>
      <c r="D3" s="2" t="s">
        <v>10</v>
      </c>
      <c r="E3" s="2" t="s">
        <v>13</v>
      </c>
      <c r="F3">
        <v>0</v>
      </c>
      <c r="G3">
        <v>0</v>
      </c>
      <c r="H3">
        <v>5</v>
      </c>
      <c r="I3">
        <v>0</v>
      </c>
      <c r="J3">
        <v>0</v>
      </c>
      <c r="K3">
        <v>0</v>
      </c>
      <c r="L3">
        <v>50</v>
      </c>
      <c r="M3">
        <v>0</v>
      </c>
      <c r="N3">
        <v>0</v>
      </c>
      <c r="O3">
        <v>0</v>
      </c>
      <c r="P3">
        <v>2</v>
      </c>
      <c r="Q3">
        <v>0</v>
      </c>
      <c r="R3">
        <v>0</v>
      </c>
      <c r="S3">
        <v>0</v>
      </c>
      <c r="T3">
        <v>186</v>
      </c>
      <c r="U3">
        <v>0</v>
      </c>
      <c r="V3" s="2" t="s">
        <v>87</v>
      </c>
      <c r="W3" s="2">
        <f>cloc_change_2022T2END_2022_12_15[[#This Row],[!= code]]+cloc_change_2022T2END_2022_12_15[[#This Row],[+ code]]/2+cloc_change_2022T2END_2022_12_15[[#This Row],[- code]]/2</f>
        <v>93</v>
      </c>
      <c r="X3" s="2">
        <f>cloc_change_2022T2END_2022_12_15[[#This Row],[+ code]]-cloc_change_2022T2END_2022_12_15[[#This Row],[- code]]</f>
        <v>186</v>
      </c>
    </row>
    <row r="4" spans="1:24" x14ac:dyDescent="0.2">
      <c r="A4" s="1">
        <v>44910</v>
      </c>
      <c r="B4" s="2" t="s">
        <v>9</v>
      </c>
      <c r="C4" s="2" t="s">
        <v>10</v>
      </c>
      <c r="D4" s="2" t="s">
        <v>10</v>
      </c>
      <c r="E4" s="2" t="s">
        <v>19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9</v>
      </c>
      <c r="U4">
        <v>0</v>
      </c>
      <c r="V4" s="2" t="s">
        <v>87</v>
      </c>
      <c r="W4" s="2">
        <f>cloc_change_2022T2END_2022_12_15[[#This Row],[!= code]]+cloc_change_2022T2END_2022_12_15[[#This Row],[+ code]]/2+cloc_change_2022T2END_2022_12_15[[#This Row],[- code]]/2</f>
        <v>4.5</v>
      </c>
      <c r="X4" s="2">
        <f>cloc_change_2022T2END_2022_12_15[[#This Row],[+ code]]-cloc_change_2022T2END_2022_12_15[[#This Row],[- code]]</f>
        <v>9</v>
      </c>
    </row>
    <row r="5" spans="1:24" x14ac:dyDescent="0.2">
      <c r="A5" s="1">
        <v>44910</v>
      </c>
      <c r="B5" s="2" t="s">
        <v>9</v>
      </c>
      <c r="C5" s="2" t="s">
        <v>10</v>
      </c>
      <c r="D5" s="2" t="s">
        <v>10</v>
      </c>
      <c r="E5" s="2" t="s">
        <v>11</v>
      </c>
      <c r="F5">
        <v>0</v>
      </c>
      <c r="G5">
        <v>2</v>
      </c>
      <c r="H5">
        <v>2</v>
      </c>
      <c r="I5">
        <v>0</v>
      </c>
      <c r="J5">
        <v>0</v>
      </c>
      <c r="K5">
        <v>0</v>
      </c>
      <c r="L5">
        <v>45</v>
      </c>
      <c r="M5">
        <v>1</v>
      </c>
      <c r="N5">
        <v>0</v>
      </c>
      <c r="O5">
        <v>0</v>
      </c>
      <c r="P5">
        <v>0</v>
      </c>
      <c r="Q5">
        <v>0</v>
      </c>
      <c r="R5">
        <v>40</v>
      </c>
      <c r="S5">
        <v>3</v>
      </c>
      <c r="T5">
        <v>126</v>
      </c>
      <c r="U5">
        <v>0</v>
      </c>
      <c r="V5" s="2" t="s">
        <v>87</v>
      </c>
      <c r="W5" s="2">
        <f>cloc_change_2022T2END_2022_12_15[[#This Row],[!= code]]+cloc_change_2022T2END_2022_12_15[[#This Row],[+ code]]/2+cloc_change_2022T2END_2022_12_15[[#This Row],[- code]]/2</f>
        <v>66</v>
      </c>
      <c r="X5" s="2">
        <f>cloc_change_2022T2END_2022_12_15[[#This Row],[+ code]]-cloc_change_2022T2END_2022_12_15[[#This Row],[- code]]</f>
        <v>126</v>
      </c>
    </row>
    <row r="6" spans="1:24" x14ac:dyDescent="0.2">
      <c r="A6" s="1">
        <v>44910</v>
      </c>
      <c r="B6" s="2" t="s">
        <v>9</v>
      </c>
      <c r="C6" s="2" t="s">
        <v>10</v>
      </c>
      <c r="D6" s="2" t="s">
        <v>10</v>
      </c>
      <c r="E6" s="2" t="s">
        <v>14</v>
      </c>
      <c r="F6">
        <v>0</v>
      </c>
      <c r="G6">
        <v>0</v>
      </c>
      <c r="H6">
        <v>2</v>
      </c>
      <c r="I6">
        <v>0</v>
      </c>
      <c r="J6">
        <v>0</v>
      </c>
      <c r="K6">
        <v>0</v>
      </c>
      <c r="L6">
        <v>19</v>
      </c>
      <c r="M6">
        <v>0</v>
      </c>
      <c r="N6">
        <v>0</v>
      </c>
      <c r="O6">
        <v>0</v>
      </c>
      <c r="P6">
        <v>3</v>
      </c>
      <c r="Q6">
        <v>0</v>
      </c>
      <c r="R6">
        <v>0</v>
      </c>
      <c r="S6">
        <v>0</v>
      </c>
      <c r="T6">
        <v>131</v>
      </c>
      <c r="U6">
        <v>0</v>
      </c>
      <c r="V6" s="2" t="s">
        <v>87</v>
      </c>
      <c r="W6" s="2">
        <f>cloc_change_2022T2END_2022_12_15[[#This Row],[!= code]]+cloc_change_2022T2END_2022_12_15[[#This Row],[+ code]]/2+cloc_change_2022T2END_2022_12_15[[#This Row],[- code]]/2</f>
        <v>65.5</v>
      </c>
      <c r="X6" s="2">
        <f>cloc_change_2022T2END_2022_12_15[[#This Row],[+ code]]-cloc_change_2022T2END_2022_12_15[[#This Row],[- code]]</f>
        <v>131</v>
      </c>
    </row>
    <row r="7" spans="1:24" x14ac:dyDescent="0.2">
      <c r="A7" s="1">
        <v>44910</v>
      </c>
      <c r="B7" s="2" t="s">
        <v>9</v>
      </c>
      <c r="C7" s="2" t="s">
        <v>10</v>
      </c>
      <c r="D7" s="2" t="s">
        <v>10</v>
      </c>
      <c r="E7" s="2" t="s">
        <v>12</v>
      </c>
      <c r="F7">
        <v>0</v>
      </c>
      <c r="G7">
        <v>3</v>
      </c>
      <c r="H7">
        <v>1</v>
      </c>
      <c r="I7">
        <v>0</v>
      </c>
      <c r="J7">
        <v>0</v>
      </c>
      <c r="K7">
        <v>0</v>
      </c>
      <c r="L7">
        <v>10</v>
      </c>
      <c r="M7">
        <v>0</v>
      </c>
      <c r="N7">
        <v>26</v>
      </c>
      <c r="O7">
        <v>8</v>
      </c>
      <c r="P7">
        <v>74</v>
      </c>
      <c r="Q7">
        <v>3</v>
      </c>
      <c r="R7">
        <v>81</v>
      </c>
      <c r="S7">
        <v>62</v>
      </c>
      <c r="T7">
        <v>60</v>
      </c>
      <c r="U7">
        <v>35</v>
      </c>
      <c r="V7" s="2" t="s">
        <v>87</v>
      </c>
      <c r="W7" s="2">
        <f>cloc_change_2022T2END_2022_12_15[[#This Row],[!= code]]+cloc_change_2022T2END_2022_12_15[[#This Row],[+ code]]/2+cloc_change_2022T2END_2022_12_15[[#This Row],[- code]]/2</f>
        <v>109.5</v>
      </c>
      <c r="X7" s="2">
        <f>cloc_change_2022T2END_2022_12_15[[#This Row],[+ code]]-cloc_change_2022T2END_2022_12_15[[#This Row],[- code]]</f>
        <v>25</v>
      </c>
    </row>
    <row r="8" spans="1:24" x14ac:dyDescent="0.2">
      <c r="A8" s="1">
        <v>44910</v>
      </c>
      <c r="B8" s="2" t="s">
        <v>9</v>
      </c>
      <c r="C8" s="2" t="s">
        <v>10</v>
      </c>
      <c r="D8" s="2" t="s">
        <v>10</v>
      </c>
      <c r="E8" s="2" t="s">
        <v>16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42</v>
      </c>
      <c r="S8">
        <v>20</v>
      </c>
      <c r="T8">
        <v>9</v>
      </c>
      <c r="U8">
        <v>3</v>
      </c>
      <c r="V8" s="2" t="s">
        <v>87</v>
      </c>
      <c r="W8" s="2">
        <f>cloc_change_2022T2END_2022_12_15[[#This Row],[!= code]]+cloc_change_2022T2END_2022_12_15[[#This Row],[+ code]]/2+cloc_change_2022T2END_2022_12_15[[#This Row],[- code]]/2</f>
        <v>26</v>
      </c>
      <c r="X8" s="2">
        <f>cloc_change_2022T2END_2022_12_15[[#This Row],[+ code]]-cloc_change_2022T2END_2022_12_15[[#This Row],[- code]]</f>
        <v>6</v>
      </c>
    </row>
    <row r="9" spans="1:24" x14ac:dyDescent="0.2">
      <c r="A9" s="1">
        <v>44910</v>
      </c>
      <c r="B9" s="2" t="s">
        <v>9</v>
      </c>
      <c r="C9" s="2" t="s">
        <v>10</v>
      </c>
      <c r="D9" s="2" t="s">
        <v>10</v>
      </c>
      <c r="E9" s="2" t="s">
        <v>15</v>
      </c>
      <c r="F9">
        <v>0</v>
      </c>
      <c r="G9">
        <v>0</v>
      </c>
      <c r="H9">
        <v>12</v>
      </c>
      <c r="I9">
        <v>0</v>
      </c>
      <c r="J9">
        <v>0</v>
      </c>
      <c r="K9">
        <v>0</v>
      </c>
      <c r="L9">
        <v>28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75</v>
      </c>
      <c r="U9">
        <v>0</v>
      </c>
      <c r="V9" s="2" t="s">
        <v>87</v>
      </c>
      <c r="W9" s="2">
        <f>cloc_change_2022T2END_2022_12_15[[#This Row],[!= code]]+cloc_change_2022T2END_2022_12_15[[#This Row],[+ code]]/2+cloc_change_2022T2END_2022_12_15[[#This Row],[- code]]/2</f>
        <v>37.5</v>
      </c>
      <c r="X9" s="2">
        <f>cloc_change_2022T2END_2022_12_15[[#This Row],[+ code]]-cloc_change_2022T2END_2022_12_15[[#This Row],[- code]]</f>
        <v>75</v>
      </c>
    </row>
    <row r="10" spans="1:24" x14ac:dyDescent="0.2">
      <c r="A10" s="1">
        <v>44910</v>
      </c>
      <c r="B10" s="2" t="s">
        <v>9</v>
      </c>
      <c r="C10" s="2" t="s">
        <v>10</v>
      </c>
      <c r="D10" s="2" t="s">
        <v>10</v>
      </c>
      <c r="E10" s="2" t="s">
        <v>18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12</v>
      </c>
      <c r="S10">
        <v>0</v>
      </c>
      <c r="T10">
        <v>0</v>
      </c>
      <c r="U10">
        <v>3</v>
      </c>
      <c r="V10" s="2" t="s">
        <v>87</v>
      </c>
      <c r="W10" s="2">
        <f>cloc_change_2022T2END_2022_12_15[[#This Row],[!= code]]+cloc_change_2022T2END_2022_12_15[[#This Row],[+ code]]/2+cloc_change_2022T2END_2022_12_15[[#This Row],[- code]]/2</f>
        <v>1.5</v>
      </c>
      <c r="X10" s="2">
        <f>cloc_change_2022T2END_2022_12_15[[#This Row],[+ code]]-cloc_change_2022T2END_2022_12_15[[#This Row],[- code]]</f>
        <v>-3</v>
      </c>
    </row>
    <row r="11" spans="1:24" x14ac:dyDescent="0.2">
      <c r="A11" s="1">
        <v>44910</v>
      </c>
      <c r="B11" s="2" t="s">
        <v>9</v>
      </c>
      <c r="C11" s="2" t="s">
        <v>10</v>
      </c>
      <c r="D11" s="2" t="s">
        <v>10</v>
      </c>
      <c r="E11" s="2" t="s">
        <v>17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4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28</v>
      </c>
      <c r="U11">
        <v>0</v>
      </c>
      <c r="V11" s="2" t="s">
        <v>87</v>
      </c>
      <c r="W11" s="2">
        <f>cloc_change_2022T2END_2022_12_15[[#This Row],[!= code]]+cloc_change_2022T2END_2022_12_15[[#This Row],[+ code]]/2+cloc_change_2022T2END_2022_12_15[[#This Row],[- code]]/2</f>
        <v>14</v>
      </c>
      <c r="X11" s="2">
        <f>cloc_change_2022T2END_2022_12_15[[#This Row],[+ code]]-cloc_change_2022T2END_2022_12_15[[#This Row],[- code]]</f>
        <v>28</v>
      </c>
    </row>
    <row r="12" spans="1:24" x14ac:dyDescent="0.2">
      <c r="A12" s="1">
        <v>44910</v>
      </c>
      <c r="B12" s="2" t="s">
        <v>21</v>
      </c>
      <c r="C12" s="2" t="s">
        <v>22</v>
      </c>
      <c r="D12" s="2" t="s">
        <v>23</v>
      </c>
      <c r="E12" s="2" t="s">
        <v>68</v>
      </c>
      <c r="V12" s="2" t="s">
        <v>93</v>
      </c>
      <c r="W12" s="2">
        <f>cloc_change_2022T2END_2022_12_15[[#This Row],[!= code]]+cloc_change_2022T2END_2022_12_15[[#This Row],[+ code]]/2+cloc_change_2022T2END_2022_12_15[[#This Row],[- code]]/2</f>
        <v>0</v>
      </c>
      <c r="X12" s="2">
        <f>cloc_change_2022T2END_2022_12_15[[#This Row],[+ code]]-cloc_change_2022T2END_2022_12_15[[#This Row],[- code]]</f>
        <v>0</v>
      </c>
    </row>
    <row r="13" spans="1:24" x14ac:dyDescent="0.2">
      <c r="A13" s="1">
        <v>44910</v>
      </c>
      <c r="B13" s="2" t="s">
        <v>21</v>
      </c>
      <c r="C13" s="2" t="s">
        <v>22</v>
      </c>
      <c r="D13" s="2" t="s">
        <v>23</v>
      </c>
      <c r="E13" s="2" t="s">
        <v>19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1</v>
      </c>
      <c r="T13">
        <v>1</v>
      </c>
      <c r="U13">
        <v>0</v>
      </c>
      <c r="V13" s="2" t="s">
        <v>87</v>
      </c>
      <c r="W13" s="2">
        <f>cloc_change_2022T2END_2022_12_15[[#This Row],[!= code]]+cloc_change_2022T2END_2022_12_15[[#This Row],[+ code]]/2+cloc_change_2022T2END_2022_12_15[[#This Row],[- code]]/2</f>
        <v>1.5</v>
      </c>
      <c r="X13" s="2">
        <f>cloc_change_2022T2END_2022_12_15[[#This Row],[+ code]]-cloc_change_2022T2END_2022_12_15[[#This Row],[- code]]</f>
        <v>1</v>
      </c>
    </row>
    <row r="14" spans="1:24" x14ac:dyDescent="0.2">
      <c r="A14" s="1">
        <v>44910</v>
      </c>
      <c r="B14" s="2" t="s">
        <v>21</v>
      </c>
      <c r="C14" s="2" t="s">
        <v>22</v>
      </c>
      <c r="D14" s="2" t="s">
        <v>23</v>
      </c>
      <c r="E14" s="2" t="s">
        <v>17</v>
      </c>
      <c r="F14">
        <v>0</v>
      </c>
      <c r="G14">
        <v>3</v>
      </c>
      <c r="H14">
        <v>2</v>
      </c>
      <c r="I14">
        <v>0</v>
      </c>
      <c r="J14">
        <v>0</v>
      </c>
      <c r="K14">
        <v>0</v>
      </c>
      <c r="L14">
        <v>21</v>
      </c>
      <c r="M14">
        <v>0</v>
      </c>
      <c r="N14">
        <v>4</v>
      </c>
      <c r="O14">
        <v>0</v>
      </c>
      <c r="P14">
        <v>0</v>
      </c>
      <c r="Q14">
        <v>0</v>
      </c>
      <c r="R14">
        <v>187</v>
      </c>
      <c r="S14">
        <v>6</v>
      </c>
      <c r="T14">
        <v>107</v>
      </c>
      <c r="U14">
        <v>1</v>
      </c>
      <c r="V14" s="2" t="s">
        <v>87</v>
      </c>
      <c r="W14" s="2">
        <f>cloc_change_2022T2END_2022_12_15[[#This Row],[!= code]]+cloc_change_2022T2END_2022_12_15[[#This Row],[+ code]]/2+cloc_change_2022T2END_2022_12_15[[#This Row],[- code]]/2</f>
        <v>60</v>
      </c>
      <c r="X14" s="2">
        <f>cloc_change_2022T2END_2022_12_15[[#This Row],[+ code]]-cloc_change_2022T2END_2022_12_15[[#This Row],[- code]]</f>
        <v>106</v>
      </c>
    </row>
    <row r="15" spans="1:24" x14ac:dyDescent="0.2">
      <c r="A15" s="1">
        <v>44910</v>
      </c>
      <c r="B15" s="2" t="s">
        <v>21</v>
      </c>
      <c r="C15" s="2" t="s">
        <v>22</v>
      </c>
      <c r="D15" s="2" t="s">
        <v>23</v>
      </c>
      <c r="E15" s="2" t="s">
        <v>12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8</v>
      </c>
      <c r="M15">
        <v>0</v>
      </c>
      <c r="N15">
        <v>0</v>
      </c>
      <c r="O15">
        <v>0</v>
      </c>
      <c r="P15">
        <v>17</v>
      </c>
      <c r="Q15">
        <v>0</v>
      </c>
      <c r="R15">
        <v>0</v>
      </c>
      <c r="S15">
        <v>0</v>
      </c>
      <c r="T15">
        <v>4</v>
      </c>
      <c r="U15">
        <v>0</v>
      </c>
      <c r="V15" s="2" t="s">
        <v>87</v>
      </c>
      <c r="W15" s="2">
        <f>cloc_change_2022T2END_2022_12_15[[#This Row],[!= code]]+cloc_change_2022T2END_2022_12_15[[#This Row],[+ code]]/2+cloc_change_2022T2END_2022_12_15[[#This Row],[- code]]/2</f>
        <v>2</v>
      </c>
      <c r="X15" s="2">
        <f>cloc_change_2022T2END_2022_12_15[[#This Row],[+ code]]-cloc_change_2022T2END_2022_12_15[[#This Row],[- code]]</f>
        <v>4</v>
      </c>
    </row>
    <row r="16" spans="1:24" x14ac:dyDescent="0.2">
      <c r="A16" s="1">
        <v>44910</v>
      </c>
      <c r="B16" s="2" t="s">
        <v>21</v>
      </c>
      <c r="C16" s="2" t="s">
        <v>22</v>
      </c>
      <c r="D16" s="2" t="s">
        <v>23</v>
      </c>
      <c r="E16" s="2" t="s">
        <v>14</v>
      </c>
      <c r="F16">
        <v>0</v>
      </c>
      <c r="G16">
        <v>1</v>
      </c>
      <c r="H16">
        <v>1</v>
      </c>
      <c r="I16">
        <v>0</v>
      </c>
      <c r="J16">
        <v>0</v>
      </c>
      <c r="K16">
        <v>0</v>
      </c>
      <c r="L16">
        <v>14</v>
      </c>
      <c r="M16">
        <v>16</v>
      </c>
      <c r="N16">
        <v>11</v>
      </c>
      <c r="O16">
        <v>0</v>
      </c>
      <c r="P16">
        <v>2</v>
      </c>
      <c r="Q16">
        <v>2</v>
      </c>
      <c r="R16">
        <v>47</v>
      </c>
      <c r="S16">
        <v>15</v>
      </c>
      <c r="T16">
        <v>91</v>
      </c>
      <c r="U16">
        <v>66</v>
      </c>
      <c r="V16" s="2" t="s">
        <v>87</v>
      </c>
      <c r="W16" s="2">
        <f>cloc_change_2022T2END_2022_12_15[[#This Row],[!= code]]+cloc_change_2022T2END_2022_12_15[[#This Row],[+ code]]/2+cloc_change_2022T2END_2022_12_15[[#This Row],[- code]]/2</f>
        <v>93.5</v>
      </c>
      <c r="X16" s="2">
        <f>cloc_change_2022T2END_2022_12_15[[#This Row],[+ code]]-cloc_change_2022T2END_2022_12_15[[#This Row],[- code]]</f>
        <v>25</v>
      </c>
    </row>
    <row r="17" spans="1:24" x14ac:dyDescent="0.2">
      <c r="A17" s="1">
        <v>44910</v>
      </c>
      <c r="B17" s="2" t="s">
        <v>21</v>
      </c>
      <c r="C17" s="2" t="s">
        <v>22</v>
      </c>
      <c r="D17" s="2" t="s">
        <v>23</v>
      </c>
      <c r="E17" s="2" t="s">
        <v>15</v>
      </c>
      <c r="F17">
        <v>0</v>
      </c>
      <c r="G17">
        <v>5</v>
      </c>
      <c r="H17">
        <v>2</v>
      </c>
      <c r="I17">
        <v>2</v>
      </c>
      <c r="J17">
        <v>0</v>
      </c>
      <c r="K17">
        <v>0</v>
      </c>
      <c r="L17">
        <v>19</v>
      </c>
      <c r="M17">
        <v>14</v>
      </c>
      <c r="N17">
        <v>1</v>
      </c>
      <c r="O17">
        <v>0</v>
      </c>
      <c r="P17">
        <v>0</v>
      </c>
      <c r="Q17">
        <v>8</v>
      </c>
      <c r="R17">
        <v>207</v>
      </c>
      <c r="S17">
        <v>13</v>
      </c>
      <c r="T17">
        <v>93</v>
      </c>
      <c r="U17">
        <v>83</v>
      </c>
      <c r="V17" s="2" t="s">
        <v>87</v>
      </c>
      <c r="W17" s="2">
        <f>cloc_change_2022T2END_2022_12_15[[#This Row],[!= code]]+cloc_change_2022T2END_2022_12_15[[#This Row],[+ code]]/2+cloc_change_2022T2END_2022_12_15[[#This Row],[- code]]/2</f>
        <v>101</v>
      </c>
      <c r="X17" s="2">
        <f>cloc_change_2022T2END_2022_12_15[[#This Row],[+ code]]-cloc_change_2022T2END_2022_12_15[[#This Row],[- code]]</f>
        <v>10</v>
      </c>
    </row>
    <row r="18" spans="1:24" x14ac:dyDescent="0.2">
      <c r="A18" s="1">
        <v>44910</v>
      </c>
      <c r="B18" s="2" t="s">
        <v>26</v>
      </c>
      <c r="C18" s="2" t="s">
        <v>27</v>
      </c>
      <c r="D18" s="2" t="s">
        <v>23</v>
      </c>
      <c r="E18" s="2" t="s">
        <v>68</v>
      </c>
      <c r="V18" s="2" t="s">
        <v>94</v>
      </c>
      <c r="W18" s="2">
        <f>cloc_change_2022T2END_2022_12_15[[#This Row],[!= code]]+cloc_change_2022T2END_2022_12_15[[#This Row],[+ code]]/2+cloc_change_2022T2END_2022_12_15[[#This Row],[- code]]/2</f>
        <v>0</v>
      </c>
      <c r="X18" s="2">
        <f>cloc_change_2022T2END_2022_12_15[[#This Row],[+ code]]-cloc_change_2022T2END_2022_12_15[[#This Row],[- code]]</f>
        <v>0</v>
      </c>
    </row>
    <row r="19" spans="1:24" x14ac:dyDescent="0.2">
      <c r="A19" s="1">
        <v>44910</v>
      </c>
      <c r="B19" s="2" t="s">
        <v>26</v>
      </c>
      <c r="C19" s="2" t="s">
        <v>27</v>
      </c>
      <c r="D19" s="2" t="s">
        <v>23</v>
      </c>
      <c r="E19" s="2" t="s">
        <v>15</v>
      </c>
      <c r="F19">
        <v>0</v>
      </c>
      <c r="G19">
        <v>6</v>
      </c>
      <c r="H19">
        <v>3</v>
      </c>
      <c r="I19">
        <v>3</v>
      </c>
      <c r="J19">
        <v>0</v>
      </c>
      <c r="K19">
        <v>0</v>
      </c>
      <c r="L19">
        <v>19</v>
      </c>
      <c r="M19">
        <v>20</v>
      </c>
      <c r="N19">
        <v>13</v>
      </c>
      <c r="O19">
        <v>0</v>
      </c>
      <c r="P19">
        <v>0</v>
      </c>
      <c r="Q19">
        <v>14</v>
      </c>
      <c r="R19">
        <v>398</v>
      </c>
      <c r="S19">
        <v>19</v>
      </c>
      <c r="T19">
        <v>124</v>
      </c>
      <c r="U19">
        <v>108</v>
      </c>
      <c r="V19" s="2" t="s">
        <v>87</v>
      </c>
      <c r="W19" s="2">
        <f>cloc_change_2022T2END_2022_12_15[[#This Row],[!= code]]+cloc_change_2022T2END_2022_12_15[[#This Row],[+ code]]/2+cloc_change_2022T2END_2022_12_15[[#This Row],[- code]]/2</f>
        <v>135</v>
      </c>
      <c r="X19" s="2">
        <f>cloc_change_2022T2END_2022_12_15[[#This Row],[+ code]]-cloc_change_2022T2END_2022_12_15[[#This Row],[- code]]</f>
        <v>16</v>
      </c>
    </row>
    <row r="20" spans="1:24" x14ac:dyDescent="0.2">
      <c r="A20" s="1">
        <v>44910</v>
      </c>
      <c r="B20" s="2" t="s">
        <v>26</v>
      </c>
      <c r="C20" s="2" t="s">
        <v>27</v>
      </c>
      <c r="D20" s="2" t="s">
        <v>23</v>
      </c>
      <c r="E20" s="2" t="s">
        <v>12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8</v>
      </c>
      <c r="M20">
        <v>0</v>
      </c>
      <c r="N20">
        <v>0</v>
      </c>
      <c r="O20">
        <v>0</v>
      </c>
      <c r="P20">
        <v>17</v>
      </c>
      <c r="Q20">
        <v>0</v>
      </c>
      <c r="R20">
        <v>0</v>
      </c>
      <c r="S20">
        <v>0</v>
      </c>
      <c r="T20">
        <v>4</v>
      </c>
      <c r="U20">
        <v>0</v>
      </c>
      <c r="V20" s="2" t="s">
        <v>87</v>
      </c>
      <c r="W20" s="2">
        <f>cloc_change_2022T2END_2022_12_15[[#This Row],[!= code]]+cloc_change_2022T2END_2022_12_15[[#This Row],[+ code]]/2+cloc_change_2022T2END_2022_12_15[[#This Row],[- code]]/2</f>
        <v>2</v>
      </c>
      <c r="X20" s="2">
        <f>cloc_change_2022T2END_2022_12_15[[#This Row],[+ code]]-cloc_change_2022T2END_2022_12_15[[#This Row],[- code]]</f>
        <v>4</v>
      </c>
    </row>
    <row r="21" spans="1:24" x14ac:dyDescent="0.2">
      <c r="A21" s="1">
        <v>44910</v>
      </c>
      <c r="B21" s="2" t="s">
        <v>26</v>
      </c>
      <c r="C21" s="2" t="s">
        <v>27</v>
      </c>
      <c r="D21" s="2" t="s">
        <v>23</v>
      </c>
      <c r="E21" s="2" t="s">
        <v>17</v>
      </c>
      <c r="F21">
        <v>0</v>
      </c>
      <c r="G21">
        <v>31</v>
      </c>
      <c r="H21">
        <v>3</v>
      </c>
      <c r="I21">
        <v>4</v>
      </c>
      <c r="J21">
        <v>0</v>
      </c>
      <c r="K21">
        <v>0</v>
      </c>
      <c r="L21">
        <v>136</v>
      </c>
      <c r="M21">
        <v>172</v>
      </c>
      <c r="N21">
        <v>171</v>
      </c>
      <c r="O21">
        <v>4</v>
      </c>
      <c r="P21">
        <v>33</v>
      </c>
      <c r="Q21">
        <v>13</v>
      </c>
      <c r="R21">
        <v>5790</v>
      </c>
      <c r="S21">
        <v>299</v>
      </c>
      <c r="T21">
        <v>717</v>
      </c>
      <c r="U21">
        <v>795</v>
      </c>
      <c r="V21" s="2" t="s">
        <v>87</v>
      </c>
      <c r="W21" s="2">
        <f>cloc_change_2022T2END_2022_12_15[[#This Row],[!= code]]+cloc_change_2022T2END_2022_12_15[[#This Row],[+ code]]/2+cloc_change_2022T2END_2022_12_15[[#This Row],[- code]]/2</f>
        <v>1055</v>
      </c>
      <c r="X21" s="2">
        <f>cloc_change_2022T2END_2022_12_15[[#This Row],[+ code]]-cloc_change_2022T2END_2022_12_15[[#This Row],[- code]]</f>
        <v>-78</v>
      </c>
    </row>
    <row r="22" spans="1:24" x14ac:dyDescent="0.2">
      <c r="A22" s="1">
        <v>44910</v>
      </c>
      <c r="B22" s="2" t="s">
        <v>26</v>
      </c>
      <c r="C22" s="2" t="s">
        <v>27</v>
      </c>
      <c r="D22" s="2" t="s">
        <v>23</v>
      </c>
      <c r="E22" s="2" t="s">
        <v>14</v>
      </c>
      <c r="F22">
        <v>0</v>
      </c>
      <c r="G22">
        <v>1</v>
      </c>
      <c r="H22">
        <v>1</v>
      </c>
      <c r="I22">
        <v>0</v>
      </c>
      <c r="J22">
        <v>0</v>
      </c>
      <c r="K22">
        <v>0</v>
      </c>
      <c r="L22">
        <v>14</v>
      </c>
      <c r="M22">
        <v>11</v>
      </c>
      <c r="N22">
        <v>11</v>
      </c>
      <c r="O22">
        <v>0</v>
      </c>
      <c r="P22">
        <v>2</v>
      </c>
      <c r="Q22">
        <v>2</v>
      </c>
      <c r="R22">
        <v>59</v>
      </c>
      <c r="S22">
        <v>20</v>
      </c>
      <c r="T22">
        <v>90</v>
      </c>
      <c r="U22">
        <v>64</v>
      </c>
      <c r="V22" s="2" t="s">
        <v>87</v>
      </c>
      <c r="W22" s="2">
        <f>cloc_change_2022T2END_2022_12_15[[#This Row],[!= code]]+cloc_change_2022T2END_2022_12_15[[#This Row],[+ code]]/2+cloc_change_2022T2END_2022_12_15[[#This Row],[- code]]/2</f>
        <v>97</v>
      </c>
      <c r="X22" s="2">
        <f>cloc_change_2022T2END_2022_12_15[[#This Row],[+ code]]-cloc_change_2022T2END_2022_12_15[[#This Row],[- code]]</f>
        <v>26</v>
      </c>
    </row>
    <row r="23" spans="1:24" x14ac:dyDescent="0.2">
      <c r="A23" s="1">
        <v>44910</v>
      </c>
      <c r="B23" s="2" t="s">
        <v>26</v>
      </c>
      <c r="C23" s="2" t="s">
        <v>27</v>
      </c>
      <c r="D23" s="2" t="s">
        <v>23</v>
      </c>
      <c r="E23" s="2" t="s">
        <v>19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1</v>
      </c>
      <c r="T23">
        <v>1</v>
      </c>
      <c r="U23">
        <v>0</v>
      </c>
      <c r="V23" s="2" t="s">
        <v>87</v>
      </c>
      <c r="W23" s="2">
        <f>cloc_change_2022T2END_2022_12_15[[#This Row],[!= code]]+cloc_change_2022T2END_2022_12_15[[#This Row],[+ code]]/2+cloc_change_2022T2END_2022_12_15[[#This Row],[- code]]/2</f>
        <v>1.5</v>
      </c>
      <c r="X23" s="2">
        <f>cloc_change_2022T2END_2022_12_15[[#This Row],[+ code]]-cloc_change_2022T2END_2022_12_15[[#This Row],[- code]]</f>
        <v>1</v>
      </c>
    </row>
    <row r="24" spans="1:24" x14ac:dyDescent="0.2">
      <c r="A24" s="1">
        <v>44910</v>
      </c>
      <c r="B24" s="2" t="s">
        <v>28</v>
      </c>
      <c r="C24" s="2" t="s">
        <v>29</v>
      </c>
      <c r="D24" s="2" t="s">
        <v>23</v>
      </c>
      <c r="E24" s="2" t="s">
        <v>68</v>
      </c>
      <c r="V24" s="2" t="s">
        <v>95</v>
      </c>
      <c r="W24" s="2">
        <f>cloc_change_2022T2END_2022_12_15[[#This Row],[!= code]]+cloc_change_2022T2END_2022_12_15[[#This Row],[+ code]]/2+cloc_change_2022T2END_2022_12_15[[#This Row],[- code]]/2</f>
        <v>0</v>
      </c>
      <c r="X24" s="2">
        <f>cloc_change_2022T2END_2022_12_15[[#This Row],[+ code]]-cloc_change_2022T2END_2022_12_15[[#This Row],[- code]]</f>
        <v>0</v>
      </c>
    </row>
    <row r="25" spans="1:24" x14ac:dyDescent="0.2">
      <c r="A25" s="1">
        <v>44910</v>
      </c>
      <c r="B25" s="2" t="s">
        <v>28</v>
      </c>
      <c r="C25" s="2" t="s">
        <v>29</v>
      </c>
      <c r="D25" s="2" t="s">
        <v>23</v>
      </c>
      <c r="E25" s="2" t="s">
        <v>17</v>
      </c>
      <c r="F25">
        <v>0</v>
      </c>
      <c r="G25">
        <v>10</v>
      </c>
      <c r="H25">
        <v>6</v>
      </c>
      <c r="I25">
        <v>4</v>
      </c>
      <c r="J25">
        <v>0</v>
      </c>
      <c r="K25">
        <v>0</v>
      </c>
      <c r="L25">
        <v>127</v>
      </c>
      <c r="M25">
        <v>117</v>
      </c>
      <c r="N25">
        <v>71</v>
      </c>
      <c r="O25">
        <v>1</v>
      </c>
      <c r="P25">
        <v>38</v>
      </c>
      <c r="Q25">
        <v>35</v>
      </c>
      <c r="R25">
        <v>1276</v>
      </c>
      <c r="S25">
        <v>47</v>
      </c>
      <c r="T25">
        <v>539</v>
      </c>
      <c r="U25">
        <v>459</v>
      </c>
      <c r="V25" s="2" t="s">
        <v>87</v>
      </c>
      <c r="W25" s="2">
        <f>cloc_change_2022T2END_2022_12_15[[#This Row],[!= code]]+cloc_change_2022T2END_2022_12_15[[#This Row],[+ code]]/2+cloc_change_2022T2END_2022_12_15[[#This Row],[- code]]/2</f>
        <v>546</v>
      </c>
      <c r="X25" s="2">
        <f>cloc_change_2022T2END_2022_12_15[[#This Row],[+ code]]-cloc_change_2022T2END_2022_12_15[[#This Row],[- code]]</f>
        <v>80</v>
      </c>
    </row>
    <row r="26" spans="1:24" x14ac:dyDescent="0.2">
      <c r="A26" s="1">
        <v>44910</v>
      </c>
      <c r="B26" s="2" t="s">
        <v>28</v>
      </c>
      <c r="C26" s="2" t="s">
        <v>29</v>
      </c>
      <c r="D26" s="2" t="s">
        <v>23</v>
      </c>
      <c r="E26" s="2" t="s">
        <v>12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8</v>
      </c>
      <c r="M26">
        <v>0</v>
      </c>
      <c r="N26">
        <v>0</v>
      </c>
      <c r="O26">
        <v>0</v>
      </c>
      <c r="P26">
        <v>17</v>
      </c>
      <c r="Q26">
        <v>0</v>
      </c>
      <c r="R26">
        <v>0</v>
      </c>
      <c r="S26">
        <v>0</v>
      </c>
      <c r="T26">
        <v>4</v>
      </c>
      <c r="U26">
        <v>0</v>
      </c>
      <c r="V26" s="2" t="s">
        <v>87</v>
      </c>
      <c r="W26" s="2">
        <f>cloc_change_2022T2END_2022_12_15[[#This Row],[!= code]]+cloc_change_2022T2END_2022_12_15[[#This Row],[+ code]]/2+cloc_change_2022T2END_2022_12_15[[#This Row],[- code]]/2</f>
        <v>2</v>
      </c>
      <c r="X26" s="2">
        <f>cloc_change_2022T2END_2022_12_15[[#This Row],[+ code]]-cloc_change_2022T2END_2022_12_15[[#This Row],[- code]]</f>
        <v>4</v>
      </c>
    </row>
    <row r="27" spans="1:24" x14ac:dyDescent="0.2">
      <c r="A27" s="1">
        <v>44910</v>
      </c>
      <c r="B27" s="2" t="s">
        <v>28</v>
      </c>
      <c r="C27" s="2" t="s">
        <v>29</v>
      </c>
      <c r="D27" s="2" t="s">
        <v>23</v>
      </c>
      <c r="E27" s="2" t="s">
        <v>14</v>
      </c>
      <c r="F27">
        <v>0</v>
      </c>
      <c r="G27">
        <v>1</v>
      </c>
      <c r="H27">
        <v>1</v>
      </c>
      <c r="I27">
        <v>0</v>
      </c>
      <c r="J27">
        <v>0</v>
      </c>
      <c r="K27">
        <v>0</v>
      </c>
      <c r="L27">
        <v>14</v>
      </c>
      <c r="M27">
        <v>20</v>
      </c>
      <c r="N27">
        <v>9</v>
      </c>
      <c r="O27">
        <v>0</v>
      </c>
      <c r="P27">
        <v>2</v>
      </c>
      <c r="Q27">
        <v>4</v>
      </c>
      <c r="R27">
        <v>49</v>
      </c>
      <c r="S27">
        <v>18</v>
      </c>
      <c r="T27">
        <v>91</v>
      </c>
      <c r="U27">
        <v>79</v>
      </c>
      <c r="V27" s="2" t="s">
        <v>87</v>
      </c>
      <c r="W27" s="2">
        <f>cloc_change_2022T2END_2022_12_15[[#This Row],[!= code]]+cloc_change_2022T2END_2022_12_15[[#This Row],[+ code]]/2+cloc_change_2022T2END_2022_12_15[[#This Row],[- code]]/2</f>
        <v>103</v>
      </c>
      <c r="X27" s="2">
        <f>cloc_change_2022T2END_2022_12_15[[#This Row],[+ code]]-cloc_change_2022T2END_2022_12_15[[#This Row],[- code]]</f>
        <v>12</v>
      </c>
    </row>
    <row r="28" spans="1:24" x14ac:dyDescent="0.2">
      <c r="A28" s="1">
        <v>44910</v>
      </c>
      <c r="B28" s="2" t="s">
        <v>28</v>
      </c>
      <c r="C28" s="2" t="s">
        <v>29</v>
      </c>
      <c r="D28" s="2" t="s">
        <v>23</v>
      </c>
      <c r="E28" s="2" t="s">
        <v>19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1</v>
      </c>
      <c r="T28">
        <v>1</v>
      </c>
      <c r="U28">
        <v>0</v>
      </c>
      <c r="V28" s="2" t="s">
        <v>87</v>
      </c>
      <c r="W28" s="2">
        <f>cloc_change_2022T2END_2022_12_15[[#This Row],[!= code]]+cloc_change_2022T2END_2022_12_15[[#This Row],[+ code]]/2+cloc_change_2022T2END_2022_12_15[[#This Row],[- code]]/2</f>
        <v>1.5</v>
      </c>
      <c r="X28" s="2">
        <f>cloc_change_2022T2END_2022_12_15[[#This Row],[+ code]]-cloc_change_2022T2END_2022_12_15[[#This Row],[- code]]</f>
        <v>1</v>
      </c>
    </row>
    <row r="29" spans="1:24" x14ac:dyDescent="0.2">
      <c r="A29" s="1">
        <v>44910</v>
      </c>
      <c r="B29" s="2" t="s">
        <v>28</v>
      </c>
      <c r="C29" s="2" t="s">
        <v>29</v>
      </c>
      <c r="D29" s="2" t="s">
        <v>23</v>
      </c>
      <c r="E29" s="2" t="s">
        <v>15</v>
      </c>
      <c r="F29">
        <v>0</v>
      </c>
      <c r="G29">
        <v>7</v>
      </c>
      <c r="H29">
        <v>2</v>
      </c>
      <c r="I29">
        <v>2</v>
      </c>
      <c r="J29">
        <v>0</v>
      </c>
      <c r="K29">
        <v>0</v>
      </c>
      <c r="L29">
        <v>16</v>
      </c>
      <c r="M29">
        <v>15</v>
      </c>
      <c r="N29">
        <v>0</v>
      </c>
      <c r="O29">
        <v>0</v>
      </c>
      <c r="P29">
        <v>0</v>
      </c>
      <c r="Q29">
        <v>10</v>
      </c>
      <c r="R29">
        <v>319</v>
      </c>
      <c r="S29">
        <v>14</v>
      </c>
      <c r="T29">
        <v>89</v>
      </c>
      <c r="U29">
        <v>84</v>
      </c>
      <c r="V29" s="2" t="s">
        <v>87</v>
      </c>
      <c r="W29" s="2">
        <f>cloc_change_2022T2END_2022_12_15[[#This Row],[!= code]]+cloc_change_2022T2END_2022_12_15[[#This Row],[+ code]]/2+cloc_change_2022T2END_2022_12_15[[#This Row],[- code]]/2</f>
        <v>100.5</v>
      </c>
      <c r="X29" s="2">
        <f>cloc_change_2022T2END_2022_12_15[[#This Row],[+ code]]-cloc_change_2022T2END_2022_12_15[[#This Row],[- code]]</f>
        <v>5</v>
      </c>
    </row>
    <row r="30" spans="1:24" x14ac:dyDescent="0.2">
      <c r="A30" s="1">
        <v>44910</v>
      </c>
      <c r="B30" s="2" t="s">
        <v>30</v>
      </c>
      <c r="C30" s="2" t="s">
        <v>31</v>
      </c>
      <c r="D30" s="2" t="s">
        <v>23</v>
      </c>
      <c r="E30" s="2" t="s">
        <v>68</v>
      </c>
      <c r="V30" s="2" t="s">
        <v>96</v>
      </c>
      <c r="W30" s="2">
        <f>cloc_change_2022T2END_2022_12_15[[#This Row],[!= code]]+cloc_change_2022T2END_2022_12_15[[#This Row],[+ code]]/2+cloc_change_2022T2END_2022_12_15[[#This Row],[- code]]/2</f>
        <v>0</v>
      </c>
      <c r="X30" s="2">
        <f>cloc_change_2022T2END_2022_12_15[[#This Row],[+ code]]-cloc_change_2022T2END_2022_12_15[[#This Row],[- code]]</f>
        <v>0</v>
      </c>
    </row>
    <row r="31" spans="1:24" x14ac:dyDescent="0.2">
      <c r="A31" s="1">
        <v>44910</v>
      </c>
      <c r="B31" s="2" t="s">
        <v>30</v>
      </c>
      <c r="C31" s="2" t="s">
        <v>31</v>
      </c>
      <c r="D31" s="2" t="s">
        <v>23</v>
      </c>
      <c r="E31" s="2" t="s">
        <v>14</v>
      </c>
      <c r="F31">
        <v>0</v>
      </c>
      <c r="G31">
        <v>1</v>
      </c>
      <c r="H31">
        <v>1</v>
      </c>
      <c r="I31">
        <v>0</v>
      </c>
      <c r="J31">
        <v>0</v>
      </c>
      <c r="K31">
        <v>0</v>
      </c>
      <c r="L31">
        <v>14</v>
      </c>
      <c r="M31">
        <v>18</v>
      </c>
      <c r="N31">
        <v>9</v>
      </c>
      <c r="O31">
        <v>0</v>
      </c>
      <c r="P31">
        <v>2</v>
      </c>
      <c r="Q31">
        <v>2</v>
      </c>
      <c r="R31">
        <v>53</v>
      </c>
      <c r="S31">
        <v>15</v>
      </c>
      <c r="T31">
        <v>91</v>
      </c>
      <c r="U31">
        <v>67</v>
      </c>
      <c r="V31" s="2" t="s">
        <v>87</v>
      </c>
      <c r="W31" s="2">
        <f>cloc_change_2022T2END_2022_12_15[[#This Row],[!= code]]+cloc_change_2022T2END_2022_12_15[[#This Row],[+ code]]/2+cloc_change_2022T2END_2022_12_15[[#This Row],[- code]]/2</f>
        <v>94</v>
      </c>
      <c r="X31" s="2">
        <f>cloc_change_2022T2END_2022_12_15[[#This Row],[+ code]]-cloc_change_2022T2END_2022_12_15[[#This Row],[- code]]</f>
        <v>24</v>
      </c>
    </row>
    <row r="32" spans="1:24" x14ac:dyDescent="0.2">
      <c r="A32" s="1">
        <v>44910</v>
      </c>
      <c r="B32" s="2" t="s">
        <v>30</v>
      </c>
      <c r="C32" s="2" t="s">
        <v>31</v>
      </c>
      <c r="D32" s="2" t="s">
        <v>23</v>
      </c>
      <c r="E32" s="2" t="s">
        <v>19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1</v>
      </c>
      <c r="T32">
        <v>1</v>
      </c>
      <c r="U32">
        <v>3</v>
      </c>
      <c r="V32" s="2" t="s">
        <v>87</v>
      </c>
      <c r="W32" s="2">
        <f>cloc_change_2022T2END_2022_12_15[[#This Row],[!= code]]+cloc_change_2022T2END_2022_12_15[[#This Row],[+ code]]/2+cloc_change_2022T2END_2022_12_15[[#This Row],[- code]]/2</f>
        <v>3</v>
      </c>
      <c r="X32" s="2">
        <f>cloc_change_2022T2END_2022_12_15[[#This Row],[+ code]]-cloc_change_2022T2END_2022_12_15[[#This Row],[- code]]</f>
        <v>-2</v>
      </c>
    </row>
    <row r="33" spans="1:24" x14ac:dyDescent="0.2">
      <c r="A33" s="1">
        <v>44910</v>
      </c>
      <c r="B33" s="2" t="s">
        <v>30</v>
      </c>
      <c r="C33" s="2" t="s">
        <v>31</v>
      </c>
      <c r="D33" s="2" t="s">
        <v>23</v>
      </c>
      <c r="E33" s="2" t="s">
        <v>12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8</v>
      </c>
      <c r="M33">
        <v>0</v>
      </c>
      <c r="N33">
        <v>0</v>
      </c>
      <c r="O33">
        <v>0</v>
      </c>
      <c r="P33">
        <v>17</v>
      </c>
      <c r="Q33">
        <v>0</v>
      </c>
      <c r="R33">
        <v>0</v>
      </c>
      <c r="S33">
        <v>0</v>
      </c>
      <c r="T33">
        <v>4</v>
      </c>
      <c r="U33">
        <v>0</v>
      </c>
      <c r="V33" s="2" t="s">
        <v>87</v>
      </c>
      <c r="W33" s="2">
        <f>cloc_change_2022T2END_2022_12_15[[#This Row],[!= code]]+cloc_change_2022T2END_2022_12_15[[#This Row],[+ code]]/2+cloc_change_2022T2END_2022_12_15[[#This Row],[- code]]/2</f>
        <v>2</v>
      </c>
      <c r="X33" s="2">
        <f>cloc_change_2022T2END_2022_12_15[[#This Row],[+ code]]-cloc_change_2022T2END_2022_12_15[[#This Row],[- code]]</f>
        <v>4</v>
      </c>
    </row>
    <row r="34" spans="1:24" x14ac:dyDescent="0.2">
      <c r="A34" s="1">
        <v>44910</v>
      </c>
      <c r="B34" s="2" t="s">
        <v>30</v>
      </c>
      <c r="C34" s="2" t="s">
        <v>31</v>
      </c>
      <c r="D34" s="2" t="s">
        <v>23</v>
      </c>
      <c r="E34" s="2" t="s">
        <v>15</v>
      </c>
      <c r="F34">
        <v>0</v>
      </c>
      <c r="G34">
        <v>6</v>
      </c>
      <c r="H34">
        <v>2</v>
      </c>
      <c r="I34">
        <v>2</v>
      </c>
      <c r="J34">
        <v>0</v>
      </c>
      <c r="K34">
        <v>0</v>
      </c>
      <c r="L34">
        <v>16</v>
      </c>
      <c r="M34">
        <v>15</v>
      </c>
      <c r="N34">
        <v>3</v>
      </c>
      <c r="O34">
        <v>0</v>
      </c>
      <c r="P34">
        <v>0</v>
      </c>
      <c r="Q34">
        <v>10</v>
      </c>
      <c r="R34">
        <v>235</v>
      </c>
      <c r="S34">
        <v>14</v>
      </c>
      <c r="T34">
        <v>89</v>
      </c>
      <c r="U34">
        <v>82</v>
      </c>
      <c r="V34" s="2" t="s">
        <v>87</v>
      </c>
      <c r="W34" s="2">
        <f>cloc_change_2022T2END_2022_12_15[[#This Row],[!= code]]+cloc_change_2022T2END_2022_12_15[[#This Row],[+ code]]/2+cloc_change_2022T2END_2022_12_15[[#This Row],[- code]]/2</f>
        <v>99.5</v>
      </c>
      <c r="X34" s="2">
        <f>cloc_change_2022T2END_2022_12_15[[#This Row],[+ code]]-cloc_change_2022T2END_2022_12_15[[#This Row],[- code]]</f>
        <v>7</v>
      </c>
    </row>
    <row r="35" spans="1:24" x14ac:dyDescent="0.2">
      <c r="A35" s="1">
        <v>44910</v>
      </c>
      <c r="B35" s="2" t="s">
        <v>30</v>
      </c>
      <c r="C35" s="2" t="s">
        <v>31</v>
      </c>
      <c r="D35" s="2" t="s">
        <v>23</v>
      </c>
      <c r="E35" s="2" t="s">
        <v>17</v>
      </c>
      <c r="F35">
        <v>0</v>
      </c>
      <c r="G35">
        <v>4</v>
      </c>
      <c r="H35">
        <v>1</v>
      </c>
      <c r="I35">
        <v>0</v>
      </c>
      <c r="J35">
        <v>0</v>
      </c>
      <c r="K35">
        <v>0</v>
      </c>
      <c r="L35">
        <v>4</v>
      </c>
      <c r="M35">
        <v>0</v>
      </c>
      <c r="N35">
        <v>7</v>
      </c>
      <c r="O35">
        <v>0</v>
      </c>
      <c r="P35">
        <v>0</v>
      </c>
      <c r="Q35">
        <v>0</v>
      </c>
      <c r="R35">
        <v>228</v>
      </c>
      <c r="S35">
        <v>6</v>
      </c>
      <c r="T35">
        <v>44</v>
      </c>
      <c r="U35">
        <v>2</v>
      </c>
      <c r="V35" s="2" t="s">
        <v>87</v>
      </c>
      <c r="W35" s="2">
        <f>cloc_change_2022T2END_2022_12_15[[#This Row],[!= code]]+cloc_change_2022T2END_2022_12_15[[#This Row],[+ code]]/2+cloc_change_2022T2END_2022_12_15[[#This Row],[- code]]/2</f>
        <v>29</v>
      </c>
      <c r="X35" s="2">
        <f>cloc_change_2022T2END_2022_12_15[[#This Row],[+ code]]-cloc_change_2022T2END_2022_12_15[[#This Row],[- code]]</f>
        <v>42</v>
      </c>
    </row>
    <row r="36" spans="1:24" x14ac:dyDescent="0.2">
      <c r="A36" s="1">
        <v>44910</v>
      </c>
      <c r="B36" s="2" t="s">
        <v>32</v>
      </c>
      <c r="C36" s="2" t="s">
        <v>33</v>
      </c>
      <c r="D36" s="2" t="s">
        <v>23</v>
      </c>
      <c r="E36" s="2" t="s">
        <v>68</v>
      </c>
      <c r="V36" s="2" t="s">
        <v>97</v>
      </c>
      <c r="W36" s="2">
        <f>cloc_change_2022T2END_2022_12_15[[#This Row],[!= code]]+cloc_change_2022T2END_2022_12_15[[#This Row],[+ code]]/2+cloc_change_2022T2END_2022_12_15[[#This Row],[- code]]/2</f>
        <v>0</v>
      </c>
      <c r="X36" s="2">
        <f>cloc_change_2022T2END_2022_12_15[[#This Row],[+ code]]-cloc_change_2022T2END_2022_12_15[[#This Row],[- code]]</f>
        <v>0</v>
      </c>
    </row>
    <row r="37" spans="1:24" x14ac:dyDescent="0.2">
      <c r="A37" s="1">
        <v>44910</v>
      </c>
      <c r="B37" s="2" t="s">
        <v>32</v>
      </c>
      <c r="C37" s="2" t="s">
        <v>33</v>
      </c>
      <c r="D37" s="2" t="s">
        <v>23</v>
      </c>
      <c r="E37" s="2" t="s">
        <v>14</v>
      </c>
      <c r="F37">
        <v>0</v>
      </c>
      <c r="G37">
        <v>1</v>
      </c>
      <c r="H37">
        <v>1</v>
      </c>
      <c r="I37">
        <v>0</v>
      </c>
      <c r="J37">
        <v>0</v>
      </c>
      <c r="K37">
        <v>0</v>
      </c>
      <c r="L37">
        <v>14</v>
      </c>
      <c r="M37">
        <v>19</v>
      </c>
      <c r="N37">
        <v>7</v>
      </c>
      <c r="O37">
        <v>0</v>
      </c>
      <c r="P37">
        <v>2</v>
      </c>
      <c r="Q37">
        <v>4</v>
      </c>
      <c r="R37">
        <v>43</v>
      </c>
      <c r="S37">
        <v>14</v>
      </c>
      <c r="T37">
        <v>90</v>
      </c>
      <c r="U37">
        <v>66</v>
      </c>
      <c r="V37" s="2" t="s">
        <v>87</v>
      </c>
      <c r="W37" s="2">
        <f>cloc_change_2022T2END_2022_12_15[[#This Row],[!= code]]+cloc_change_2022T2END_2022_12_15[[#This Row],[+ code]]/2+cloc_change_2022T2END_2022_12_15[[#This Row],[- code]]/2</f>
        <v>92</v>
      </c>
      <c r="X37" s="2">
        <f>cloc_change_2022T2END_2022_12_15[[#This Row],[+ code]]-cloc_change_2022T2END_2022_12_15[[#This Row],[- code]]</f>
        <v>24</v>
      </c>
    </row>
    <row r="38" spans="1:24" x14ac:dyDescent="0.2">
      <c r="A38" s="1">
        <v>44910</v>
      </c>
      <c r="B38" s="2" t="s">
        <v>32</v>
      </c>
      <c r="C38" s="2" t="s">
        <v>33</v>
      </c>
      <c r="D38" s="2" t="s">
        <v>23</v>
      </c>
      <c r="E38" s="2" t="s">
        <v>17</v>
      </c>
      <c r="F38">
        <v>0</v>
      </c>
      <c r="G38">
        <v>1</v>
      </c>
      <c r="H38">
        <v>1</v>
      </c>
      <c r="I38">
        <v>2</v>
      </c>
      <c r="J38">
        <v>0</v>
      </c>
      <c r="K38">
        <v>0</v>
      </c>
      <c r="L38">
        <v>4</v>
      </c>
      <c r="M38">
        <v>19</v>
      </c>
      <c r="N38">
        <v>0</v>
      </c>
      <c r="O38">
        <v>0</v>
      </c>
      <c r="P38">
        <v>0</v>
      </c>
      <c r="Q38">
        <v>0</v>
      </c>
      <c r="R38">
        <v>151</v>
      </c>
      <c r="S38">
        <v>2</v>
      </c>
      <c r="T38">
        <v>40</v>
      </c>
      <c r="U38">
        <v>66</v>
      </c>
      <c r="V38" s="2" t="s">
        <v>87</v>
      </c>
      <c r="W38" s="2">
        <f>cloc_change_2022T2END_2022_12_15[[#This Row],[!= code]]+cloc_change_2022T2END_2022_12_15[[#This Row],[+ code]]/2+cloc_change_2022T2END_2022_12_15[[#This Row],[- code]]/2</f>
        <v>55</v>
      </c>
      <c r="X38" s="2">
        <f>cloc_change_2022T2END_2022_12_15[[#This Row],[+ code]]-cloc_change_2022T2END_2022_12_15[[#This Row],[- code]]</f>
        <v>-26</v>
      </c>
    </row>
    <row r="39" spans="1:24" x14ac:dyDescent="0.2">
      <c r="A39" s="1">
        <v>44910</v>
      </c>
      <c r="B39" s="2" t="s">
        <v>32</v>
      </c>
      <c r="C39" s="2" t="s">
        <v>33</v>
      </c>
      <c r="D39" s="2" t="s">
        <v>23</v>
      </c>
      <c r="E39" s="2" t="s">
        <v>18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4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17</v>
      </c>
      <c r="V39" s="2" t="s">
        <v>87</v>
      </c>
      <c r="W39" s="2">
        <f>cloc_change_2022T2END_2022_12_15[[#This Row],[!= code]]+cloc_change_2022T2END_2022_12_15[[#This Row],[+ code]]/2+cloc_change_2022T2END_2022_12_15[[#This Row],[- code]]/2</f>
        <v>8.5</v>
      </c>
      <c r="X39" s="2">
        <f>cloc_change_2022T2END_2022_12_15[[#This Row],[+ code]]-cloc_change_2022T2END_2022_12_15[[#This Row],[- code]]</f>
        <v>-17</v>
      </c>
    </row>
    <row r="40" spans="1:24" x14ac:dyDescent="0.2">
      <c r="A40" s="1">
        <v>44910</v>
      </c>
      <c r="B40" s="2" t="s">
        <v>32</v>
      </c>
      <c r="C40" s="2" t="s">
        <v>33</v>
      </c>
      <c r="D40" s="2" t="s">
        <v>23</v>
      </c>
      <c r="E40" s="2" t="s">
        <v>15</v>
      </c>
      <c r="F40">
        <v>0</v>
      </c>
      <c r="G40">
        <v>5</v>
      </c>
      <c r="H40">
        <v>3</v>
      </c>
      <c r="I40">
        <v>3</v>
      </c>
      <c r="J40">
        <v>0</v>
      </c>
      <c r="K40">
        <v>0</v>
      </c>
      <c r="L40">
        <v>18</v>
      </c>
      <c r="M40">
        <v>18</v>
      </c>
      <c r="N40">
        <v>1</v>
      </c>
      <c r="O40">
        <v>0</v>
      </c>
      <c r="P40">
        <v>0</v>
      </c>
      <c r="Q40">
        <v>9</v>
      </c>
      <c r="R40">
        <v>309</v>
      </c>
      <c r="S40">
        <v>7</v>
      </c>
      <c r="T40">
        <v>129</v>
      </c>
      <c r="U40">
        <v>110</v>
      </c>
      <c r="V40" s="2" t="s">
        <v>87</v>
      </c>
      <c r="W40" s="2">
        <f>cloc_change_2022T2END_2022_12_15[[#This Row],[!= code]]+cloc_change_2022T2END_2022_12_15[[#This Row],[+ code]]/2+cloc_change_2022T2END_2022_12_15[[#This Row],[- code]]/2</f>
        <v>126.5</v>
      </c>
      <c r="X40" s="2">
        <f>cloc_change_2022T2END_2022_12_15[[#This Row],[+ code]]-cloc_change_2022T2END_2022_12_15[[#This Row],[- code]]</f>
        <v>19</v>
      </c>
    </row>
    <row r="41" spans="1:24" x14ac:dyDescent="0.2">
      <c r="A41" s="1">
        <v>44910</v>
      </c>
      <c r="B41" s="2" t="s">
        <v>32</v>
      </c>
      <c r="C41" s="2" t="s">
        <v>33</v>
      </c>
      <c r="D41" s="2" t="s">
        <v>23</v>
      </c>
      <c r="E41" s="2" t="s">
        <v>12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8</v>
      </c>
      <c r="M41">
        <v>0</v>
      </c>
      <c r="N41">
        <v>0</v>
      </c>
      <c r="O41">
        <v>0</v>
      </c>
      <c r="P41">
        <v>17</v>
      </c>
      <c r="Q41">
        <v>0</v>
      </c>
      <c r="R41">
        <v>0</v>
      </c>
      <c r="S41">
        <v>0</v>
      </c>
      <c r="T41">
        <v>4</v>
      </c>
      <c r="U41">
        <v>0</v>
      </c>
      <c r="V41" s="2" t="s">
        <v>87</v>
      </c>
      <c r="W41" s="2">
        <f>cloc_change_2022T2END_2022_12_15[[#This Row],[!= code]]+cloc_change_2022T2END_2022_12_15[[#This Row],[+ code]]/2+cloc_change_2022T2END_2022_12_15[[#This Row],[- code]]/2</f>
        <v>2</v>
      </c>
      <c r="X41" s="2">
        <f>cloc_change_2022T2END_2022_12_15[[#This Row],[+ code]]-cloc_change_2022T2END_2022_12_15[[#This Row],[- code]]</f>
        <v>4</v>
      </c>
    </row>
    <row r="42" spans="1:24" x14ac:dyDescent="0.2">
      <c r="A42" s="1">
        <v>44910</v>
      </c>
      <c r="B42" s="2" t="s">
        <v>32</v>
      </c>
      <c r="C42" s="2" t="s">
        <v>33</v>
      </c>
      <c r="D42" s="2" t="s">
        <v>23</v>
      </c>
      <c r="E42" s="2" t="s">
        <v>19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5</v>
      </c>
      <c r="S42">
        <v>1</v>
      </c>
      <c r="T42">
        <v>1</v>
      </c>
      <c r="U42">
        <v>0</v>
      </c>
      <c r="V42" s="2" t="s">
        <v>87</v>
      </c>
      <c r="W42" s="2">
        <f>cloc_change_2022T2END_2022_12_15[[#This Row],[!= code]]+cloc_change_2022T2END_2022_12_15[[#This Row],[+ code]]/2+cloc_change_2022T2END_2022_12_15[[#This Row],[- code]]/2</f>
        <v>1.5</v>
      </c>
      <c r="X42" s="2">
        <f>cloc_change_2022T2END_2022_12_15[[#This Row],[+ code]]-cloc_change_2022T2END_2022_12_15[[#This Row],[- code]]</f>
        <v>1</v>
      </c>
    </row>
    <row r="43" spans="1:24" x14ac:dyDescent="0.2">
      <c r="A43" s="1">
        <v>44910</v>
      </c>
      <c r="B43" s="2" t="s">
        <v>34</v>
      </c>
      <c r="C43" s="2" t="s">
        <v>35</v>
      </c>
      <c r="D43" s="2" t="s">
        <v>23</v>
      </c>
      <c r="E43" s="2" t="s">
        <v>68</v>
      </c>
      <c r="V43" s="2" t="s">
        <v>98</v>
      </c>
      <c r="W43" s="2">
        <f>cloc_change_2022T2END_2022_12_15[[#This Row],[!= code]]+cloc_change_2022T2END_2022_12_15[[#This Row],[+ code]]/2+cloc_change_2022T2END_2022_12_15[[#This Row],[- code]]/2</f>
        <v>0</v>
      </c>
      <c r="X43" s="2">
        <f>cloc_change_2022T2END_2022_12_15[[#This Row],[+ code]]-cloc_change_2022T2END_2022_12_15[[#This Row],[- code]]</f>
        <v>0</v>
      </c>
    </row>
    <row r="44" spans="1:24" x14ac:dyDescent="0.2">
      <c r="A44" s="1">
        <v>44910</v>
      </c>
      <c r="B44" s="2" t="s">
        <v>34</v>
      </c>
      <c r="C44" s="2" t="s">
        <v>35</v>
      </c>
      <c r="D44" s="2" t="s">
        <v>23</v>
      </c>
      <c r="E44" s="2" t="s">
        <v>17</v>
      </c>
      <c r="F44">
        <v>0</v>
      </c>
      <c r="G44">
        <v>5</v>
      </c>
      <c r="H44">
        <v>1</v>
      </c>
      <c r="I44">
        <v>0</v>
      </c>
      <c r="J44">
        <v>0</v>
      </c>
      <c r="K44">
        <v>0</v>
      </c>
      <c r="L44">
        <v>28</v>
      </c>
      <c r="M44">
        <v>1</v>
      </c>
      <c r="N44">
        <v>16</v>
      </c>
      <c r="O44">
        <v>0</v>
      </c>
      <c r="P44">
        <v>0</v>
      </c>
      <c r="Q44">
        <v>116</v>
      </c>
      <c r="R44">
        <v>392</v>
      </c>
      <c r="S44">
        <v>3</v>
      </c>
      <c r="T44">
        <v>127</v>
      </c>
      <c r="U44">
        <v>9</v>
      </c>
      <c r="V44" s="2" t="s">
        <v>87</v>
      </c>
      <c r="W44" s="2">
        <f>cloc_change_2022T2END_2022_12_15[[#This Row],[!= code]]+cloc_change_2022T2END_2022_12_15[[#This Row],[+ code]]/2+cloc_change_2022T2END_2022_12_15[[#This Row],[- code]]/2</f>
        <v>71</v>
      </c>
      <c r="X44" s="2">
        <f>cloc_change_2022T2END_2022_12_15[[#This Row],[+ code]]-cloc_change_2022T2END_2022_12_15[[#This Row],[- code]]</f>
        <v>118</v>
      </c>
    </row>
    <row r="45" spans="1:24" x14ac:dyDescent="0.2">
      <c r="A45" s="1">
        <v>44910</v>
      </c>
      <c r="B45" s="2" t="s">
        <v>34</v>
      </c>
      <c r="C45" s="2" t="s">
        <v>35</v>
      </c>
      <c r="D45" s="2" t="s">
        <v>23</v>
      </c>
      <c r="E45" s="2" t="s">
        <v>14</v>
      </c>
      <c r="F45">
        <v>0</v>
      </c>
      <c r="G45">
        <v>1</v>
      </c>
      <c r="H45">
        <v>1</v>
      </c>
      <c r="I45">
        <v>0</v>
      </c>
      <c r="J45">
        <v>0</v>
      </c>
      <c r="K45">
        <v>0</v>
      </c>
      <c r="L45">
        <v>14</v>
      </c>
      <c r="M45">
        <v>18</v>
      </c>
      <c r="N45">
        <v>7</v>
      </c>
      <c r="O45">
        <v>0</v>
      </c>
      <c r="P45">
        <v>2</v>
      </c>
      <c r="Q45">
        <v>3</v>
      </c>
      <c r="R45">
        <v>41</v>
      </c>
      <c r="S45">
        <v>13</v>
      </c>
      <c r="T45">
        <v>90</v>
      </c>
      <c r="U45">
        <v>82</v>
      </c>
      <c r="V45" s="2" t="s">
        <v>87</v>
      </c>
      <c r="W45" s="2">
        <f>cloc_change_2022T2END_2022_12_15[[#This Row],[!= code]]+cloc_change_2022T2END_2022_12_15[[#This Row],[+ code]]/2+cloc_change_2022T2END_2022_12_15[[#This Row],[- code]]/2</f>
        <v>99</v>
      </c>
      <c r="X45" s="2">
        <f>cloc_change_2022T2END_2022_12_15[[#This Row],[+ code]]-cloc_change_2022T2END_2022_12_15[[#This Row],[- code]]</f>
        <v>8</v>
      </c>
    </row>
    <row r="46" spans="1:24" x14ac:dyDescent="0.2">
      <c r="A46" s="1">
        <v>44910</v>
      </c>
      <c r="B46" s="2" t="s">
        <v>34</v>
      </c>
      <c r="C46" s="2" t="s">
        <v>35</v>
      </c>
      <c r="D46" s="2" t="s">
        <v>23</v>
      </c>
      <c r="E46" s="2" t="s">
        <v>15</v>
      </c>
      <c r="F46">
        <v>0</v>
      </c>
      <c r="G46">
        <v>4</v>
      </c>
      <c r="H46">
        <v>4</v>
      </c>
      <c r="I46">
        <v>5</v>
      </c>
      <c r="J46">
        <v>0</v>
      </c>
      <c r="K46">
        <v>0</v>
      </c>
      <c r="L46">
        <v>16</v>
      </c>
      <c r="M46">
        <v>16</v>
      </c>
      <c r="N46">
        <v>3</v>
      </c>
      <c r="O46">
        <v>0</v>
      </c>
      <c r="P46">
        <v>2</v>
      </c>
      <c r="Q46">
        <v>12</v>
      </c>
      <c r="R46">
        <v>96</v>
      </c>
      <c r="S46">
        <v>7</v>
      </c>
      <c r="T46">
        <v>189</v>
      </c>
      <c r="U46">
        <v>214</v>
      </c>
      <c r="V46" s="2" t="s">
        <v>87</v>
      </c>
      <c r="W46" s="2">
        <f>cloc_change_2022T2END_2022_12_15[[#This Row],[!= code]]+cloc_change_2022T2END_2022_12_15[[#This Row],[+ code]]/2+cloc_change_2022T2END_2022_12_15[[#This Row],[- code]]/2</f>
        <v>208.5</v>
      </c>
      <c r="X46" s="2">
        <f>cloc_change_2022T2END_2022_12_15[[#This Row],[+ code]]-cloc_change_2022T2END_2022_12_15[[#This Row],[- code]]</f>
        <v>-25</v>
      </c>
    </row>
    <row r="47" spans="1:24" x14ac:dyDescent="0.2">
      <c r="A47" s="1">
        <v>44910</v>
      </c>
      <c r="B47" s="2" t="s">
        <v>34</v>
      </c>
      <c r="C47" s="2" t="s">
        <v>35</v>
      </c>
      <c r="D47" s="2" t="s">
        <v>23</v>
      </c>
      <c r="E47" s="2" t="s">
        <v>19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1</v>
      </c>
      <c r="T47">
        <v>1</v>
      </c>
      <c r="U47">
        <v>0</v>
      </c>
      <c r="V47" s="2" t="s">
        <v>87</v>
      </c>
      <c r="W47" s="2">
        <f>cloc_change_2022T2END_2022_12_15[[#This Row],[!= code]]+cloc_change_2022T2END_2022_12_15[[#This Row],[+ code]]/2+cloc_change_2022T2END_2022_12_15[[#This Row],[- code]]/2</f>
        <v>1.5</v>
      </c>
      <c r="X47" s="2">
        <f>cloc_change_2022T2END_2022_12_15[[#This Row],[+ code]]-cloc_change_2022T2END_2022_12_15[[#This Row],[- code]]</f>
        <v>1</v>
      </c>
    </row>
    <row r="48" spans="1:24" x14ac:dyDescent="0.2">
      <c r="A48" s="1">
        <v>44910</v>
      </c>
      <c r="B48" s="2" t="s">
        <v>34</v>
      </c>
      <c r="C48" s="2" t="s">
        <v>35</v>
      </c>
      <c r="D48" s="2" t="s">
        <v>23</v>
      </c>
      <c r="E48" s="2" t="s">
        <v>12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8</v>
      </c>
      <c r="M48">
        <v>0</v>
      </c>
      <c r="N48">
        <v>0</v>
      </c>
      <c r="O48">
        <v>0</v>
      </c>
      <c r="P48">
        <v>17</v>
      </c>
      <c r="Q48">
        <v>0</v>
      </c>
      <c r="R48">
        <v>0</v>
      </c>
      <c r="S48">
        <v>0</v>
      </c>
      <c r="T48">
        <v>4</v>
      </c>
      <c r="U48">
        <v>0</v>
      </c>
      <c r="V48" s="2" t="s">
        <v>87</v>
      </c>
      <c r="W48" s="2">
        <f>cloc_change_2022T2END_2022_12_15[[#This Row],[!= code]]+cloc_change_2022T2END_2022_12_15[[#This Row],[+ code]]/2+cloc_change_2022T2END_2022_12_15[[#This Row],[- code]]/2</f>
        <v>2</v>
      </c>
      <c r="X48" s="2">
        <f>cloc_change_2022T2END_2022_12_15[[#This Row],[+ code]]-cloc_change_2022T2END_2022_12_15[[#This Row],[- code]]</f>
        <v>4</v>
      </c>
    </row>
    <row r="49" spans="1:24" x14ac:dyDescent="0.2">
      <c r="A49" s="1">
        <v>44910</v>
      </c>
      <c r="B49" s="2" t="s">
        <v>36</v>
      </c>
      <c r="C49" s="2" t="s">
        <v>37</v>
      </c>
      <c r="D49" s="2" t="s">
        <v>23</v>
      </c>
      <c r="E49" s="2" t="s">
        <v>68</v>
      </c>
      <c r="V49" s="2" t="s">
        <v>99</v>
      </c>
      <c r="W49" s="2">
        <f>cloc_change_2022T2END_2022_12_15[[#This Row],[!= code]]+cloc_change_2022T2END_2022_12_15[[#This Row],[+ code]]/2+cloc_change_2022T2END_2022_12_15[[#This Row],[- code]]/2</f>
        <v>0</v>
      </c>
      <c r="X49" s="2">
        <f>cloc_change_2022T2END_2022_12_15[[#This Row],[+ code]]-cloc_change_2022T2END_2022_12_15[[#This Row],[- code]]</f>
        <v>0</v>
      </c>
    </row>
    <row r="50" spans="1:24" x14ac:dyDescent="0.2">
      <c r="A50" s="1">
        <v>44910</v>
      </c>
      <c r="B50" s="2" t="s">
        <v>36</v>
      </c>
      <c r="C50" s="2" t="s">
        <v>37</v>
      </c>
      <c r="D50" s="2" t="s">
        <v>23</v>
      </c>
      <c r="E50" s="2" t="s">
        <v>17</v>
      </c>
      <c r="F50">
        <v>0</v>
      </c>
      <c r="G50">
        <v>23</v>
      </c>
      <c r="H50">
        <v>14</v>
      </c>
      <c r="I50">
        <v>31</v>
      </c>
      <c r="J50">
        <v>0</v>
      </c>
      <c r="K50">
        <v>0</v>
      </c>
      <c r="L50">
        <v>483</v>
      </c>
      <c r="M50">
        <v>496</v>
      </c>
      <c r="N50">
        <v>84</v>
      </c>
      <c r="O50">
        <v>0</v>
      </c>
      <c r="P50">
        <v>41</v>
      </c>
      <c r="Q50">
        <v>78</v>
      </c>
      <c r="R50">
        <v>1228</v>
      </c>
      <c r="S50">
        <v>174</v>
      </c>
      <c r="T50">
        <v>2738</v>
      </c>
      <c r="U50">
        <v>2415</v>
      </c>
      <c r="V50" s="2" t="s">
        <v>87</v>
      </c>
      <c r="W50" s="2">
        <f>cloc_change_2022T2END_2022_12_15[[#This Row],[!= code]]+cloc_change_2022T2END_2022_12_15[[#This Row],[+ code]]/2+cloc_change_2022T2END_2022_12_15[[#This Row],[- code]]/2</f>
        <v>2750.5</v>
      </c>
      <c r="X50" s="2">
        <f>cloc_change_2022T2END_2022_12_15[[#This Row],[+ code]]-cloc_change_2022T2END_2022_12_15[[#This Row],[- code]]</f>
        <v>323</v>
      </c>
    </row>
    <row r="51" spans="1:24" x14ac:dyDescent="0.2">
      <c r="A51" s="1">
        <v>44910</v>
      </c>
      <c r="B51" s="2" t="s">
        <v>36</v>
      </c>
      <c r="C51" s="2" t="s">
        <v>37</v>
      </c>
      <c r="D51" s="2" t="s">
        <v>23</v>
      </c>
      <c r="E51" s="2" t="s">
        <v>19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1</v>
      </c>
      <c r="T51">
        <v>1</v>
      </c>
      <c r="U51">
        <v>0</v>
      </c>
      <c r="V51" s="2" t="s">
        <v>87</v>
      </c>
      <c r="W51" s="2">
        <f>cloc_change_2022T2END_2022_12_15[[#This Row],[!= code]]+cloc_change_2022T2END_2022_12_15[[#This Row],[+ code]]/2+cloc_change_2022T2END_2022_12_15[[#This Row],[- code]]/2</f>
        <v>1.5</v>
      </c>
      <c r="X51" s="2">
        <f>cloc_change_2022T2END_2022_12_15[[#This Row],[+ code]]-cloc_change_2022T2END_2022_12_15[[#This Row],[- code]]</f>
        <v>1</v>
      </c>
    </row>
    <row r="52" spans="1:24" x14ac:dyDescent="0.2">
      <c r="A52" s="1">
        <v>44910</v>
      </c>
      <c r="B52" s="2" t="s">
        <v>36</v>
      </c>
      <c r="C52" s="2" t="s">
        <v>37</v>
      </c>
      <c r="D52" s="2" t="s">
        <v>23</v>
      </c>
      <c r="E52" s="2" t="s">
        <v>14</v>
      </c>
      <c r="F52">
        <v>0</v>
      </c>
      <c r="G52">
        <v>1</v>
      </c>
      <c r="H52">
        <v>1</v>
      </c>
      <c r="I52">
        <v>0</v>
      </c>
      <c r="J52">
        <v>0</v>
      </c>
      <c r="K52">
        <v>0</v>
      </c>
      <c r="L52">
        <v>14</v>
      </c>
      <c r="M52">
        <v>22</v>
      </c>
      <c r="N52">
        <v>10</v>
      </c>
      <c r="O52">
        <v>0</v>
      </c>
      <c r="P52">
        <v>2</v>
      </c>
      <c r="Q52">
        <v>1</v>
      </c>
      <c r="R52">
        <v>46</v>
      </c>
      <c r="S52">
        <v>20</v>
      </c>
      <c r="T52">
        <v>91</v>
      </c>
      <c r="U52">
        <v>77</v>
      </c>
      <c r="V52" s="2" t="s">
        <v>87</v>
      </c>
      <c r="W52" s="2">
        <f>cloc_change_2022T2END_2022_12_15[[#This Row],[!= code]]+cloc_change_2022T2END_2022_12_15[[#This Row],[+ code]]/2+cloc_change_2022T2END_2022_12_15[[#This Row],[- code]]/2</f>
        <v>104</v>
      </c>
      <c r="X52" s="2">
        <f>cloc_change_2022T2END_2022_12_15[[#This Row],[+ code]]-cloc_change_2022T2END_2022_12_15[[#This Row],[- code]]</f>
        <v>14</v>
      </c>
    </row>
    <row r="53" spans="1:24" x14ac:dyDescent="0.2">
      <c r="A53" s="1">
        <v>44910</v>
      </c>
      <c r="B53" s="2" t="s">
        <v>36</v>
      </c>
      <c r="C53" s="2" t="s">
        <v>37</v>
      </c>
      <c r="D53" s="2" t="s">
        <v>23</v>
      </c>
      <c r="E53" s="2" t="s">
        <v>15</v>
      </c>
      <c r="F53">
        <v>0</v>
      </c>
      <c r="G53">
        <v>6</v>
      </c>
      <c r="H53">
        <v>2</v>
      </c>
      <c r="I53">
        <v>2</v>
      </c>
      <c r="J53">
        <v>0</v>
      </c>
      <c r="K53">
        <v>0</v>
      </c>
      <c r="L53">
        <v>16</v>
      </c>
      <c r="M53">
        <v>17</v>
      </c>
      <c r="N53">
        <v>1</v>
      </c>
      <c r="O53">
        <v>0</v>
      </c>
      <c r="P53">
        <v>0</v>
      </c>
      <c r="Q53">
        <v>9</v>
      </c>
      <c r="R53">
        <v>291</v>
      </c>
      <c r="S53">
        <v>17</v>
      </c>
      <c r="T53">
        <v>105</v>
      </c>
      <c r="U53">
        <v>90</v>
      </c>
      <c r="V53" s="2" t="s">
        <v>87</v>
      </c>
      <c r="W53" s="2">
        <f>cloc_change_2022T2END_2022_12_15[[#This Row],[!= code]]+cloc_change_2022T2END_2022_12_15[[#This Row],[+ code]]/2+cloc_change_2022T2END_2022_12_15[[#This Row],[- code]]/2</f>
        <v>114.5</v>
      </c>
      <c r="X53" s="2">
        <f>cloc_change_2022T2END_2022_12_15[[#This Row],[+ code]]-cloc_change_2022T2END_2022_12_15[[#This Row],[- code]]</f>
        <v>15</v>
      </c>
    </row>
    <row r="54" spans="1:24" x14ac:dyDescent="0.2">
      <c r="A54" s="1">
        <v>44910</v>
      </c>
      <c r="B54" s="2" t="s">
        <v>36</v>
      </c>
      <c r="C54" s="2" t="s">
        <v>37</v>
      </c>
      <c r="D54" s="2" t="s">
        <v>23</v>
      </c>
      <c r="E54" s="2" t="s">
        <v>12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8</v>
      </c>
      <c r="M54">
        <v>0</v>
      </c>
      <c r="N54">
        <v>0</v>
      </c>
      <c r="O54">
        <v>0</v>
      </c>
      <c r="P54">
        <v>17</v>
      </c>
      <c r="Q54">
        <v>0</v>
      </c>
      <c r="R54">
        <v>0</v>
      </c>
      <c r="S54">
        <v>0</v>
      </c>
      <c r="T54">
        <v>4</v>
      </c>
      <c r="U54">
        <v>0</v>
      </c>
      <c r="V54" s="2" t="s">
        <v>87</v>
      </c>
      <c r="W54" s="2">
        <f>cloc_change_2022T2END_2022_12_15[[#This Row],[!= code]]+cloc_change_2022T2END_2022_12_15[[#This Row],[+ code]]/2+cloc_change_2022T2END_2022_12_15[[#This Row],[- code]]/2</f>
        <v>2</v>
      </c>
      <c r="X54" s="2">
        <f>cloc_change_2022T2END_2022_12_15[[#This Row],[+ code]]-cloc_change_2022T2END_2022_12_15[[#This Row],[- code]]</f>
        <v>4</v>
      </c>
    </row>
    <row r="55" spans="1:24" x14ac:dyDescent="0.2">
      <c r="A55" s="1">
        <v>44910</v>
      </c>
      <c r="B55" s="2" t="s">
        <v>38</v>
      </c>
      <c r="C55" s="2" t="s">
        <v>39</v>
      </c>
      <c r="D55" s="2" t="s">
        <v>23</v>
      </c>
      <c r="E55" s="2" t="s">
        <v>68</v>
      </c>
      <c r="V55" s="2" t="s">
        <v>100</v>
      </c>
      <c r="W55" s="2">
        <f>cloc_change_2022T2END_2022_12_15[[#This Row],[!= code]]+cloc_change_2022T2END_2022_12_15[[#This Row],[+ code]]/2+cloc_change_2022T2END_2022_12_15[[#This Row],[- code]]/2</f>
        <v>0</v>
      </c>
      <c r="X55" s="2">
        <f>cloc_change_2022T2END_2022_12_15[[#This Row],[+ code]]-cloc_change_2022T2END_2022_12_15[[#This Row],[- code]]</f>
        <v>0</v>
      </c>
    </row>
    <row r="56" spans="1:24" x14ac:dyDescent="0.2">
      <c r="A56" s="1">
        <v>44910</v>
      </c>
      <c r="B56" s="2" t="s">
        <v>38</v>
      </c>
      <c r="C56" s="2" t="s">
        <v>39</v>
      </c>
      <c r="D56" s="2" t="s">
        <v>23</v>
      </c>
      <c r="E56" s="2" t="s">
        <v>17</v>
      </c>
      <c r="F56">
        <v>0</v>
      </c>
      <c r="G56">
        <v>36</v>
      </c>
      <c r="H56">
        <v>3</v>
      </c>
      <c r="I56">
        <v>3</v>
      </c>
      <c r="J56">
        <v>0</v>
      </c>
      <c r="K56">
        <v>0</v>
      </c>
      <c r="L56">
        <v>22</v>
      </c>
      <c r="M56">
        <v>64</v>
      </c>
      <c r="N56">
        <v>107</v>
      </c>
      <c r="O56">
        <v>0</v>
      </c>
      <c r="P56">
        <v>6</v>
      </c>
      <c r="Q56">
        <v>35</v>
      </c>
      <c r="R56">
        <v>7691</v>
      </c>
      <c r="S56">
        <v>224</v>
      </c>
      <c r="T56">
        <v>309</v>
      </c>
      <c r="U56">
        <v>283</v>
      </c>
      <c r="V56" s="2" t="s">
        <v>87</v>
      </c>
      <c r="W56" s="2">
        <f>cloc_change_2022T2END_2022_12_15[[#This Row],[!= code]]+cloc_change_2022T2END_2022_12_15[[#This Row],[+ code]]/2+cloc_change_2022T2END_2022_12_15[[#This Row],[- code]]/2</f>
        <v>520</v>
      </c>
      <c r="X56" s="2">
        <f>cloc_change_2022T2END_2022_12_15[[#This Row],[+ code]]-cloc_change_2022T2END_2022_12_15[[#This Row],[- code]]</f>
        <v>26</v>
      </c>
    </row>
    <row r="57" spans="1:24" x14ac:dyDescent="0.2">
      <c r="A57" s="1">
        <v>44910</v>
      </c>
      <c r="B57" s="2" t="s">
        <v>38</v>
      </c>
      <c r="C57" s="2" t="s">
        <v>39</v>
      </c>
      <c r="D57" s="2" t="s">
        <v>23</v>
      </c>
      <c r="E57" s="2" t="s">
        <v>14</v>
      </c>
      <c r="F57">
        <v>0</v>
      </c>
      <c r="G57">
        <v>1</v>
      </c>
      <c r="H57">
        <v>1</v>
      </c>
      <c r="I57">
        <v>0</v>
      </c>
      <c r="J57">
        <v>0</v>
      </c>
      <c r="K57">
        <v>0</v>
      </c>
      <c r="L57">
        <v>14</v>
      </c>
      <c r="M57">
        <v>12</v>
      </c>
      <c r="N57">
        <v>11</v>
      </c>
      <c r="O57">
        <v>0</v>
      </c>
      <c r="P57">
        <v>2</v>
      </c>
      <c r="Q57">
        <v>2</v>
      </c>
      <c r="R57">
        <v>51</v>
      </c>
      <c r="S57">
        <v>21</v>
      </c>
      <c r="T57">
        <v>91</v>
      </c>
      <c r="U57">
        <v>69</v>
      </c>
      <c r="V57" s="2" t="s">
        <v>87</v>
      </c>
      <c r="W57" s="2">
        <f>cloc_change_2022T2END_2022_12_15[[#This Row],[!= code]]+cloc_change_2022T2END_2022_12_15[[#This Row],[+ code]]/2+cloc_change_2022T2END_2022_12_15[[#This Row],[- code]]/2</f>
        <v>101</v>
      </c>
      <c r="X57" s="2">
        <f>cloc_change_2022T2END_2022_12_15[[#This Row],[+ code]]-cloc_change_2022T2END_2022_12_15[[#This Row],[- code]]</f>
        <v>22</v>
      </c>
    </row>
    <row r="58" spans="1:24" x14ac:dyDescent="0.2">
      <c r="A58" s="1">
        <v>44910</v>
      </c>
      <c r="B58" s="2" t="s">
        <v>38</v>
      </c>
      <c r="C58" s="2" t="s">
        <v>39</v>
      </c>
      <c r="D58" s="2" t="s">
        <v>23</v>
      </c>
      <c r="E58" s="2" t="s">
        <v>19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1</v>
      </c>
      <c r="T58">
        <v>1</v>
      </c>
      <c r="U58">
        <v>0</v>
      </c>
      <c r="V58" s="2" t="s">
        <v>87</v>
      </c>
      <c r="W58" s="2">
        <f>cloc_change_2022T2END_2022_12_15[[#This Row],[!= code]]+cloc_change_2022T2END_2022_12_15[[#This Row],[+ code]]/2+cloc_change_2022T2END_2022_12_15[[#This Row],[- code]]/2</f>
        <v>1.5</v>
      </c>
      <c r="X58" s="2">
        <f>cloc_change_2022T2END_2022_12_15[[#This Row],[+ code]]-cloc_change_2022T2END_2022_12_15[[#This Row],[- code]]</f>
        <v>1</v>
      </c>
    </row>
    <row r="59" spans="1:24" x14ac:dyDescent="0.2">
      <c r="A59" s="1">
        <v>44910</v>
      </c>
      <c r="B59" s="2" t="s">
        <v>38</v>
      </c>
      <c r="C59" s="2" t="s">
        <v>39</v>
      </c>
      <c r="D59" s="2" t="s">
        <v>23</v>
      </c>
      <c r="E59" s="2" t="s">
        <v>12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8</v>
      </c>
      <c r="M59">
        <v>0</v>
      </c>
      <c r="N59">
        <v>0</v>
      </c>
      <c r="O59">
        <v>0</v>
      </c>
      <c r="P59">
        <v>17</v>
      </c>
      <c r="Q59">
        <v>0</v>
      </c>
      <c r="R59">
        <v>0</v>
      </c>
      <c r="S59">
        <v>0</v>
      </c>
      <c r="T59">
        <v>4</v>
      </c>
      <c r="U59">
        <v>0</v>
      </c>
      <c r="V59" s="2" t="s">
        <v>87</v>
      </c>
      <c r="W59" s="2">
        <f>cloc_change_2022T2END_2022_12_15[[#This Row],[!= code]]+cloc_change_2022T2END_2022_12_15[[#This Row],[+ code]]/2+cloc_change_2022T2END_2022_12_15[[#This Row],[- code]]/2</f>
        <v>2</v>
      </c>
      <c r="X59" s="2">
        <f>cloc_change_2022T2END_2022_12_15[[#This Row],[+ code]]-cloc_change_2022T2END_2022_12_15[[#This Row],[- code]]</f>
        <v>4</v>
      </c>
    </row>
    <row r="60" spans="1:24" x14ac:dyDescent="0.2">
      <c r="A60" s="1">
        <v>44910</v>
      </c>
      <c r="B60" s="2" t="s">
        <v>38</v>
      </c>
      <c r="C60" s="2" t="s">
        <v>39</v>
      </c>
      <c r="D60" s="2" t="s">
        <v>23</v>
      </c>
      <c r="E60" s="2" t="s">
        <v>15</v>
      </c>
      <c r="F60">
        <v>0</v>
      </c>
      <c r="G60">
        <v>6</v>
      </c>
      <c r="H60">
        <v>3</v>
      </c>
      <c r="I60">
        <v>3</v>
      </c>
      <c r="J60">
        <v>0</v>
      </c>
      <c r="K60">
        <v>0</v>
      </c>
      <c r="L60">
        <v>18</v>
      </c>
      <c r="M60">
        <v>18</v>
      </c>
      <c r="N60">
        <v>16</v>
      </c>
      <c r="O60">
        <v>0</v>
      </c>
      <c r="P60">
        <v>0</v>
      </c>
      <c r="Q60">
        <v>14</v>
      </c>
      <c r="R60">
        <v>305</v>
      </c>
      <c r="S60">
        <v>20</v>
      </c>
      <c r="T60">
        <v>124</v>
      </c>
      <c r="U60">
        <v>108</v>
      </c>
      <c r="V60" s="2" t="s">
        <v>87</v>
      </c>
      <c r="W60" s="2">
        <f>cloc_change_2022T2END_2022_12_15[[#This Row],[!= code]]+cloc_change_2022T2END_2022_12_15[[#This Row],[+ code]]/2+cloc_change_2022T2END_2022_12_15[[#This Row],[- code]]/2</f>
        <v>136</v>
      </c>
      <c r="X60" s="2">
        <f>cloc_change_2022T2END_2022_12_15[[#This Row],[+ code]]-cloc_change_2022T2END_2022_12_15[[#This Row],[- code]]</f>
        <v>16</v>
      </c>
    </row>
    <row r="61" spans="1:24" x14ac:dyDescent="0.2">
      <c r="A61" s="1">
        <v>44910</v>
      </c>
      <c r="B61" s="2" t="s">
        <v>40</v>
      </c>
      <c r="C61" s="2" t="s">
        <v>41</v>
      </c>
      <c r="D61" s="2" t="s">
        <v>23</v>
      </c>
      <c r="E61" s="2" t="s">
        <v>68</v>
      </c>
      <c r="V61" s="2" t="s">
        <v>101</v>
      </c>
      <c r="W61" s="2">
        <f>cloc_change_2022T2END_2022_12_15[[#This Row],[!= code]]+cloc_change_2022T2END_2022_12_15[[#This Row],[+ code]]/2+cloc_change_2022T2END_2022_12_15[[#This Row],[- code]]/2</f>
        <v>0</v>
      </c>
      <c r="X61" s="2">
        <f>cloc_change_2022T2END_2022_12_15[[#This Row],[+ code]]-cloc_change_2022T2END_2022_12_15[[#This Row],[- code]]</f>
        <v>0</v>
      </c>
    </row>
    <row r="62" spans="1:24" x14ac:dyDescent="0.2">
      <c r="A62" s="1">
        <v>44910</v>
      </c>
      <c r="B62" s="2" t="s">
        <v>40</v>
      </c>
      <c r="C62" s="2" t="s">
        <v>41</v>
      </c>
      <c r="D62" s="2" t="s">
        <v>23</v>
      </c>
      <c r="E62" s="2" t="s">
        <v>14</v>
      </c>
      <c r="F62">
        <v>0</v>
      </c>
      <c r="G62">
        <v>1</v>
      </c>
      <c r="H62">
        <v>1</v>
      </c>
      <c r="I62">
        <v>0</v>
      </c>
      <c r="J62">
        <v>0</v>
      </c>
      <c r="K62">
        <v>0</v>
      </c>
      <c r="L62">
        <v>14</v>
      </c>
      <c r="M62">
        <v>11</v>
      </c>
      <c r="N62">
        <v>15</v>
      </c>
      <c r="O62">
        <v>0</v>
      </c>
      <c r="P62">
        <v>2</v>
      </c>
      <c r="Q62">
        <v>2</v>
      </c>
      <c r="R62">
        <v>58</v>
      </c>
      <c r="S62">
        <v>16</v>
      </c>
      <c r="T62">
        <v>91</v>
      </c>
      <c r="U62">
        <v>65</v>
      </c>
      <c r="V62" s="2" t="s">
        <v>87</v>
      </c>
      <c r="W62" s="2">
        <f>cloc_change_2022T2END_2022_12_15[[#This Row],[!= code]]+cloc_change_2022T2END_2022_12_15[[#This Row],[+ code]]/2+cloc_change_2022T2END_2022_12_15[[#This Row],[- code]]/2</f>
        <v>94</v>
      </c>
      <c r="X62" s="2">
        <f>cloc_change_2022T2END_2022_12_15[[#This Row],[+ code]]-cloc_change_2022T2END_2022_12_15[[#This Row],[- code]]</f>
        <v>26</v>
      </c>
    </row>
    <row r="63" spans="1:24" x14ac:dyDescent="0.2">
      <c r="A63" s="1">
        <v>44910</v>
      </c>
      <c r="B63" s="2" t="s">
        <v>40</v>
      </c>
      <c r="C63" s="2" t="s">
        <v>41</v>
      </c>
      <c r="D63" s="2" t="s">
        <v>23</v>
      </c>
      <c r="E63" s="2" t="s">
        <v>19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1</v>
      </c>
      <c r="T63">
        <v>1</v>
      </c>
      <c r="U63">
        <v>0</v>
      </c>
      <c r="V63" s="2" t="s">
        <v>87</v>
      </c>
      <c r="W63" s="2">
        <f>cloc_change_2022T2END_2022_12_15[[#This Row],[!= code]]+cloc_change_2022T2END_2022_12_15[[#This Row],[+ code]]/2+cloc_change_2022T2END_2022_12_15[[#This Row],[- code]]/2</f>
        <v>1.5</v>
      </c>
      <c r="X63" s="2">
        <f>cloc_change_2022T2END_2022_12_15[[#This Row],[+ code]]-cloc_change_2022T2END_2022_12_15[[#This Row],[- code]]</f>
        <v>1</v>
      </c>
    </row>
    <row r="64" spans="1:24" x14ac:dyDescent="0.2">
      <c r="A64" s="1">
        <v>44910</v>
      </c>
      <c r="B64" s="2" t="s">
        <v>40</v>
      </c>
      <c r="C64" s="2" t="s">
        <v>41</v>
      </c>
      <c r="D64" s="2" t="s">
        <v>23</v>
      </c>
      <c r="E64" s="2" t="s">
        <v>15</v>
      </c>
      <c r="F64">
        <v>0</v>
      </c>
      <c r="G64">
        <v>3</v>
      </c>
      <c r="H64">
        <v>3</v>
      </c>
      <c r="I64">
        <v>3</v>
      </c>
      <c r="J64">
        <v>0</v>
      </c>
      <c r="K64">
        <v>0</v>
      </c>
      <c r="L64">
        <v>18</v>
      </c>
      <c r="M64">
        <v>17</v>
      </c>
      <c r="N64">
        <v>0</v>
      </c>
      <c r="O64">
        <v>0</v>
      </c>
      <c r="P64">
        <v>0</v>
      </c>
      <c r="Q64">
        <v>2</v>
      </c>
      <c r="R64">
        <v>170</v>
      </c>
      <c r="S64">
        <v>5</v>
      </c>
      <c r="T64">
        <v>117</v>
      </c>
      <c r="U64">
        <v>106</v>
      </c>
      <c r="V64" s="2" t="s">
        <v>87</v>
      </c>
      <c r="W64" s="2">
        <f>cloc_change_2022T2END_2022_12_15[[#This Row],[!= code]]+cloc_change_2022T2END_2022_12_15[[#This Row],[+ code]]/2+cloc_change_2022T2END_2022_12_15[[#This Row],[- code]]/2</f>
        <v>116.5</v>
      </c>
      <c r="X64" s="2">
        <f>cloc_change_2022T2END_2022_12_15[[#This Row],[+ code]]-cloc_change_2022T2END_2022_12_15[[#This Row],[- code]]</f>
        <v>11</v>
      </c>
    </row>
    <row r="65" spans="1:24" x14ac:dyDescent="0.2">
      <c r="A65" s="1">
        <v>44910</v>
      </c>
      <c r="B65" s="2" t="s">
        <v>40</v>
      </c>
      <c r="C65" s="2" t="s">
        <v>41</v>
      </c>
      <c r="D65" s="2" t="s">
        <v>23</v>
      </c>
      <c r="E65" s="2" t="s">
        <v>12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8</v>
      </c>
      <c r="M65">
        <v>0</v>
      </c>
      <c r="N65">
        <v>0</v>
      </c>
      <c r="O65">
        <v>0</v>
      </c>
      <c r="P65">
        <v>17</v>
      </c>
      <c r="Q65">
        <v>0</v>
      </c>
      <c r="R65">
        <v>0</v>
      </c>
      <c r="S65">
        <v>0</v>
      </c>
      <c r="T65">
        <v>4</v>
      </c>
      <c r="U65">
        <v>0</v>
      </c>
      <c r="V65" s="2" t="s">
        <v>87</v>
      </c>
      <c r="W65" s="2">
        <f>cloc_change_2022T2END_2022_12_15[[#This Row],[!= code]]+cloc_change_2022T2END_2022_12_15[[#This Row],[+ code]]/2+cloc_change_2022T2END_2022_12_15[[#This Row],[- code]]/2</f>
        <v>2</v>
      </c>
      <c r="X65" s="2">
        <f>cloc_change_2022T2END_2022_12_15[[#This Row],[+ code]]-cloc_change_2022T2END_2022_12_15[[#This Row],[- code]]</f>
        <v>4</v>
      </c>
    </row>
    <row r="66" spans="1:24" x14ac:dyDescent="0.2">
      <c r="A66" s="1">
        <v>44910</v>
      </c>
      <c r="B66" s="2" t="s">
        <v>40</v>
      </c>
      <c r="C66" s="2" t="s">
        <v>41</v>
      </c>
      <c r="D66" s="2" t="s">
        <v>23</v>
      </c>
      <c r="E66" s="2" t="s">
        <v>17</v>
      </c>
      <c r="F66">
        <v>0</v>
      </c>
      <c r="G66">
        <v>3</v>
      </c>
      <c r="H66">
        <v>1</v>
      </c>
      <c r="I66">
        <v>0</v>
      </c>
      <c r="J66">
        <v>0</v>
      </c>
      <c r="K66">
        <v>0</v>
      </c>
      <c r="L66">
        <v>5</v>
      </c>
      <c r="M66">
        <v>0</v>
      </c>
      <c r="N66">
        <v>4</v>
      </c>
      <c r="O66">
        <v>0</v>
      </c>
      <c r="P66">
        <v>0</v>
      </c>
      <c r="Q66">
        <v>2</v>
      </c>
      <c r="R66">
        <v>133</v>
      </c>
      <c r="S66">
        <v>11</v>
      </c>
      <c r="T66">
        <v>36</v>
      </c>
      <c r="U66">
        <v>5</v>
      </c>
      <c r="V66" s="2" t="s">
        <v>87</v>
      </c>
      <c r="W66" s="2">
        <f>cloc_change_2022T2END_2022_12_15[[#This Row],[!= code]]+cloc_change_2022T2END_2022_12_15[[#This Row],[+ code]]/2+cloc_change_2022T2END_2022_12_15[[#This Row],[- code]]/2</f>
        <v>31.5</v>
      </c>
      <c r="X66" s="2">
        <f>cloc_change_2022T2END_2022_12_15[[#This Row],[+ code]]-cloc_change_2022T2END_2022_12_15[[#This Row],[- code]]</f>
        <v>31</v>
      </c>
    </row>
    <row r="67" spans="1:24" x14ac:dyDescent="0.2">
      <c r="A67" s="1">
        <v>44910</v>
      </c>
      <c r="B67" s="2" t="s">
        <v>42</v>
      </c>
      <c r="C67" s="2" t="s">
        <v>43</v>
      </c>
      <c r="D67" s="2" t="s">
        <v>23</v>
      </c>
      <c r="E67" s="2" t="s">
        <v>68</v>
      </c>
      <c r="V67" s="2" t="s">
        <v>102</v>
      </c>
      <c r="W67" s="2">
        <f>cloc_change_2022T2END_2022_12_15[[#This Row],[!= code]]+cloc_change_2022T2END_2022_12_15[[#This Row],[+ code]]/2+cloc_change_2022T2END_2022_12_15[[#This Row],[- code]]/2</f>
        <v>0</v>
      </c>
      <c r="X67" s="2">
        <f>cloc_change_2022T2END_2022_12_15[[#This Row],[+ code]]-cloc_change_2022T2END_2022_12_15[[#This Row],[- code]]</f>
        <v>0</v>
      </c>
    </row>
    <row r="68" spans="1:24" x14ac:dyDescent="0.2">
      <c r="A68" s="1">
        <v>44910</v>
      </c>
      <c r="B68" s="2" t="s">
        <v>42</v>
      </c>
      <c r="C68" s="2" t="s">
        <v>43</v>
      </c>
      <c r="D68" s="2" t="s">
        <v>23</v>
      </c>
      <c r="E68" s="2" t="s">
        <v>46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26</v>
      </c>
      <c r="S68">
        <v>2</v>
      </c>
      <c r="T68">
        <v>1</v>
      </c>
      <c r="U68">
        <v>0</v>
      </c>
      <c r="V68" s="2" t="s">
        <v>87</v>
      </c>
      <c r="W68" s="2">
        <f>cloc_change_2022T2END_2022_12_15[[#This Row],[!= code]]+cloc_change_2022T2END_2022_12_15[[#This Row],[+ code]]/2+cloc_change_2022T2END_2022_12_15[[#This Row],[- code]]/2</f>
        <v>2.5</v>
      </c>
      <c r="X68" s="2">
        <f>cloc_change_2022T2END_2022_12_15[[#This Row],[+ code]]-cloc_change_2022T2END_2022_12_15[[#This Row],[- code]]</f>
        <v>1</v>
      </c>
    </row>
    <row r="69" spans="1:24" x14ac:dyDescent="0.2">
      <c r="A69" s="1">
        <v>44910</v>
      </c>
      <c r="B69" s="2" t="s">
        <v>42</v>
      </c>
      <c r="C69" s="2" t="s">
        <v>43</v>
      </c>
      <c r="D69" s="2" t="s">
        <v>23</v>
      </c>
      <c r="E69" s="2" t="s">
        <v>15</v>
      </c>
      <c r="F69">
        <v>0</v>
      </c>
      <c r="G69">
        <v>2</v>
      </c>
      <c r="H69">
        <v>4</v>
      </c>
      <c r="I69">
        <v>7</v>
      </c>
      <c r="J69">
        <v>0</v>
      </c>
      <c r="K69">
        <v>0</v>
      </c>
      <c r="L69">
        <v>22</v>
      </c>
      <c r="M69">
        <v>33</v>
      </c>
      <c r="N69">
        <v>2</v>
      </c>
      <c r="O69">
        <v>0</v>
      </c>
      <c r="P69">
        <v>3</v>
      </c>
      <c r="Q69">
        <v>3</v>
      </c>
      <c r="R69">
        <v>79</v>
      </c>
      <c r="S69">
        <v>4</v>
      </c>
      <c r="T69">
        <v>172</v>
      </c>
      <c r="U69">
        <v>275</v>
      </c>
      <c r="V69" s="2" t="s">
        <v>87</v>
      </c>
      <c r="W69" s="2">
        <f>cloc_change_2022T2END_2022_12_15[[#This Row],[!= code]]+cloc_change_2022T2END_2022_12_15[[#This Row],[+ code]]/2+cloc_change_2022T2END_2022_12_15[[#This Row],[- code]]/2</f>
        <v>227.5</v>
      </c>
      <c r="X69" s="2">
        <f>cloc_change_2022T2END_2022_12_15[[#This Row],[+ code]]-cloc_change_2022T2END_2022_12_15[[#This Row],[- code]]</f>
        <v>-103</v>
      </c>
    </row>
    <row r="70" spans="1:24" x14ac:dyDescent="0.2">
      <c r="A70" s="1">
        <v>44910</v>
      </c>
      <c r="B70" s="2" t="s">
        <v>42</v>
      </c>
      <c r="C70" s="2" t="s">
        <v>43</v>
      </c>
      <c r="D70" s="2" t="s">
        <v>23</v>
      </c>
      <c r="E70" s="2" t="s">
        <v>44</v>
      </c>
      <c r="F70">
        <v>0</v>
      </c>
      <c r="G70">
        <v>54</v>
      </c>
      <c r="H70">
        <v>10</v>
      </c>
      <c r="I70">
        <v>17</v>
      </c>
      <c r="J70">
        <v>0</v>
      </c>
      <c r="K70">
        <v>0</v>
      </c>
      <c r="L70">
        <v>144</v>
      </c>
      <c r="M70">
        <v>164</v>
      </c>
      <c r="N70">
        <v>196</v>
      </c>
      <c r="O70">
        <v>0</v>
      </c>
      <c r="P70">
        <v>8</v>
      </c>
      <c r="Q70">
        <v>2</v>
      </c>
      <c r="R70">
        <v>13493</v>
      </c>
      <c r="S70">
        <v>294</v>
      </c>
      <c r="T70">
        <v>1748</v>
      </c>
      <c r="U70">
        <v>1377</v>
      </c>
      <c r="V70" s="2" t="s">
        <v>87</v>
      </c>
      <c r="W70" s="2">
        <f>cloc_change_2022T2END_2022_12_15[[#This Row],[!= code]]+cloc_change_2022T2END_2022_12_15[[#This Row],[+ code]]/2+cloc_change_2022T2END_2022_12_15[[#This Row],[- code]]/2</f>
        <v>1856.5</v>
      </c>
      <c r="X70" s="2">
        <f>cloc_change_2022T2END_2022_12_15[[#This Row],[+ code]]-cloc_change_2022T2END_2022_12_15[[#This Row],[- code]]</f>
        <v>371</v>
      </c>
    </row>
    <row r="71" spans="1:24" x14ac:dyDescent="0.2">
      <c r="A71" s="1">
        <v>44910</v>
      </c>
      <c r="B71" s="2" t="s">
        <v>42</v>
      </c>
      <c r="C71" s="2" t="s">
        <v>43</v>
      </c>
      <c r="D71" s="2" t="s">
        <v>23</v>
      </c>
      <c r="E71" s="2" t="s">
        <v>45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9</v>
      </c>
      <c r="O71">
        <v>0</v>
      </c>
      <c r="P71">
        <v>0</v>
      </c>
      <c r="Q71">
        <v>0</v>
      </c>
      <c r="R71">
        <v>185</v>
      </c>
      <c r="S71">
        <v>1</v>
      </c>
      <c r="T71">
        <v>0</v>
      </c>
      <c r="U71">
        <v>0</v>
      </c>
      <c r="V71" s="2" t="s">
        <v>87</v>
      </c>
      <c r="W71" s="2">
        <f>cloc_change_2022T2END_2022_12_15[[#This Row],[!= code]]+cloc_change_2022T2END_2022_12_15[[#This Row],[+ code]]/2+cloc_change_2022T2END_2022_12_15[[#This Row],[- code]]/2</f>
        <v>1</v>
      </c>
      <c r="X71" s="2">
        <f>cloc_change_2022T2END_2022_12_15[[#This Row],[+ code]]-cloc_change_2022T2END_2022_12_15[[#This Row],[- code]]</f>
        <v>0</v>
      </c>
    </row>
    <row r="72" spans="1:24" x14ac:dyDescent="0.2">
      <c r="A72" s="1">
        <v>44910</v>
      </c>
      <c r="B72" s="2" t="s">
        <v>47</v>
      </c>
      <c r="C72" s="2" t="s">
        <v>48</v>
      </c>
      <c r="D72" s="2" t="s">
        <v>23</v>
      </c>
      <c r="E72" s="2" t="s">
        <v>68</v>
      </c>
      <c r="V72" s="2" t="s">
        <v>103</v>
      </c>
      <c r="W72" s="2">
        <f>cloc_change_2022T2END_2022_12_15[[#This Row],[!= code]]+cloc_change_2022T2END_2022_12_15[[#This Row],[+ code]]/2+cloc_change_2022T2END_2022_12_15[[#This Row],[- code]]/2</f>
        <v>0</v>
      </c>
      <c r="X72" s="2">
        <f>cloc_change_2022T2END_2022_12_15[[#This Row],[+ code]]-cloc_change_2022T2END_2022_12_15[[#This Row],[- code]]</f>
        <v>0</v>
      </c>
    </row>
    <row r="73" spans="1:24" x14ac:dyDescent="0.2">
      <c r="A73" s="1">
        <v>44910</v>
      </c>
      <c r="B73" s="2" t="s">
        <v>47</v>
      </c>
      <c r="C73" s="2" t="s">
        <v>48</v>
      </c>
      <c r="D73" s="2" t="s">
        <v>23</v>
      </c>
      <c r="E73" s="2" t="s">
        <v>17</v>
      </c>
      <c r="F73">
        <v>0</v>
      </c>
      <c r="G73">
        <v>8</v>
      </c>
      <c r="H73">
        <v>2</v>
      </c>
      <c r="I73">
        <v>1</v>
      </c>
      <c r="J73">
        <v>0</v>
      </c>
      <c r="K73">
        <v>0</v>
      </c>
      <c r="L73">
        <v>31</v>
      </c>
      <c r="M73">
        <v>22</v>
      </c>
      <c r="N73">
        <v>11</v>
      </c>
      <c r="O73">
        <v>0</v>
      </c>
      <c r="P73">
        <v>8</v>
      </c>
      <c r="Q73">
        <v>5</v>
      </c>
      <c r="R73">
        <v>510</v>
      </c>
      <c r="S73">
        <v>73</v>
      </c>
      <c r="T73">
        <v>206</v>
      </c>
      <c r="U73">
        <v>111</v>
      </c>
      <c r="V73" s="2" t="s">
        <v>87</v>
      </c>
      <c r="W73" s="2">
        <f>cloc_change_2022T2END_2022_12_15[[#This Row],[!= code]]+cloc_change_2022T2END_2022_12_15[[#This Row],[+ code]]/2+cloc_change_2022T2END_2022_12_15[[#This Row],[- code]]/2</f>
        <v>231.5</v>
      </c>
      <c r="X73" s="2">
        <f>cloc_change_2022T2END_2022_12_15[[#This Row],[+ code]]-cloc_change_2022T2END_2022_12_15[[#This Row],[- code]]</f>
        <v>95</v>
      </c>
    </row>
    <row r="74" spans="1:24" x14ac:dyDescent="0.2">
      <c r="A74" s="1">
        <v>44910</v>
      </c>
      <c r="B74" s="2" t="s">
        <v>47</v>
      </c>
      <c r="C74" s="2" t="s">
        <v>48</v>
      </c>
      <c r="D74" s="2" t="s">
        <v>23</v>
      </c>
      <c r="E74" s="2" t="s">
        <v>12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8</v>
      </c>
      <c r="M74">
        <v>0</v>
      </c>
      <c r="N74">
        <v>0</v>
      </c>
      <c r="O74">
        <v>0</v>
      </c>
      <c r="P74">
        <v>17</v>
      </c>
      <c r="Q74">
        <v>0</v>
      </c>
      <c r="R74">
        <v>0</v>
      </c>
      <c r="S74">
        <v>0</v>
      </c>
      <c r="T74">
        <v>4</v>
      </c>
      <c r="U74">
        <v>0</v>
      </c>
      <c r="V74" s="2" t="s">
        <v>87</v>
      </c>
      <c r="W74" s="2">
        <f>cloc_change_2022T2END_2022_12_15[[#This Row],[!= code]]+cloc_change_2022T2END_2022_12_15[[#This Row],[+ code]]/2+cloc_change_2022T2END_2022_12_15[[#This Row],[- code]]/2</f>
        <v>2</v>
      </c>
      <c r="X74" s="2">
        <f>cloc_change_2022T2END_2022_12_15[[#This Row],[+ code]]-cloc_change_2022T2END_2022_12_15[[#This Row],[- code]]</f>
        <v>4</v>
      </c>
    </row>
    <row r="75" spans="1:24" x14ac:dyDescent="0.2">
      <c r="A75" s="1">
        <v>44910</v>
      </c>
      <c r="B75" s="2" t="s">
        <v>47</v>
      </c>
      <c r="C75" s="2" t="s">
        <v>48</v>
      </c>
      <c r="D75" s="2" t="s">
        <v>23</v>
      </c>
      <c r="E75" s="2" t="s">
        <v>15</v>
      </c>
      <c r="F75">
        <v>0</v>
      </c>
      <c r="G75">
        <v>6</v>
      </c>
      <c r="H75">
        <v>2</v>
      </c>
      <c r="I75">
        <v>2</v>
      </c>
      <c r="J75">
        <v>0</v>
      </c>
      <c r="K75">
        <v>0</v>
      </c>
      <c r="L75">
        <v>16</v>
      </c>
      <c r="M75">
        <v>15</v>
      </c>
      <c r="N75">
        <v>3</v>
      </c>
      <c r="O75">
        <v>0</v>
      </c>
      <c r="P75">
        <v>0</v>
      </c>
      <c r="Q75">
        <v>10</v>
      </c>
      <c r="R75">
        <v>261</v>
      </c>
      <c r="S75">
        <v>15</v>
      </c>
      <c r="T75">
        <v>89</v>
      </c>
      <c r="U75">
        <v>82</v>
      </c>
      <c r="V75" s="2" t="s">
        <v>87</v>
      </c>
      <c r="W75" s="2">
        <f>cloc_change_2022T2END_2022_12_15[[#This Row],[!= code]]+cloc_change_2022T2END_2022_12_15[[#This Row],[+ code]]/2+cloc_change_2022T2END_2022_12_15[[#This Row],[- code]]/2</f>
        <v>100.5</v>
      </c>
      <c r="X75" s="2">
        <f>cloc_change_2022T2END_2022_12_15[[#This Row],[+ code]]-cloc_change_2022T2END_2022_12_15[[#This Row],[- code]]</f>
        <v>7</v>
      </c>
    </row>
    <row r="76" spans="1:24" x14ac:dyDescent="0.2">
      <c r="A76" s="1">
        <v>44910</v>
      </c>
      <c r="B76" s="2" t="s">
        <v>47</v>
      </c>
      <c r="C76" s="2" t="s">
        <v>48</v>
      </c>
      <c r="D76" s="2" t="s">
        <v>23</v>
      </c>
      <c r="E76" s="2" t="s">
        <v>19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1</v>
      </c>
      <c r="T76">
        <v>1</v>
      </c>
      <c r="U76">
        <v>0</v>
      </c>
      <c r="V76" s="2" t="s">
        <v>87</v>
      </c>
      <c r="W76" s="2">
        <f>cloc_change_2022T2END_2022_12_15[[#This Row],[!= code]]+cloc_change_2022T2END_2022_12_15[[#This Row],[+ code]]/2+cloc_change_2022T2END_2022_12_15[[#This Row],[- code]]/2</f>
        <v>1.5</v>
      </c>
      <c r="X76" s="2">
        <f>cloc_change_2022T2END_2022_12_15[[#This Row],[+ code]]-cloc_change_2022T2END_2022_12_15[[#This Row],[- code]]</f>
        <v>1</v>
      </c>
    </row>
    <row r="77" spans="1:24" x14ac:dyDescent="0.2">
      <c r="A77" s="1">
        <v>44910</v>
      </c>
      <c r="B77" s="2" t="s">
        <v>47</v>
      </c>
      <c r="C77" s="2" t="s">
        <v>48</v>
      </c>
      <c r="D77" s="2" t="s">
        <v>23</v>
      </c>
      <c r="E77" s="2" t="s">
        <v>14</v>
      </c>
      <c r="F77">
        <v>0</v>
      </c>
      <c r="G77">
        <v>1</v>
      </c>
      <c r="H77">
        <v>1</v>
      </c>
      <c r="I77">
        <v>0</v>
      </c>
      <c r="J77">
        <v>0</v>
      </c>
      <c r="K77">
        <v>0</v>
      </c>
      <c r="L77">
        <v>14</v>
      </c>
      <c r="M77">
        <v>16</v>
      </c>
      <c r="N77">
        <v>10</v>
      </c>
      <c r="O77">
        <v>0</v>
      </c>
      <c r="P77">
        <v>2</v>
      </c>
      <c r="Q77">
        <v>1</v>
      </c>
      <c r="R77">
        <v>62</v>
      </c>
      <c r="S77">
        <v>14</v>
      </c>
      <c r="T77">
        <v>91</v>
      </c>
      <c r="U77">
        <v>65</v>
      </c>
      <c r="V77" s="2" t="s">
        <v>87</v>
      </c>
      <c r="W77" s="2">
        <f>cloc_change_2022T2END_2022_12_15[[#This Row],[!= code]]+cloc_change_2022T2END_2022_12_15[[#This Row],[+ code]]/2+cloc_change_2022T2END_2022_12_15[[#This Row],[- code]]/2</f>
        <v>92</v>
      </c>
      <c r="X77" s="2">
        <f>cloc_change_2022T2END_2022_12_15[[#This Row],[+ code]]-cloc_change_2022T2END_2022_12_15[[#This Row],[- code]]</f>
        <v>26</v>
      </c>
    </row>
    <row r="78" spans="1:24" x14ac:dyDescent="0.2">
      <c r="A78" s="1">
        <v>44910</v>
      </c>
      <c r="B78" s="2" t="s">
        <v>49</v>
      </c>
      <c r="C78" s="2" t="s">
        <v>50</v>
      </c>
      <c r="D78" s="2" t="s">
        <v>51</v>
      </c>
      <c r="E78" s="2" t="s">
        <v>104</v>
      </c>
      <c r="V78" s="2" t="s">
        <v>87</v>
      </c>
      <c r="W78" s="2">
        <f>cloc_change_2022T2END_2022_12_15[[#This Row],[!= code]]+cloc_change_2022T2END_2022_12_15[[#This Row],[+ code]]/2+cloc_change_2022T2END_2022_12_15[[#This Row],[- code]]/2</f>
        <v>0</v>
      </c>
      <c r="X78" s="2">
        <f>cloc_change_2022T2END_2022_12_15[[#This Row],[+ code]]-cloc_change_2022T2END_2022_12_15[[#This Row],[- code]]</f>
        <v>0</v>
      </c>
    </row>
    <row r="79" spans="1:24" x14ac:dyDescent="0.2">
      <c r="A79" s="1">
        <v>44910</v>
      </c>
      <c r="B79" s="2" t="s">
        <v>53</v>
      </c>
      <c r="C79" s="2" t="s">
        <v>53</v>
      </c>
      <c r="D79" s="2" t="s">
        <v>51</v>
      </c>
      <c r="E79" s="2" t="s">
        <v>68</v>
      </c>
      <c r="V79" s="2" t="s">
        <v>105</v>
      </c>
      <c r="W79" s="2">
        <f>cloc_change_2022T2END_2022_12_15[[#This Row],[!= code]]+cloc_change_2022T2END_2022_12_15[[#This Row],[+ code]]/2+cloc_change_2022T2END_2022_12_15[[#This Row],[- code]]/2</f>
        <v>0</v>
      </c>
      <c r="X79" s="2">
        <f>cloc_change_2022T2END_2022_12_15[[#This Row],[+ code]]-cloc_change_2022T2END_2022_12_15[[#This Row],[- code]]</f>
        <v>0</v>
      </c>
    </row>
    <row r="80" spans="1:24" x14ac:dyDescent="0.2">
      <c r="A80" s="1">
        <v>44910</v>
      </c>
      <c r="B80" s="2" t="s">
        <v>53</v>
      </c>
      <c r="C80" s="2" t="s">
        <v>53</v>
      </c>
      <c r="D80" s="2" t="s">
        <v>51</v>
      </c>
      <c r="E80" s="2" t="s">
        <v>15</v>
      </c>
      <c r="F80">
        <v>0</v>
      </c>
      <c r="G80">
        <v>0</v>
      </c>
      <c r="H80">
        <v>2</v>
      </c>
      <c r="I80">
        <v>2</v>
      </c>
      <c r="J80">
        <v>0</v>
      </c>
      <c r="K80">
        <v>0</v>
      </c>
      <c r="L80">
        <v>12</v>
      </c>
      <c r="M80">
        <v>12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56</v>
      </c>
      <c r="U80">
        <v>52</v>
      </c>
      <c r="V80" s="2" t="s">
        <v>87</v>
      </c>
      <c r="W80" s="2">
        <f>cloc_change_2022T2END_2022_12_15[[#This Row],[!= code]]+cloc_change_2022T2END_2022_12_15[[#This Row],[+ code]]/2+cloc_change_2022T2END_2022_12_15[[#This Row],[- code]]/2</f>
        <v>54</v>
      </c>
      <c r="X80" s="2">
        <f>cloc_change_2022T2END_2022_12_15[[#This Row],[+ code]]-cloc_change_2022T2END_2022_12_15[[#This Row],[- code]]</f>
        <v>4</v>
      </c>
    </row>
    <row r="81" spans="1:24" x14ac:dyDescent="0.2">
      <c r="A81" s="1">
        <v>44910</v>
      </c>
      <c r="B81" s="2" t="s">
        <v>53</v>
      </c>
      <c r="C81" s="2" t="s">
        <v>53</v>
      </c>
      <c r="D81" s="2" t="s">
        <v>51</v>
      </c>
      <c r="E81" s="2" t="s">
        <v>20</v>
      </c>
      <c r="F81">
        <v>0</v>
      </c>
      <c r="G81">
        <v>0</v>
      </c>
      <c r="H81">
        <v>1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1</v>
      </c>
      <c r="R81">
        <v>0</v>
      </c>
      <c r="S81">
        <v>0</v>
      </c>
      <c r="T81">
        <v>1</v>
      </c>
      <c r="U81">
        <v>1</v>
      </c>
      <c r="V81" s="2" t="s">
        <v>87</v>
      </c>
      <c r="W81" s="2">
        <f>cloc_change_2022T2END_2022_12_15[[#This Row],[!= code]]+cloc_change_2022T2END_2022_12_15[[#This Row],[+ code]]/2+cloc_change_2022T2END_2022_12_15[[#This Row],[- code]]/2</f>
        <v>1</v>
      </c>
      <c r="X81" s="2">
        <f>cloc_change_2022T2END_2022_12_15[[#This Row],[+ code]]-cloc_change_2022T2END_2022_12_15[[#This Row],[- code]]</f>
        <v>0</v>
      </c>
    </row>
    <row r="82" spans="1:24" x14ac:dyDescent="0.2">
      <c r="A82" s="1">
        <v>44910</v>
      </c>
      <c r="B82" s="2" t="s">
        <v>53</v>
      </c>
      <c r="C82" s="2" t="s">
        <v>53</v>
      </c>
      <c r="D82" s="2" t="s">
        <v>51</v>
      </c>
      <c r="E82" s="2" t="s">
        <v>17</v>
      </c>
      <c r="F82">
        <v>0</v>
      </c>
      <c r="G82">
        <v>0</v>
      </c>
      <c r="H82">
        <v>2</v>
      </c>
      <c r="I82">
        <v>1</v>
      </c>
      <c r="J82">
        <v>0</v>
      </c>
      <c r="K82">
        <v>0</v>
      </c>
      <c r="L82">
        <v>35</v>
      </c>
      <c r="M82">
        <v>27</v>
      </c>
      <c r="N82">
        <v>0</v>
      </c>
      <c r="O82">
        <v>0</v>
      </c>
      <c r="P82">
        <v>3</v>
      </c>
      <c r="Q82">
        <v>3</v>
      </c>
      <c r="R82">
        <v>0</v>
      </c>
      <c r="S82">
        <v>0</v>
      </c>
      <c r="T82">
        <v>141</v>
      </c>
      <c r="U82">
        <v>112</v>
      </c>
      <c r="V82" s="2" t="s">
        <v>87</v>
      </c>
      <c r="W82" s="2">
        <f>cloc_change_2022T2END_2022_12_15[[#This Row],[!= code]]+cloc_change_2022T2END_2022_12_15[[#This Row],[+ code]]/2+cloc_change_2022T2END_2022_12_15[[#This Row],[- code]]/2</f>
        <v>126.5</v>
      </c>
      <c r="X82" s="2">
        <f>cloc_change_2022T2END_2022_12_15[[#This Row],[+ code]]-cloc_change_2022T2END_2022_12_15[[#This Row],[- code]]</f>
        <v>29</v>
      </c>
    </row>
    <row r="83" spans="1:24" x14ac:dyDescent="0.2">
      <c r="A83" s="1">
        <v>44910</v>
      </c>
      <c r="B83" s="2" t="s">
        <v>53</v>
      </c>
      <c r="C83" s="2" t="s">
        <v>53</v>
      </c>
      <c r="D83" s="2" t="s">
        <v>51</v>
      </c>
      <c r="E83" s="2" t="s">
        <v>14</v>
      </c>
      <c r="F83">
        <v>0</v>
      </c>
      <c r="G83">
        <v>0</v>
      </c>
      <c r="H83">
        <v>3</v>
      </c>
      <c r="I83">
        <v>1</v>
      </c>
      <c r="J83">
        <v>0</v>
      </c>
      <c r="K83">
        <v>0</v>
      </c>
      <c r="L83">
        <v>27</v>
      </c>
      <c r="M83">
        <v>25</v>
      </c>
      <c r="N83">
        <v>0</v>
      </c>
      <c r="O83">
        <v>0</v>
      </c>
      <c r="P83">
        <v>7</v>
      </c>
      <c r="Q83">
        <v>8</v>
      </c>
      <c r="R83">
        <v>0</v>
      </c>
      <c r="S83">
        <v>0</v>
      </c>
      <c r="T83">
        <v>156</v>
      </c>
      <c r="U83">
        <v>118</v>
      </c>
      <c r="V83" s="2" t="s">
        <v>87</v>
      </c>
      <c r="W83" s="2">
        <f>cloc_change_2022T2END_2022_12_15[[#This Row],[!= code]]+cloc_change_2022T2END_2022_12_15[[#This Row],[+ code]]/2+cloc_change_2022T2END_2022_12_15[[#This Row],[- code]]/2</f>
        <v>137</v>
      </c>
      <c r="X83" s="2">
        <f>cloc_change_2022T2END_2022_12_15[[#This Row],[+ code]]-cloc_change_2022T2END_2022_12_15[[#This Row],[- code]]</f>
        <v>38</v>
      </c>
    </row>
    <row r="84" spans="1:24" x14ac:dyDescent="0.2">
      <c r="A84" s="1">
        <v>44910</v>
      </c>
      <c r="B84" s="2" t="s">
        <v>54</v>
      </c>
      <c r="C84" s="2" t="s">
        <v>54</v>
      </c>
      <c r="D84" s="2" t="s">
        <v>51</v>
      </c>
      <c r="E84" s="2" t="s">
        <v>68</v>
      </c>
      <c r="V84" s="2" t="s">
        <v>106</v>
      </c>
      <c r="W84" s="2">
        <f>cloc_change_2022T2END_2022_12_15[[#This Row],[!= code]]+cloc_change_2022T2END_2022_12_15[[#This Row],[+ code]]/2+cloc_change_2022T2END_2022_12_15[[#This Row],[- code]]/2</f>
        <v>0</v>
      </c>
      <c r="X84" s="2">
        <f>cloc_change_2022T2END_2022_12_15[[#This Row],[+ code]]-cloc_change_2022T2END_2022_12_15[[#This Row],[- code]]</f>
        <v>0</v>
      </c>
    </row>
    <row r="85" spans="1:24" x14ac:dyDescent="0.2">
      <c r="A85" s="1">
        <v>44910</v>
      </c>
      <c r="B85" s="2" t="s">
        <v>54</v>
      </c>
      <c r="C85" s="2" t="s">
        <v>54</v>
      </c>
      <c r="D85" s="2" t="s">
        <v>51</v>
      </c>
      <c r="E85" s="2" t="s">
        <v>15</v>
      </c>
      <c r="F85">
        <v>0</v>
      </c>
      <c r="G85">
        <v>0</v>
      </c>
      <c r="H85">
        <v>2</v>
      </c>
      <c r="I85">
        <v>2</v>
      </c>
      <c r="J85">
        <v>0</v>
      </c>
      <c r="K85">
        <v>0</v>
      </c>
      <c r="L85">
        <v>12</v>
      </c>
      <c r="M85">
        <v>10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56</v>
      </c>
      <c r="U85">
        <v>46</v>
      </c>
      <c r="V85" s="2" t="s">
        <v>87</v>
      </c>
      <c r="W85" s="2">
        <f>cloc_change_2022T2END_2022_12_15[[#This Row],[!= code]]+cloc_change_2022T2END_2022_12_15[[#This Row],[+ code]]/2+cloc_change_2022T2END_2022_12_15[[#This Row],[- code]]/2</f>
        <v>51</v>
      </c>
      <c r="X85" s="2">
        <f>cloc_change_2022T2END_2022_12_15[[#This Row],[+ code]]-cloc_change_2022T2END_2022_12_15[[#This Row],[- code]]</f>
        <v>10</v>
      </c>
    </row>
    <row r="86" spans="1:24" x14ac:dyDescent="0.2">
      <c r="A86" s="1">
        <v>44910</v>
      </c>
      <c r="B86" s="2" t="s">
        <v>54</v>
      </c>
      <c r="C86" s="2" t="s">
        <v>54</v>
      </c>
      <c r="D86" s="2" t="s">
        <v>51</v>
      </c>
      <c r="E86" s="2" t="s">
        <v>17</v>
      </c>
      <c r="F86">
        <v>0</v>
      </c>
      <c r="G86">
        <v>1</v>
      </c>
      <c r="H86">
        <v>7</v>
      </c>
      <c r="I86">
        <v>0</v>
      </c>
      <c r="J86">
        <v>0</v>
      </c>
      <c r="K86">
        <v>0</v>
      </c>
      <c r="L86">
        <v>74</v>
      </c>
      <c r="M86">
        <v>0</v>
      </c>
      <c r="N86">
        <v>0</v>
      </c>
      <c r="O86">
        <v>0</v>
      </c>
      <c r="P86">
        <v>3</v>
      </c>
      <c r="Q86">
        <v>0</v>
      </c>
      <c r="R86">
        <v>41</v>
      </c>
      <c r="S86">
        <v>1</v>
      </c>
      <c r="T86">
        <v>380</v>
      </c>
      <c r="U86">
        <v>0</v>
      </c>
      <c r="V86" s="2" t="s">
        <v>87</v>
      </c>
      <c r="W86" s="2">
        <f>cloc_change_2022T2END_2022_12_15[[#This Row],[!= code]]+cloc_change_2022T2END_2022_12_15[[#This Row],[+ code]]/2+cloc_change_2022T2END_2022_12_15[[#This Row],[- code]]/2</f>
        <v>191</v>
      </c>
      <c r="X86" s="2">
        <f>cloc_change_2022T2END_2022_12_15[[#This Row],[+ code]]-cloc_change_2022T2END_2022_12_15[[#This Row],[- code]]</f>
        <v>380</v>
      </c>
    </row>
    <row r="87" spans="1:24" x14ac:dyDescent="0.2">
      <c r="A87" s="1">
        <v>44910</v>
      </c>
      <c r="B87" s="2" t="s">
        <v>54</v>
      </c>
      <c r="C87" s="2" t="s">
        <v>54</v>
      </c>
      <c r="D87" s="2" t="s">
        <v>51</v>
      </c>
      <c r="E87" s="2" t="s">
        <v>18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5121</v>
      </c>
      <c r="S87">
        <v>12</v>
      </c>
      <c r="T87">
        <v>19</v>
      </c>
      <c r="U87">
        <v>0</v>
      </c>
      <c r="V87" s="2" t="s">
        <v>87</v>
      </c>
      <c r="W87" s="2">
        <f>cloc_change_2022T2END_2022_12_15[[#This Row],[!= code]]+cloc_change_2022T2END_2022_12_15[[#This Row],[+ code]]/2+cloc_change_2022T2END_2022_12_15[[#This Row],[- code]]/2</f>
        <v>21.5</v>
      </c>
      <c r="X87" s="2">
        <f>cloc_change_2022T2END_2022_12_15[[#This Row],[+ code]]-cloc_change_2022T2END_2022_12_15[[#This Row],[- code]]</f>
        <v>19</v>
      </c>
    </row>
    <row r="88" spans="1:24" x14ac:dyDescent="0.2">
      <c r="A88" s="1">
        <v>44910</v>
      </c>
      <c r="B88" s="2" t="s">
        <v>54</v>
      </c>
      <c r="C88" s="2" t="s">
        <v>54</v>
      </c>
      <c r="D88" s="2" t="s">
        <v>51</v>
      </c>
      <c r="E88" s="2" t="s">
        <v>11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3</v>
      </c>
      <c r="M88">
        <v>0</v>
      </c>
      <c r="N88">
        <v>0</v>
      </c>
      <c r="O88">
        <v>0</v>
      </c>
      <c r="P88">
        <v>0</v>
      </c>
      <c r="Q88">
        <v>0</v>
      </c>
      <c r="R88">
        <v>12</v>
      </c>
      <c r="S88">
        <v>0</v>
      </c>
      <c r="T88">
        <v>4</v>
      </c>
      <c r="U88">
        <v>0</v>
      </c>
      <c r="V88" s="2" t="s">
        <v>87</v>
      </c>
      <c r="W88" s="2">
        <f>cloc_change_2022T2END_2022_12_15[[#This Row],[!= code]]+cloc_change_2022T2END_2022_12_15[[#This Row],[+ code]]/2+cloc_change_2022T2END_2022_12_15[[#This Row],[- code]]/2</f>
        <v>2</v>
      </c>
      <c r="X88" s="2">
        <f>cloc_change_2022T2END_2022_12_15[[#This Row],[+ code]]-cloc_change_2022T2END_2022_12_15[[#This Row],[- code]]</f>
        <v>4</v>
      </c>
    </row>
    <row r="89" spans="1:24" x14ac:dyDescent="0.2">
      <c r="A89" s="1">
        <v>44910</v>
      </c>
      <c r="B89" s="2" t="s">
        <v>54</v>
      </c>
      <c r="C89" s="2" t="s">
        <v>54</v>
      </c>
      <c r="D89" s="2" t="s">
        <v>51</v>
      </c>
      <c r="E89" s="2" t="s">
        <v>20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  <c r="U89">
        <v>0</v>
      </c>
      <c r="V89" s="2" t="s">
        <v>87</v>
      </c>
      <c r="W89" s="2">
        <f>cloc_change_2022T2END_2022_12_15[[#This Row],[!= code]]+cloc_change_2022T2END_2022_12_15[[#This Row],[+ code]]/2+cloc_change_2022T2END_2022_12_15[[#This Row],[- code]]/2</f>
        <v>1</v>
      </c>
      <c r="X89" s="2">
        <f>cloc_change_2022T2END_2022_12_15[[#This Row],[+ code]]-cloc_change_2022T2END_2022_12_15[[#This Row],[- code]]</f>
        <v>0</v>
      </c>
    </row>
    <row r="90" spans="1:24" x14ac:dyDescent="0.2">
      <c r="A90" s="1">
        <v>44910</v>
      </c>
      <c r="B90" s="2" t="s">
        <v>54</v>
      </c>
      <c r="C90" s="2" t="s">
        <v>54</v>
      </c>
      <c r="D90" s="2" t="s">
        <v>51</v>
      </c>
      <c r="E90" s="2" t="s">
        <v>14</v>
      </c>
      <c r="F90">
        <v>0</v>
      </c>
      <c r="G90">
        <v>1</v>
      </c>
      <c r="H90">
        <v>2</v>
      </c>
      <c r="I90">
        <v>0</v>
      </c>
      <c r="J90">
        <v>0</v>
      </c>
      <c r="K90">
        <v>0</v>
      </c>
      <c r="L90">
        <v>19</v>
      </c>
      <c r="M90">
        <v>10</v>
      </c>
      <c r="N90">
        <v>1</v>
      </c>
      <c r="O90">
        <v>0</v>
      </c>
      <c r="P90">
        <v>3</v>
      </c>
      <c r="Q90">
        <v>4</v>
      </c>
      <c r="R90">
        <v>11</v>
      </c>
      <c r="S90">
        <v>18</v>
      </c>
      <c r="T90">
        <v>136</v>
      </c>
      <c r="U90">
        <v>72</v>
      </c>
      <c r="V90" s="2" t="s">
        <v>87</v>
      </c>
      <c r="W90" s="2">
        <f>cloc_change_2022T2END_2022_12_15[[#This Row],[!= code]]+cloc_change_2022T2END_2022_12_15[[#This Row],[+ code]]/2+cloc_change_2022T2END_2022_12_15[[#This Row],[- code]]/2</f>
        <v>122</v>
      </c>
      <c r="X90" s="2">
        <f>cloc_change_2022T2END_2022_12_15[[#This Row],[+ code]]-cloc_change_2022T2END_2022_12_15[[#This Row],[- code]]</f>
        <v>64</v>
      </c>
    </row>
    <row r="91" spans="1:24" x14ac:dyDescent="0.2">
      <c r="A91" s="1">
        <v>44910</v>
      </c>
      <c r="B91" s="2" t="s">
        <v>55</v>
      </c>
      <c r="C91" s="2" t="s">
        <v>55</v>
      </c>
      <c r="D91" s="2" t="s">
        <v>51</v>
      </c>
      <c r="E91" s="2" t="s">
        <v>68</v>
      </c>
      <c r="V91" s="2" t="s">
        <v>107</v>
      </c>
      <c r="W91" s="2">
        <f>cloc_change_2022T2END_2022_12_15[[#This Row],[!= code]]+cloc_change_2022T2END_2022_12_15[[#This Row],[+ code]]/2+cloc_change_2022T2END_2022_12_15[[#This Row],[- code]]/2</f>
        <v>0</v>
      </c>
      <c r="X91" s="2">
        <f>cloc_change_2022T2END_2022_12_15[[#This Row],[+ code]]-cloc_change_2022T2END_2022_12_15[[#This Row],[- code]]</f>
        <v>0</v>
      </c>
    </row>
    <row r="92" spans="1:24" x14ac:dyDescent="0.2">
      <c r="A92" s="1">
        <v>44910</v>
      </c>
      <c r="B92" s="2" t="s">
        <v>55</v>
      </c>
      <c r="C92" s="2" t="s">
        <v>55</v>
      </c>
      <c r="D92" s="2" t="s">
        <v>51</v>
      </c>
      <c r="E92" s="2" t="s">
        <v>14</v>
      </c>
      <c r="F92">
        <v>0</v>
      </c>
      <c r="G92">
        <v>1</v>
      </c>
      <c r="H92">
        <v>2</v>
      </c>
      <c r="I92">
        <v>0</v>
      </c>
      <c r="J92">
        <v>0</v>
      </c>
      <c r="K92">
        <v>0</v>
      </c>
      <c r="L92">
        <v>19</v>
      </c>
      <c r="M92">
        <v>13</v>
      </c>
      <c r="N92">
        <v>1</v>
      </c>
      <c r="O92">
        <v>0</v>
      </c>
      <c r="P92">
        <v>3</v>
      </c>
      <c r="Q92">
        <v>4</v>
      </c>
      <c r="R92">
        <v>14</v>
      </c>
      <c r="S92">
        <v>7</v>
      </c>
      <c r="T92">
        <v>131</v>
      </c>
      <c r="U92">
        <v>82</v>
      </c>
      <c r="V92" s="2" t="s">
        <v>87</v>
      </c>
      <c r="W92" s="2">
        <f>cloc_change_2022T2END_2022_12_15[[#This Row],[!= code]]+cloc_change_2022T2END_2022_12_15[[#This Row],[+ code]]/2+cloc_change_2022T2END_2022_12_15[[#This Row],[- code]]/2</f>
        <v>113.5</v>
      </c>
      <c r="X92" s="2">
        <f>cloc_change_2022T2END_2022_12_15[[#This Row],[+ code]]-cloc_change_2022T2END_2022_12_15[[#This Row],[- code]]</f>
        <v>49</v>
      </c>
    </row>
    <row r="93" spans="1:24" x14ac:dyDescent="0.2">
      <c r="A93" s="1">
        <v>44910</v>
      </c>
      <c r="B93" s="2" t="s">
        <v>55</v>
      </c>
      <c r="C93" s="2" t="s">
        <v>55</v>
      </c>
      <c r="D93" s="2" t="s">
        <v>51</v>
      </c>
      <c r="E93" s="2" t="s">
        <v>15</v>
      </c>
      <c r="F93">
        <v>0</v>
      </c>
      <c r="G93">
        <v>0</v>
      </c>
      <c r="H93">
        <v>2</v>
      </c>
      <c r="I93">
        <v>2</v>
      </c>
      <c r="J93">
        <v>0</v>
      </c>
      <c r="K93">
        <v>0</v>
      </c>
      <c r="L93">
        <v>12</v>
      </c>
      <c r="M93">
        <v>10</v>
      </c>
      <c r="N93">
        <v>0</v>
      </c>
      <c r="O93">
        <v>0</v>
      </c>
      <c r="P93">
        <v>0</v>
      </c>
      <c r="Q93">
        <v>2</v>
      </c>
      <c r="R93">
        <v>0</v>
      </c>
      <c r="S93">
        <v>0</v>
      </c>
      <c r="T93">
        <v>56</v>
      </c>
      <c r="U93">
        <v>46</v>
      </c>
      <c r="V93" s="2" t="s">
        <v>87</v>
      </c>
      <c r="W93" s="2">
        <f>cloc_change_2022T2END_2022_12_15[[#This Row],[!= code]]+cloc_change_2022T2END_2022_12_15[[#This Row],[+ code]]/2+cloc_change_2022T2END_2022_12_15[[#This Row],[- code]]/2</f>
        <v>51</v>
      </c>
      <c r="X93" s="2">
        <f>cloc_change_2022T2END_2022_12_15[[#This Row],[+ code]]-cloc_change_2022T2END_2022_12_15[[#This Row],[- code]]</f>
        <v>10</v>
      </c>
    </row>
    <row r="94" spans="1:24" x14ac:dyDescent="0.2">
      <c r="A94" s="1">
        <v>44910</v>
      </c>
      <c r="B94" s="2" t="s">
        <v>55</v>
      </c>
      <c r="C94" s="2" t="s">
        <v>55</v>
      </c>
      <c r="D94" s="2" t="s">
        <v>51</v>
      </c>
      <c r="E94" s="2" t="s">
        <v>20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>
        <v>0</v>
      </c>
      <c r="V94" s="2" t="s">
        <v>87</v>
      </c>
      <c r="W94" s="2">
        <f>cloc_change_2022T2END_2022_12_15[[#This Row],[!= code]]+cloc_change_2022T2END_2022_12_15[[#This Row],[+ code]]/2+cloc_change_2022T2END_2022_12_15[[#This Row],[- code]]/2</f>
        <v>1</v>
      </c>
      <c r="X94" s="2">
        <f>cloc_change_2022T2END_2022_12_15[[#This Row],[+ code]]-cloc_change_2022T2END_2022_12_15[[#This Row],[- code]]</f>
        <v>0</v>
      </c>
    </row>
    <row r="95" spans="1:24" x14ac:dyDescent="0.2">
      <c r="A95" s="1">
        <v>44910</v>
      </c>
      <c r="B95" s="2" t="s">
        <v>55</v>
      </c>
      <c r="C95" s="2" t="s">
        <v>55</v>
      </c>
      <c r="D95" s="2" t="s">
        <v>51</v>
      </c>
      <c r="E95" s="2" t="s">
        <v>17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3</v>
      </c>
      <c r="M95">
        <v>0</v>
      </c>
      <c r="N95">
        <v>1</v>
      </c>
      <c r="O95">
        <v>0</v>
      </c>
      <c r="P95">
        <v>0</v>
      </c>
      <c r="Q95">
        <v>0</v>
      </c>
      <c r="R95">
        <v>27</v>
      </c>
      <c r="S95">
        <v>9</v>
      </c>
      <c r="T95">
        <v>19</v>
      </c>
      <c r="U95">
        <v>11</v>
      </c>
      <c r="V95" s="2" t="s">
        <v>87</v>
      </c>
      <c r="W95" s="2">
        <f>cloc_change_2022T2END_2022_12_15[[#This Row],[!= code]]+cloc_change_2022T2END_2022_12_15[[#This Row],[+ code]]/2+cloc_change_2022T2END_2022_12_15[[#This Row],[- code]]/2</f>
        <v>24</v>
      </c>
      <c r="X95" s="2">
        <f>cloc_change_2022T2END_2022_12_15[[#This Row],[+ code]]-cloc_change_2022T2END_2022_12_15[[#This Row],[- code]]</f>
        <v>8</v>
      </c>
    </row>
    <row r="96" spans="1:24" x14ac:dyDescent="0.2">
      <c r="A96" s="1">
        <v>44910</v>
      </c>
      <c r="B96" s="2" t="s">
        <v>56</v>
      </c>
      <c r="C96" s="2" t="s">
        <v>56</v>
      </c>
      <c r="D96" s="2" t="s">
        <v>51</v>
      </c>
      <c r="E96" s="2" t="s">
        <v>68</v>
      </c>
      <c r="V96" s="2" t="s">
        <v>108</v>
      </c>
      <c r="W96" s="2">
        <f>cloc_change_2022T2END_2022_12_15[[#This Row],[!= code]]+cloc_change_2022T2END_2022_12_15[[#This Row],[+ code]]/2+cloc_change_2022T2END_2022_12_15[[#This Row],[- code]]/2</f>
        <v>0</v>
      </c>
      <c r="X96" s="2">
        <f>cloc_change_2022T2END_2022_12_15[[#This Row],[+ code]]-cloc_change_2022T2END_2022_12_15[[#This Row],[- code]]</f>
        <v>0</v>
      </c>
    </row>
    <row r="97" spans="1:24" x14ac:dyDescent="0.2">
      <c r="A97" s="1">
        <v>44910</v>
      </c>
      <c r="B97" s="2" t="s">
        <v>56</v>
      </c>
      <c r="C97" s="2" t="s">
        <v>56</v>
      </c>
      <c r="D97" s="2" t="s">
        <v>51</v>
      </c>
      <c r="E97" s="2" t="s">
        <v>14</v>
      </c>
      <c r="F97">
        <v>0</v>
      </c>
      <c r="G97">
        <v>1</v>
      </c>
      <c r="H97">
        <v>2</v>
      </c>
      <c r="I97">
        <v>0</v>
      </c>
      <c r="J97">
        <v>0</v>
      </c>
      <c r="K97">
        <v>0</v>
      </c>
      <c r="L97">
        <v>19</v>
      </c>
      <c r="M97">
        <v>14</v>
      </c>
      <c r="N97">
        <v>1</v>
      </c>
      <c r="O97">
        <v>0</v>
      </c>
      <c r="P97">
        <v>3</v>
      </c>
      <c r="Q97">
        <v>4</v>
      </c>
      <c r="R97">
        <v>9</v>
      </c>
      <c r="S97">
        <v>6</v>
      </c>
      <c r="T97">
        <v>131</v>
      </c>
      <c r="U97">
        <v>86</v>
      </c>
      <c r="V97" s="2" t="s">
        <v>87</v>
      </c>
      <c r="W97" s="2">
        <f>cloc_change_2022T2END_2022_12_15[[#This Row],[!= code]]+cloc_change_2022T2END_2022_12_15[[#This Row],[+ code]]/2+cloc_change_2022T2END_2022_12_15[[#This Row],[- code]]/2</f>
        <v>114.5</v>
      </c>
      <c r="X97" s="2">
        <f>cloc_change_2022T2END_2022_12_15[[#This Row],[+ code]]-cloc_change_2022T2END_2022_12_15[[#This Row],[- code]]</f>
        <v>45</v>
      </c>
    </row>
    <row r="98" spans="1:24" x14ac:dyDescent="0.2">
      <c r="A98" s="1">
        <v>44910</v>
      </c>
      <c r="B98" s="2" t="s">
        <v>56</v>
      </c>
      <c r="C98" s="2" t="s">
        <v>56</v>
      </c>
      <c r="D98" s="2" t="s">
        <v>51</v>
      </c>
      <c r="E98" s="2" t="s">
        <v>15</v>
      </c>
      <c r="F98">
        <v>0</v>
      </c>
      <c r="G98">
        <v>0</v>
      </c>
      <c r="H98">
        <v>2</v>
      </c>
      <c r="I98">
        <v>2</v>
      </c>
      <c r="J98">
        <v>0</v>
      </c>
      <c r="K98">
        <v>0</v>
      </c>
      <c r="L98">
        <v>12</v>
      </c>
      <c r="M98">
        <v>11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v>56</v>
      </c>
      <c r="U98">
        <v>42</v>
      </c>
      <c r="V98" s="2" t="s">
        <v>87</v>
      </c>
      <c r="W98" s="2">
        <f>cloc_change_2022T2END_2022_12_15[[#This Row],[!= code]]+cloc_change_2022T2END_2022_12_15[[#This Row],[+ code]]/2+cloc_change_2022T2END_2022_12_15[[#This Row],[- code]]/2</f>
        <v>49</v>
      </c>
      <c r="X98" s="2">
        <f>cloc_change_2022T2END_2022_12_15[[#This Row],[+ code]]-cloc_change_2022T2END_2022_12_15[[#This Row],[- code]]</f>
        <v>14</v>
      </c>
    </row>
    <row r="99" spans="1:24" x14ac:dyDescent="0.2">
      <c r="A99" s="1">
        <v>44910</v>
      </c>
      <c r="B99" s="2" t="s">
        <v>56</v>
      </c>
      <c r="C99" s="2" t="s">
        <v>56</v>
      </c>
      <c r="D99" s="2" t="s">
        <v>51</v>
      </c>
      <c r="E99" s="2" t="s">
        <v>17</v>
      </c>
      <c r="F99">
        <v>0</v>
      </c>
      <c r="G99">
        <v>4</v>
      </c>
      <c r="H99">
        <v>2</v>
      </c>
      <c r="I99">
        <v>0</v>
      </c>
      <c r="J99">
        <v>0</v>
      </c>
      <c r="K99">
        <v>0</v>
      </c>
      <c r="L99">
        <v>18</v>
      </c>
      <c r="M99">
        <v>0</v>
      </c>
      <c r="N99">
        <v>3</v>
      </c>
      <c r="O99">
        <v>0</v>
      </c>
      <c r="P99">
        <v>0</v>
      </c>
      <c r="Q99">
        <v>0</v>
      </c>
      <c r="R99">
        <v>257</v>
      </c>
      <c r="S99">
        <v>2</v>
      </c>
      <c r="T99">
        <v>119</v>
      </c>
      <c r="U99">
        <v>0</v>
      </c>
      <c r="V99" s="2" t="s">
        <v>87</v>
      </c>
      <c r="W99" s="2">
        <f>cloc_change_2022T2END_2022_12_15[[#This Row],[!= code]]+cloc_change_2022T2END_2022_12_15[[#This Row],[+ code]]/2+cloc_change_2022T2END_2022_12_15[[#This Row],[- code]]/2</f>
        <v>61.5</v>
      </c>
      <c r="X99" s="2">
        <f>cloc_change_2022T2END_2022_12_15[[#This Row],[+ code]]-cloc_change_2022T2END_2022_12_15[[#This Row],[- code]]</f>
        <v>119</v>
      </c>
    </row>
    <row r="100" spans="1:24" x14ac:dyDescent="0.2">
      <c r="A100" s="1">
        <v>44910</v>
      </c>
      <c r="B100" s="2" t="s">
        <v>56</v>
      </c>
      <c r="C100" s="2" t="s">
        <v>56</v>
      </c>
      <c r="D100" s="2" t="s">
        <v>51</v>
      </c>
      <c r="E100" s="2" t="s">
        <v>20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 s="2" t="s">
        <v>87</v>
      </c>
      <c r="W100" s="2">
        <f>cloc_change_2022T2END_2022_12_15[[#This Row],[!= code]]+cloc_change_2022T2END_2022_12_15[[#This Row],[+ code]]/2+cloc_change_2022T2END_2022_12_15[[#This Row],[- code]]/2</f>
        <v>1</v>
      </c>
      <c r="X100" s="2">
        <f>cloc_change_2022T2END_2022_12_15[[#This Row],[+ code]]-cloc_change_2022T2END_2022_12_15[[#This Row],[- code]]</f>
        <v>0</v>
      </c>
    </row>
    <row r="101" spans="1:24" x14ac:dyDescent="0.2">
      <c r="A101" s="1">
        <v>44910</v>
      </c>
      <c r="B101" s="2" t="s">
        <v>57</v>
      </c>
      <c r="C101" s="2" t="s">
        <v>57</v>
      </c>
      <c r="D101" s="2" t="s">
        <v>51</v>
      </c>
      <c r="E101" s="2" t="s">
        <v>68</v>
      </c>
      <c r="V101" s="2" t="s">
        <v>109</v>
      </c>
      <c r="W101" s="2">
        <f>cloc_change_2022T2END_2022_12_15[[#This Row],[!= code]]+cloc_change_2022T2END_2022_12_15[[#This Row],[+ code]]/2+cloc_change_2022T2END_2022_12_15[[#This Row],[- code]]/2</f>
        <v>0</v>
      </c>
      <c r="X101" s="2">
        <f>cloc_change_2022T2END_2022_12_15[[#This Row],[+ code]]-cloc_change_2022T2END_2022_12_15[[#This Row],[- code]]</f>
        <v>0</v>
      </c>
    </row>
    <row r="102" spans="1:24" x14ac:dyDescent="0.2">
      <c r="A102" s="1">
        <v>44910</v>
      </c>
      <c r="B102" s="2" t="s">
        <v>57</v>
      </c>
      <c r="C102" s="2" t="s">
        <v>57</v>
      </c>
      <c r="D102" s="2" t="s">
        <v>51</v>
      </c>
      <c r="E102" s="2" t="s">
        <v>20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 s="2" t="s">
        <v>87</v>
      </c>
      <c r="W102" s="2">
        <f>cloc_change_2022T2END_2022_12_15[[#This Row],[!= code]]+cloc_change_2022T2END_2022_12_15[[#This Row],[+ code]]/2+cloc_change_2022T2END_2022_12_15[[#This Row],[- code]]/2</f>
        <v>1</v>
      </c>
      <c r="X102" s="2">
        <f>cloc_change_2022T2END_2022_12_15[[#This Row],[+ code]]-cloc_change_2022T2END_2022_12_15[[#This Row],[- code]]</f>
        <v>0</v>
      </c>
    </row>
    <row r="103" spans="1:24" x14ac:dyDescent="0.2">
      <c r="A103" s="1">
        <v>44910</v>
      </c>
      <c r="B103" s="2" t="s">
        <v>57</v>
      </c>
      <c r="C103" s="2" t="s">
        <v>57</v>
      </c>
      <c r="D103" s="2" t="s">
        <v>51</v>
      </c>
      <c r="E103" s="2" t="s">
        <v>15</v>
      </c>
      <c r="F103">
        <v>0</v>
      </c>
      <c r="G103">
        <v>0</v>
      </c>
      <c r="H103">
        <v>2</v>
      </c>
      <c r="I103">
        <v>2</v>
      </c>
      <c r="J103">
        <v>0</v>
      </c>
      <c r="K103">
        <v>0</v>
      </c>
      <c r="L103">
        <v>12</v>
      </c>
      <c r="M103">
        <v>10</v>
      </c>
      <c r="N103">
        <v>0</v>
      </c>
      <c r="O103">
        <v>0</v>
      </c>
      <c r="P103">
        <v>0</v>
      </c>
      <c r="Q103">
        <v>2</v>
      </c>
      <c r="R103">
        <v>0</v>
      </c>
      <c r="S103">
        <v>0</v>
      </c>
      <c r="T103">
        <v>56</v>
      </c>
      <c r="U103">
        <v>50</v>
      </c>
      <c r="V103" s="2" t="s">
        <v>87</v>
      </c>
      <c r="W103" s="2">
        <f>cloc_change_2022T2END_2022_12_15[[#This Row],[!= code]]+cloc_change_2022T2END_2022_12_15[[#This Row],[+ code]]/2+cloc_change_2022T2END_2022_12_15[[#This Row],[- code]]/2</f>
        <v>53</v>
      </c>
      <c r="X103" s="2">
        <f>cloc_change_2022T2END_2022_12_15[[#This Row],[+ code]]-cloc_change_2022T2END_2022_12_15[[#This Row],[- code]]</f>
        <v>6</v>
      </c>
    </row>
    <row r="104" spans="1:24" x14ac:dyDescent="0.2">
      <c r="A104" s="1">
        <v>44910</v>
      </c>
      <c r="B104" s="2" t="s">
        <v>57</v>
      </c>
      <c r="C104" s="2" t="s">
        <v>57</v>
      </c>
      <c r="D104" s="2" t="s">
        <v>51</v>
      </c>
      <c r="E104" s="2" t="s">
        <v>14</v>
      </c>
      <c r="F104">
        <v>0</v>
      </c>
      <c r="G104">
        <v>1</v>
      </c>
      <c r="H104">
        <v>2</v>
      </c>
      <c r="I104">
        <v>0</v>
      </c>
      <c r="J104">
        <v>0</v>
      </c>
      <c r="K104">
        <v>0</v>
      </c>
      <c r="L104">
        <v>19</v>
      </c>
      <c r="M104">
        <v>16</v>
      </c>
      <c r="N104">
        <v>3</v>
      </c>
      <c r="O104">
        <v>0</v>
      </c>
      <c r="P104">
        <v>3</v>
      </c>
      <c r="Q104">
        <v>4</v>
      </c>
      <c r="R104">
        <v>17</v>
      </c>
      <c r="S104">
        <v>8</v>
      </c>
      <c r="T104">
        <v>133</v>
      </c>
      <c r="U104">
        <v>97</v>
      </c>
      <c r="V104" s="2" t="s">
        <v>87</v>
      </c>
      <c r="W104" s="2">
        <f>cloc_change_2022T2END_2022_12_15[[#This Row],[!= code]]+cloc_change_2022T2END_2022_12_15[[#This Row],[+ code]]/2+cloc_change_2022T2END_2022_12_15[[#This Row],[- code]]/2</f>
        <v>123</v>
      </c>
      <c r="X104" s="2">
        <f>cloc_change_2022T2END_2022_12_15[[#This Row],[+ code]]-cloc_change_2022T2END_2022_12_15[[#This Row],[- code]]</f>
        <v>36</v>
      </c>
    </row>
    <row r="105" spans="1:24" x14ac:dyDescent="0.2">
      <c r="A105" s="1">
        <v>44910</v>
      </c>
      <c r="B105" s="2" t="s">
        <v>58</v>
      </c>
      <c r="C105" s="2" t="s">
        <v>58</v>
      </c>
      <c r="D105" s="2" t="s">
        <v>51</v>
      </c>
      <c r="E105" s="2" t="s">
        <v>68</v>
      </c>
      <c r="V105" s="2" t="s">
        <v>110</v>
      </c>
      <c r="W105" s="2">
        <f>cloc_change_2022T2END_2022_12_15[[#This Row],[!= code]]+cloc_change_2022T2END_2022_12_15[[#This Row],[+ code]]/2+cloc_change_2022T2END_2022_12_15[[#This Row],[- code]]/2</f>
        <v>0</v>
      </c>
      <c r="X105" s="2">
        <f>cloc_change_2022T2END_2022_12_15[[#This Row],[+ code]]-cloc_change_2022T2END_2022_12_15[[#This Row],[- code]]</f>
        <v>0</v>
      </c>
    </row>
    <row r="106" spans="1:24" x14ac:dyDescent="0.2">
      <c r="A106" s="1">
        <v>44910</v>
      </c>
      <c r="B106" s="2" t="s">
        <v>58</v>
      </c>
      <c r="C106" s="2" t="s">
        <v>58</v>
      </c>
      <c r="D106" s="2" t="s">
        <v>51</v>
      </c>
      <c r="E106" s="2" t="s">
        <v>17</v>
      </c>
      <c r="F106">
        <v>0</v>
      </c>
      <c r="G106">
        <v>5</v>
      </c>
      <c r="H106">
        <v>1</v>
      </c>
      <c r="I106">
        <v>0</v>
      </c>
      <c r="J106">
        <v>0</v>
      </c>
      <c r="K106">
        <v>0</v>
      </c>
      <c r="L106">
        <v>4</v>
      </c>
      <c r="M106">
        <v>0</v>
      </c>
      <c r="N106">
        <v>96</v>
      </c>
      <c r="O106">
        <v>0</v>
      </c>
      <c r="P106">
        <v>0</v>
      </c>
      <c r="Q106">
        <v>0</v>
      </c>
      <c r="R106">
        <v>870</v>
      </c>
      <c r="S106">
        <v>5</v>
      </c>
      <c r="T106">
        <v>75</v>
      </c>
      <c r="U106">
        <v>0</v>
      </c>
      <c r="V106" s="2" t="s">
        <v>87</v>
      </c>
      <c r="W106" s="2">
        <f>cloc_change_2022T2END_2022_12_15[[#This Row],[!= code]]+cloc_change_2022T2END_2022_12_15[[#This Row],[+ code]]/2+cloc_change_2022T2END_2022_12_15[[#This Row],[- code]]/2</f>
        <v>42.5</v>
      </c>
      <c r="X106" s="2">
        <f>cloc_change_2022T2END_2022_12_15[[#This Row],[+ code]]-cloc_change_2022T2END_2022_12_15[[#This Row],[- code]]</f>
        <v>75</v>
      </c>
    </row>
    <row r="107" spans="1:24" x14ac:dyDescent="0.2">
      <c r="A107" s="1">
        <v>44910</v>
      </c>
      <c r="B107" s="2" t="s">
        <v>58</v>
      </c>
      <c r="C107" s="2" t="s">
        <v>58</v>
      </c>
      <c r="D107" s="2" t="s">
        <v>51</v>
      </c>
      <c r="E107" s="2" t="s">
        <v>14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9</v>
      </c>
      <c r="O107">
        <v>0</v>
      </c>
      <c r="P107">
        <v>0</v>
      </c>
      <c r="Q107">
        <v>0</v>
      </c>
      <c r="R107">
        <v>119</v>
      </c>
      <c r="S107">
        <v>13</v>
      </c>
      <c r="T107">
        <v>3</v>
      </c>
      <c r="U107">
        <v>5</v>
      </c>
      <c r="V107" s="2" t="s">
        <v>87</v>
      </c>
      <c r="W107" s="2">
        <f>cloc_change_2022T2END_2022_12_15[[#This Row],[!= code]]+cloc_change_2022T2END_2022_12_15[[#This Row],[+ code]]/2+cloc_change_2022T2END_2022_12_15[[#This Row],[- code]]/2</f>
        <v>17</v>
      </c>
      <c r="X107" s="2">
        <f>cloc_change_2022T2END_2022_12_15[[#This Row],[+ code]]-cloc_change_2022T2END_2022_12_15[[#This Row],[- code]]</f>
        <v>-2</v>
      </c>
    </row>
    <row r="108" spans="1:24" x14ac:dyDescent="0.2">
      <c r="A108" s="1">
        <v>44910</v>
      </c>
      <c r="B108" s="2" t="s">
        <v>58</v>
      </c>
      <c r="C108" s="2" t="s">
        <v>58</v>
      </c>
      <c r="D108" s="2" t="s">
        <v>51</v>
      </c>
      <c r="E108" s="2" t="s">
        <v>20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1</v>
      </c>
      <c r="T108">
        <v>0</v>
      </c>
      <c r="U108">
        <v>0</v>
      </c>
      <c r="V108" s="2" t="s">
        <v>87</v>
      </c>
      <c r="W108" s="2">
        <f>cloc_change_2022T2END_2022_12_15[[#This Row],[!= code]]+cloc_change_2022T2END_2022_12_15[[#This Row],[+ code]]/2+cloc_change_2022T2END_2022_12_15[[#This Row],[- code]]/2</f>
        <v>1</v>
      </c>
      <c r="X108" s="2">
        <f>cloc_change_2022T2END_2022_12_15[[#This Row],[+ code]]-cloc_change_2022T2END_2022_12_15[[#This Row],[- code]]</f>
        <v>0</v>
      </c>
    </row>
    <row r="109" spans="1:24" x14ac:dyDescent="0.2">
      <c r="A109" s="1">
        <v>44910</v>
      </c>
      <c r="B109" s="2" t="s">
        <v>58</v>
      </c>
      <c r="C109" s="2" t="s">
        <v>58</v>
      </c>
      <c r="D109" s="2" t="s">
        <v>51</v>
      </c>
      <c r="E109" s="2" t="s">
        <v>15</v>
      </c>
      <c r="F109">
        <v>0</v>
      </c>
      <c r="G109">
        <v>0</v>
      </c>
      <c r="H109">
        <v>2</v>
      </c>
      <c r="I109">
        <v>3</v>
      </c>
      <c r="J109">
        <v>0</v>
      </c>
      <c r="K109">
        <v>0</v>
      </c>
      <c r="L109">
        <v>12</v>
      </c>
      <c r="M109">
        <v>20</v>
      </c>
      <c r="N109">
        <v>0</v>
      </c>
      <c r="O109">
        <v>0</v>
      </c>
      <c r="P109">
        <v>0</v>
      </c>
      <c r="Q109">
        <v>2</v>
      </c>
      <c r="R109">
        <v>0</v>
      </c>
      <c r="S109">
        <v>0</v>
      </c>
      <c r="T109">
        <v>56</v>
      </c>
      <c r="U109">
        <v>83</v>
      </c>
      <c r="V109" s="2" t="s">
        <v>87</v>
      </c>
      <c r="W109" s="2">
        <f>cloc_change_2022T2END_2022_12_15[[#This Row],[!= code]]+cloc_change_2022T2END_2022_12_15[[#This Row],[+ code]]/2+cloc_change_2022T2END_2022_12_15[[#This Row],[- code]]/2</f>
        <v>69.5</v>
      </c>
      <c r="X109" s="2">
        <f>cloc_change_2022T2END_2022_12_15[[#This Row],[+ code]]-cloc_change_2022T2END_2022_12_15[[#This Row],[- code]]</f>
        <v>-27</v>
      </c>
    </row>
    <row r="110" spans="1:24" x14ac:dyDescent="0.2">
      <c r="A110" s="1">
        <v>44910</v>
      </c>
      <c r="B110" s="2" t="s">
        <v>60</v>
      </c>
      <c r="C110" s="2" t="s">
        <v>60</v>
      </c>
      <c r="D110" s="2" t="s">
        <v>51</v>
      </c>
      <c r="E110" s="2" t="s">
        <v>68</v>
      </c>
      <c r="V110" s="2" t="s">
        <v>111</v>
      </c>
      <c r="W110" s="2">
        <f>cloc_change_2022T2END_2022_12_15[[#This Row],[!= code]]+cloc_change_2022T2END_2022_12_15[[#This Row],[+ code]]/2+cloc_change_2022T2END_2022_12_15[[#This Row],[- code]]/2</f>
        <v>0</v>
      </c>
      <c r="X110" s="2">
        <f>cloc_change_2022T2END_2022_12_15[[#This Row],[+ code]]-cloc_change_2022T2END_2022_12_15[[#This Row],[- code]]</f>
        <v>0</v>
      </c>
    </row>
    <row r="111" spans="1:24" x14ac:dyDescent="0.2">
      <c r="A111" s="1">
        <v>44910</v>
      </c>
      <c r="B111" s="2" t="s">
        <v>60</v>
      </c>
      <c r="C111" s="2" t="s">
        <v>60</v>
      </c>
      <c r="D111" s="2" t="s">
        <v>51</v>
      </c>
      <c r="E111" s="2" t="s">
        <v>20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0</v>
      </c>
      <c r="V111" s="2" t="s">
        <v>87</v>
      </c>
      <c r="W111" s="2">
        <f>cloc_change_2022T2END_2022_12_15[[#This Row],[!= code]]+cloc_change_2022T2END_2022_12_15[[#This Row],[+ code]]/2+cloc_change_2022T2END_2022_12_15[[#This Row],[- code]]/2</f>
        <v>1</v>
      </c>
      <c r="X111" s="2">
        <f>cloc_change_2022T2END_2022_12_15[[#This Row],[+ code]]-cloc_change_2022T2END_2022_12_15[[#This Row],[- code]]</f>
        <v>0</v>
      </c>
    </row>
    <row r="112" spans="1:24" x14ac:dyDescent="0.2">
      <c r="A112" s="1">
        <v>44910</v>
      </c>
      <c r="B112" s="2" t="s">
        <v>60</v>
      </c>
      <c r="C112" s="2" t="s">
        <v>60</v>
      </c>
      <c r="D112" s="2" t="s">
        <v>51</v>
      </c>
      <c r="E112" s="2" t="s">
        <v>17</v>
      </c>
      <c r="F112">
        <v>0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4</v>
      </c>
      <c r="M112">
        <v>0</v>
      </c>
      <c r="N112">
        <v>4</v>
      </c>
      <c r="O112">
        <v>0</v>
      </c>
      <c r="P112">
        <v>0</v>
      </c>
      <c r="Q112">
        <v>0</v>
      </c>
      <c r="R112">
        <v>43</v>
      </c>
      <c r="S112">
        <v>0</v>
      </c>
      <c r="T112">
        <v>30</v>
      </c>
      <c r="U112">
        <v>0</v>
      </c>
      <c r="V112" s="2" t="s">
        <v>87</v>
      </c>
      <c r="W112" s="2">
        <f>cloc_change_2022T2END_2022_12_15[[#This Row],[!= code]]+cloc_change_2022T2END_2022_12_15[[#This Row],[+ code]]/2+cloc_change_2022T2END_2022_12_15[[#This Row],[- code]]/2</f>
        <v>15</v>
      </c>
      <c r="X112" s="2">
        <f>cloc_change_2022T2END_2022_12_15[[#This Row],[+ code]]-cloc_change_2022T2END_2022_12_15[[#This Row],[- code]]</f>
        <v>30</v>
      </c>
    </row>
    <row r="113" spans="1:24" x14ac:dyDescent="0.2">
      <c r="A113" s="1">
        <v>44910</v>
      </c>
      <c r="B113" s="2" t="s">
        <v>60</v>
      </c>
      <c r="C113" s="2" t="s">
        <v>60</v>
      </c>
      <c r="D113" s="2" t="s">
        <v>51</v>
      </c>
      <c r="E113" s="2" t="s">
        <v>14</v>
      </c>
      <c r="F113">
        <v>0</v>
      </c>
      <c r="G113">
        <v>1</v>
      </c>
      <c r="H113">
        <v>2</v>
      </c>
      <c r="I113">
        <v>0</v>
      </c>
      <c r="J113">
        <v>0</v>
      </c>
      <c r="K113">
        <v>0</v>
      </c>
      <c r="L113">
        <v>19</v>
      </c>
      <c r="M113">
        <v>20</v>
      </c>
      <c r="N113">
        <v>1</v>
      </c>
      <c r="O113">
        <v>0</v>
      </c>
      <c r="P113">
        <v>3</v>
      </c>
      <c r="Q113">
        <v>4</v>
      </c>
      <c r="R113">
        <v>15</v>
      </c>
      <c r="S113">
        <v>8</v>
      </c>
      <c r="T113">
        <v>132</v>
      </c>
      <c r="U113">
        <v>96</v>
      </c>
      <c r="V113" s="2" t="s">
        <v>87</v>
      </c>
      <c r="W113" s="2">
        <f>cloc_change_2022T2END_2022_12_15[[#This Row],[!= code]]+cloc_change_2022T2END_2022_12_15[[#This Row],[+ code]]/2+cloc_change_2022T2END_2022_12_15[[#This Row],[- code]]/2</f>
        <v>122</v>
      </c>
      <c r="X113" s="2">
        <f>cloc_change_2022T2END_2022_12_15[[#This Row],[+ code]]-cloc_change_2022T2END_2022_12_15[[#This Row],[- code]]</f>
        <v>36</v>
      </c>
    </row>
    <row r="114" spans="1:24" x14ac:dyDescent="0.2">
      <c r="A114" s="1">
        <v>44910</v>
      </c>
      <c r="B114" s="2" t="s">
        <v>60</v>
      </c>
      <c r="C114" s="2" t="s">
        <v>60</v>
      </c>
      <c r="D114" s="2" t="s">
        <v>51</v>
      </c>
      <c r="E114" s="2" t="s">
        <v>15</v>
      </c>
      <c r="F114">
        <v>0</v>
      </c>
      <c r="G114">
        <v>0</v>
      </c>
      <c r="H114">
        <v>2</v>
      </c>
      <c r="I114">
        <v>2</v>
      </c>
      <c r="J114">
        <v>0</v>
      </c>
      <c r="K114">
        <v>0</v>
      </c>
      <c r="L114">
        <v>12</v>
      </c>
      <c r="M114">
        <v>12</v>
      </c>
      <c r="N114">
        <v>0</v>
      </c>
      <c r="O114">
        <v>0</v>
      </c>
      <c r="P114">
        <v>0</v>
      </c>
      <c r="Q114">
        <v>1</v>
      </c>
      <c r="R114">
        <v>0</v>
      </c>
      <c r="S114">
        <v>0</v>
      </c>
      <c r="T114">
        <v>56</v>
      </c>
      <c r="U114">
        <v>50</v>
      </c>
      <c r="V114" s="2" t="s">
        <v>87</v>
      </c>
      <c r="W114" s="2">
        <f>cloc_change_2022T2END_2022_12_15[[#This Row],[!= code]]+cloc_change_2022T2END_2022_12_15[[#This Row],[+ code]]/2+cloc_change_2022T2END_2022_12_15[[#This Row],[- code]]/2</f>
        <v>53</v>
      </c>
      <c r="X114" s="2">
        <f>cloc_change_2022T2END_2022_12_15[[#This Row],[+ code]]-cloc_change_2022T2END_2022_12_15[[#This Row],[- code]]</f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21728-0AC4-2E4D-9F42-F5BDCF5E299E}">
  <dimension ref="A3:D21"/>
  <sheetViews>
    <sheetView workbookViewId="0">
      <selection activeCell="D14" sqref="D14"/>
    </sheetView>
  </sheetViews>
  <sheetFormatPr baseColWidth="10" defaultRowHeight="16" x14ac:dyDescent="0.2"/>
  <cols>
    <col min="1" max="1" width="11.5" bestFit="1" customWidth="1"/>
    <col min="2" max="2" width="9.6640625" bestFit="1" customWidth="1"/>
    <col min="3" max="3" width="15.6640625" bestFit="1" customWidth="1"/>
    <col min="4" max="4" width="19.83203125" bestFit="1" customWidth="1"/>
  </cols>
  <sheetData>
    <row r="3" spans="1:4" x14ac:dyDescent="0.2">
      <c r="A3" s="3" t="s">
        <v>68</v>
      </c>
      <c r="B3" t="s">
        <v>69</v>
      </c>
      <c r="C3" t="s">
        <v>62</v>
      </c>
      <c r="D3" t="s">
        <v>67</v>
      </c>
    </row>
    <row r="4" spans="1:4" x14ac:dyDescent="0.2">
      <c r="A4" s="4" t="s">
        <v>17</v>
      </c>
      <c r="B4" s="2">
        <v>754</v>
      </c>
      <c r="C4" s="2">
        <v>62859</v>
      </c>
      <c r="D4" s="2">
        <v>2328</v>
      </c>
    </row>
    <row r="5" spans="1:4" x14ac:dyDescent="0.2">
      <c r="A5" s="4" t="s">
        <v>44</v>
      </c>
      <c r="B5" s="2">
        <v>370</v>
      </c>
      <c r="C5" s="2">
        <v>44191</v>
      </c>
      <c r="D5" s="2">
        <v>1050</v>
      </c>
    </row>
    <row r="6" spans="1:4" x14ac:dyDescent="0.2">
      <c r="A6" s="4" t="s">
        <v>15</v>
      </c>
      <c r="B6" s="2">
        <v>142</v>
      </c>
      <c r="C6" s="2">
        <v>5456</v>
      </c>
      <c r="D6" s="2">
        <v>56</v>
      </c>
    </row>
    <row r="7" spans="1:4" x14ac:dyDescent="0.2">
      <c r="A7" s="4" t="s">
        <v>18</v>
      </c>
      <c r="B7" s="2">
        <v>14</v>
      </c>
      <c r="C7" s="2">
        <v>5388</v>
      </c>
      <c r="D7" s="2">
        <v>0</v>
      </c>
    </row>
    <row r="8" spans="1:4" x14ac:dyDescent="0.2">
      <c r="A8" s="4" t="s">
        <v>14</v>
      </c>
      <c r="B8" s="2">
        <v>59</v>
      </c>
      <c r="C8" s="2">
        <v>2842</v>
      </c>
      <c r="D8" s="2">
        <v>161</v>
      </c>
    </row>
    <row r="9" spans="1:4" x14ac:dyDescent="0.2">
      <c r="A9" s="4" t="s">
        <v>11</v>
      </c>
      <c r="B9" s="2">
        <v>35</v>
      </c>
      <c r="C9" s="2">
        <v>1501</v>
      </c>
      <c r="D9" s="2">
        <v>0</v>
      </c>
    </row>
    <row r="10" spans="1:4" x14ac:dyDescent="0.2">
      <c r="A10" s="4" t="s">
        <v>52</v>
      </c>
      <c r="B10" s="2">
        <v>21</v>
      </c>
      <c r="C10" s="2">
        <v>1028</v>
      </c>
      <c r="D10" s="2">
        <v>50</v>
      </c>
    </row>
    <row r="11" spans="1:4" x14ac:dyDescent="0.2">
      <c r="A11" s="4" t="s">
        <v>59</v>
      </c>
      <c r="B11" s="2">
        <v>9</v>
      </c>
      <c r="C11" s="2">
        <v>946</v>
      </c>
      <c r="D11" s="2">
        <v>71</v>
      </c>
    </row>
    <row r="12" spans="1:4" x14ac:dyDescent="0.2">
      <c r="A12" s="4" t="s">
        <v>45</v>
      </c>
      <c r="B12" s="2">
        <v>10</v>
      </c>
      <c r="C12" s="2">
        <v>337</v>
      </c>
      <c r="D12" s="2">
        <v>60</v>
      </c>
    </row>
    <row r="13" spans="1:4" x14ac:dyDescent="0.2">
      <c r="A13" s="4" t="s">
        <v>12</v>
      </c>
      <c r="B13" s="2">
        <v>21</v>
      </c>
      <c r="C13" s="2">
        <v>250</v>
      </c>
      <c r="D13" s="2">
        <v>174</v>
      </c>
    </row>
    <row r="14" spans="1:4" x14ac:dyDescent="0.2">
      <c r="A14" s="4" t="s">
        <v>13</v>
      </c>
      <c r="B14" s="2">
        <v>5</v>
      </c>
      <c r="C14" s="2">
        <v>212</v>
      </c>
      <c r="D14" s="2">
        <v>2</v>
      </c>
    </row>
    <row r="15" spans="1:4" x14ac:dyDescent="0.2">
      <c r="A15" s="4" t="s">
        <v>24</v>
      </c>
      <c r="B15" s="2">
        <v>3</v>
      </c>
      <c r="C15" s="2">
        <v>188</v>
      </c>
      <c r="D15" s="2">
        <v>0</v>
      </c>
    </row>
    <row r="16" spans="1:4" x14ac:dyDescent="0.2">
      <c r="A16" s="4" t="s">
        <v>16</v>
      </c>
      <c r="B16" s="2">
        <v>2</v>
      </c>
      <c r="C16" s="2">
        <v>113</v>
      </c>
      <c r="D16" s="2">
        <v>0</v>
      </c>
    </row>
    <row r="17" spans="1:4" x14ac:dyDescent="0.2">
      <c r="A17" s="4" t="s">
        <v>19</v>
      </c>
      <c r="B17" s="2">
        <v>12</v>
      </c>
      <c r="C17" s="2">
        <v>53</v>
      </c>
      <c r="D17" s="2">
        <v>0</v>
      </c>
    </row>
    <row r="18" spans="1:4" x14ac:dyDescent="0.2">
      <c r="A18" s="4" t="s">
        <v>46</v>
      </c>
      <c r="B18" s="2">
        <v>2</v>
      </c>
      <c r="C18" s="2">
        <v>41</v>
      </c>
      <c r="D18" s="2">
        <v>0</v>
      </c>
    </row>
    <row r="19" spans="1:4" x14ac:dyDescent="0.2">
      <c r="A19" s="4" t="s">
        <v>20</v>
      </c>
      <c r="B19" s="2">
        <v>15</v>
      </c>
      <c r="C19" s="2">
        <v>15</v>
      </c>
      <c r="D19" s="2">
        <v>7</v>
      </c>
    </row>
    <row r="20" spans="1:4" x14ac:dyDescent="0.2">
      <c r="A20" s="4" t="s">
        <v>25</v>
      </c>
      <c r="B20" s="2">
        <v>4</v>
      </c>
      <c r="C20" s="2">
        <v>4</v>
      </c>
      <c r="D20" s="2">
        <v>0</v>
      </c>
    </row>
    <row r="21" spans="1:4" x14ac:dyDescent="0.2">
      <c r="A21" s="4" t="s">
        <v>64</v>
      </c>
      <c r="B21" s="2">
        <v>1478</v>
      </c>
      <c r="C21" s="2">
        <v>125424</v>
      </c>
      <c r="D21" s="2">
        <v>3959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62DC6-E864-A64B-9ACF-90F44C2CC484}">
  <dimension ref="A1:B24"/>
  <sheetViews>
    <sheetView workbookViewId="0">
      <selection activeCell="B17" sqref="B17"/>
    </sheetView>
  </sheetViews>
  <sheetFormatPr baseColWidth="10" defaultRowHeight="16" x14ac:dyDescent="0.2"/>
  <cols>
    <col min="1" max="1" width="21" bestFit="1" customWidth="1"/>
    <col min="2" max="2" width="15.6640625" bestFit="1" customWidth="1"/>
    <col min="3" max="3" width="19.83203125" bestFit="1" customWidth="1"/>
    <col min="4" max="4" width="11.5" bestFit="1" customWidth="1"/>
    <col min="5" max="5" width="9.83203125" bestFit="1" customWidth="1"/>
    <col min="6" max="6" width="10" bestFit="1" customWidth="1"/>
    <col min="7" max="7" width="21" bestFit="1" customWidth="1"/>
    <col min="8" max="8" width="15.6640625" bestFit="1" customWidth="1"/>
    <col min="9" max="9" width="13.33203125" bestFit="1" customWidth="1"/>
    <col min="10" max="10" width="9" bestFit="1" customWidth="1"/>
    <col min="11" max="11" width="11.6640625" bestFit="1" customWidth="1"/>
    <col min="12" max="12" width="15.6640625" bestFit="1" customWidth="1"/>
    <col min="13" max="13" width="5.5" bestFit="1" customWidth="1"/>
    <col min="14" max="14" width="12.83203125" bestFit="1" customWidth="1"/>
    <col min="15" max="15" width="8.1640625" bestFit="1" customWidth="1"/>
    <col min="16" max="16" width="12.5" bestFit="1" customWidth="1"/>
    <col min="17" max="17" width="6.1640625" bestFit="1" customWidth="1"/>
    <col min="18" max="18" width="17.1640625" bestFit="1" customWidth="1"/>
    <col min="19" max="19" width="16" bestFit="1" customWidth="1"/>
    <col min="20" max="20" width="8.83203125" bestFit="1" customWidth="1"/>
    <col min="21" max="21" width="7.1640625" bestFit="1" customWidth="1"/>
  </cols>
  <sheetData>
    <row r="1" spans="1:2" x14ac:dyDescent="0.2">
      <c r="A1" s="3" t="s">
        <v>5</v>
      </c>
      <c r="B1" t="s">
        <v>61</v>
      </c>
    </row>
    <row r="3" spans="1:2" x14ac:dyDescent="0.2">
      <c r="A3" s="3" t="s">
        <v>63</v>
      </c>
      <c r="B3" t="s">
        <v>62</v>
      </c>
    </row>
    <row r="4" spans="1:2" x14ac:dyDescent="0.2">
      <c r="A4" s="4" t="s">
        <v>43</v>
      </c>
      <c r="B4" s="2">
        <v>40359</v>
      </c>
    </row>
    <row r="5" spans="1:2" x14ac:dyDescent="0.2">
      <c r="A5" s="4" t="s">
        <v>39</v>
      </c>
      <c r="B5" s="2">
        <v>16690</v>
      </c>
    </row>
    <row r="6" spans="1:2" x14ac:dyDescent="0.2">
      <c r="A6" s="4" t="s">
        <v>29</v>
      </c>
      <c r="B6" s="2">
        <v>15233</v>
      </c>
    </row>
    <row r="7" spans="1:2" x14ac:dyDescent="0.2">
      <c r="A7" s="4" t="s">
        <v>27</v>
      </c>
      <c r="B7" s="2">
        <v>11588</v>
      </c>
    </row>
    <row r="8" spans="1:2" x14ac:dyDescent="0.2">
      <c r="A8" s="4" t="s">
        <v>37</v>
      </c>
      <c r="B8" s="2">
        <v>6256</v>
      </c>
    </row>
    <row r="9" spans="1:2" x14ac:dyDescent="0.2">
      <c r="A9" s="4" t="s">
        <v>54</v>
      </c>
      <c r="B9" s="2">
        <v>5849</v>
      </c>
    </row>
    <row r="10" spans="1:2" x14ac:dyDescent="0.2">
      <c r="A10" s="4" t="s">
        <v>50</v>
      </c>
      <c r="B10" s="2">
        <v>5801</v>
      </c>
    </row>
    <row r="11" spans="1:2" x14ac:dyDescent="0.2">
      <c r="A11" s="4" t="s">
        <v>58</v>
      </c>
      <c r="B11" s="2">
        <v>3316</v>
      </c>
    </row>
    <row r="12" spans="1:2" x14ac:dyDescent="0.2">
      <c r="A12" s="4" t="s">
        <v>41</v>
      </c>
      <c r="B12" s="2">
        <v>2846</v>
      </c>
    </row>
    <row r="13" spans="1:2" x14ac:dyDescent="0.2">
      <c r="A13" s="4" t="s">
        <v>53</v>
      </c>
      <c r="B13" s="2">
        <v>2735</v>
      </c>
    </row>
    <row r="14" spans="1:2" x14ac:dyDescent="0.2">
      <c r="A14" s="4" t="s">
        <v>48</v>
      </c>
      <c r="B14" s="2">
        <v>2606</v>
      </c>
    </row>
    <row r="15" spans="1:2" x14ac:dyDescent="0.2">
      <c r="A15" s="4" t="s">
        <v>35</v>
      </c>
      <c r="B15" s="2">
        <v>2213</v>
      </c>
    </row>
    <row r="16" spans="1:2" x14ac:dyDescent="0.2">
      <c r="A16" s="4" t="s">
        <v>22</v>
      </c>
      <c r="B16" s="2">
        <v>1945</v>
      </c>
    </row>
    <row r="17" spans="1:2" x14ac:dyDescent="0.2">
      <c r="A17" s="4" t="s">
        <v>33</v>
      </c>
      <c r="B17" s="2">
        <v>1939</v>
      </c>
    </row>
    <row r="18" spans="1:2" x14ac:dyDescent="0.2">
      <c r="A18" s="4" t="s">
        <v>10</v>
      </c>
      <c r="B18" s="2">
        <v>1625</v>
      </c>
    </row>
    <row r="19" spans="1:2" x14ac:dyDescent="0.2">
      <c r="A19" s="4" t="s">
        <v>31</v>
      </c>
      <c r="B19" s="2">
        <v>1594</v>
      </c>
    </row>
    <row r="20" spans="1:2" x14ac:dyDescent="0.2">
      <c r="A20" s="4" t="s">
        <v>56</v>
      </c>
      <c r="B20" s="2">
        <v>867</v>
      </c>
    </row>
    <row r="21" spans="1:2" x14ac:dyDescent="0.2">
      <c r="A21" s="4" t="s">
        <v>57</v>
      </c>
      <c r="B21" s="2">
        <v>758</v>
      </c>
    </row>
    <row r="22" spans="1:2" x14ac:dyDescent="0.2">
      <c r="A22" s="4" t="s">
        <v>55</v>
      </c>
      <c r="B22" s="2">
        <v>670</v>
      </c>
    </row>
    <row r="23" spans="1:2" x14ac:dyDescent="0.2">
      <c r="A23" s="4" t="s">
        <v>60</v>
      </c>
      <c r="B23" s="2">
        <v>534</v>
      </c>
    </row>
    <row r="24" spans="1:2" x14ac:dyDescent="0.2">
      <c r="A24" s="4" t="s">
        <v>64</v>
      </c>
      <c r="B24" s="2">
        <v>125424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67FC3-CCF4-D04D-823C-AD0734EB3AC6}">
  <dimension ref="A3:S28"/>
  <sheetViews>
    <sheetView workbookViewId="0">
      <selection activeCell="F13" sqref="F13"/>
    </sheetView>
  </sheetViews>
  <sheetFormatPr baseColWidth="10" defaultRowHeight="16" x14ac:dyDescent="0.2"/>
  <cols>
    <col min="1" max="1" width="25.5" bestFit="1" customWidth="1"/>
    <col min="2" max="2" width="15.5" bestFit="1" customWidth="1"/>
    <col min="3" max="3" width="9.83203125" bestFit="1" customWidth="1"/>
    <col min="4" max="4" width="5.83203125" bestFit="1" customWidth="1"/>
    <col min="5" max="5" width="5.1640625" bestFit="1" customWidth="1"/>
    <col min="6" max="6" width="6.6640625" bestFit="1" customWidth="1"/>
    <col min="7" max="7" width="10" bestFit="1" customWidth="1"/>
    <col min="8" max="8" width="5.1640625" bestFit="1" customWidth="1"/>
    <col min="9" max="9" width="8.33203125" bestFit="1" customWidth="1"/>
    <col min="10" max="10" width="9.5" bestFit="1" customWidth="1"/>
    <col min="11" max="11" width="11.5" bestFit="1" customWidth="1"/>
    <col min="12" max="12" width="6.83203125" bestFit="1" customWidth="1"/>
    <col min="13" max="13" width="9.1640625" bestFit="1" customWidth="1"/>
    <col min="14" max="14" width="5.83203125" bestFit="1" customWidth="1"/>
    <col min="15" max="15" width="9.6640625" bestFit="1" customWidth="1"/>
    <col min="16" max="16" width="6" bestFit="1" customWidth="1"/>
    <col min="17" max="17" width="9.5" bestFit="1" customWidth="1"/>
    <col min="18" max="18" width="4.6640625" bestFit="1" customWidth="1"/>
    <col min="19" max="19" width="10.83203125" bestFit="1" customWidth="1"/>
    <col min="20" max="20" width="13.6640625" bestFit="1" customWidth="1"/>
    <col min="21" max="21" width="6" bestFit="1" customWidth="1"/>
    <col min="22" max="22" width="5.83203125" bestFit="1" customWidth="1"/>
    <col min="23" max="23" width="6.6640625" bestFit="1" customWidth="1"/>
    <col min="24" max="24" width="10" bestFit="1" customWidth="1"/>
    <col min="25" max="25" width="9.5" bestFit="1" customWidth="1"/>
    <col min="26" max="26" width="16.33203125" bestFit="1" customWidth="1"/>
    <col min="27" max="27" width="12" bestFit="1" customWidth="1"/>
    <col min="28" max="28" width="5.83203125" bestFit="1" customWidth="1"/>
    <col min="29" max="29" width="6.6640625" bestFit="1" customWidth="1"/>
    <col min="30" max="30" width="10" bestFit="1" customWidth="1"/>
    <col min="31" max="31" width="9.5" bestFit="1" customWidth="1"/>
    <col min="32" max="32" width="14.5" bestFit="1" customWidth="1"/>
    <col min="33" max="33" width="12.1640625" bestFit="1" customWidth="1"/>
    <col min="34" max="34" width="5.83203125" bestFit="1" customWidth="1"/>
    <col min="35" max="35" width="6.6640625" bestFit="1" customWidth="1"/>
    <col min="36" max="36" width="10" bestFit="1" customWidth="1"/>
    <col min="37" max="37" width="9.5" bestFit="1" customWidth="1"/>
    <col min="38" max="38" width="14.6640625" bestFit="1" customWidth="1"/>
    <col min="39" max="39" width="23.1640625" bestFit="1" customWidth="1"/>
    <col min="40" max="40" width="5.83203125" bestFit="1" customWidth="1"/>
    <col min="41" max="41" width="6.6640625" bestFit="1" customWidth="1"/>
    <col min="42" max="42" width="10" bestFit="1" customWidth="1"/>
    <col min="43" max="43" width="9.5" bestFit="1" customWidth="1"/>
    <col min="44" max="44" width="25.83203125" bestFit="1" customWidth="1"/>
    <col min="45" max="45" width="17.83203125" bestFit="1" customWidth="1"/>
    <col min="46" max="46" width="8.33203125" bestFit="1" customWidth="1"/>
    <col min="47" max="47" width="6.6640625" bestFit="1" customWidth="1"/>
    <col min="48" max="48" width="5.83203125" bestFit="1" customWidth="1"/>
    <col min="49" max="49" width="10" bestFit="1" customWidth="1"/>
    <col min="50" max="50" width="9.5" bestFit="1" customWidth="1"/>
    <col min="51" max="51" width="20.5" bestFit="1" customWidth="1"/>
    <col min="52" max="52" width="15.5" bestFit="1" customWidth="1"/>
    <col min="53" max="53" width="5.83203125" bestFit="1" customWidth="1"/>
    <col min="54" max="54" width="6.6640625" bestFit="1" customWidth="1"/>
    <col min="55" max="55" width="10" bestFit="1" customWidth="1"/>
    <col min="56" max="56" width="9.5" bestFit="1" customWidth="1"/>
    <col min="57" max="57" width="18.1640625" bestFit="1" customWidth="1"/>
    <col min="58" max="58" width="11.1640625" bestFit="1" customWidth="1"/>
    <col min="59" max="59" width="5.83203125" bestFit="1" customWidth="1"/>
    <col min="60" max="60" width="6.6640625" bestFit="1" customWidth="1"/>
    <col min="61" max="61" width="10" bestFit="1" customWidth="1"/>
    <col min="62" max="62" width="4.83203125" bestFit="1" customWidth="1"/>
    <col min="63" max="63" width="11.5" bestFit="1" customWidth="1"/>
    <col min="64" max="64" width="9.6640625" bestFit="1" customWidth="1"/>
    <col min="65" max="65" width="9.5" bestFit="1" customWidth="1"/>
    <col min="66" max="66" width="13.6640625" bestFit="1" customWidth="1"/>
    <col min="67" max="67" width="13.83203125" bestFit="1" customWidth="1"/>
    <col min="68" max="68" width="5.83203125" bestFit="1" customWidth="1"/>
    <col min="69" max="69" width="6.6640625" bestFit="1" customWidth="1"/>
    <col min="70" max="70" width="4.83203125" bestFit="1" customWidth="1"/>
    <col min="71" max="71" width="10" bestFit="1" customWidth="1"/>
    <col min="72" max="72" width="11.5" bestFit="1" customWidth="1"/>
    <col min="73" max="73" width="9.6640625" bestFit="1" customWidth="1"/>
    <col min="74" max="74" width="16.5" bestFit="1" customWidth="1"/>
    <col min="75" max="75" width="17.83203125" bestFit="1" customWidth="1"/>
    <col min="76" max="76" width="5.83203125" bestFit="1" customWidth="1"/>
    <col min="77" max="77" width="6.6640625" bestFit="1" customWidth="1"/>
    <col min="78" max="78" width="10" bestFit="1" customWidth="1"/>
    <col min="79" max="79" width="4.83203125" bestFit="1" customWidth="1"/>
    <col min="80" max="80" width="11.5" bestFit="1" customWidth="1"/>
    <col min="81" max="81" width="9.6640625" bestFit="1" customWidth="1"/>
    <col min="82" max="82" width="9.5" bestFit="1" customWidth="1"/>
    <col min="83" max="83" width="20.5" bestFit="1" customWidth="1"/>
    <col min="84" max="84" width="10" bestFit="1" customWidth="1"/>
    <col min="85" max="85" width="6.83203125" bestFit="1" customWidth="1"/>
    <col min="86" max="86" width="11.5" bestFit="1" customWidth="1"/>
    <col min="87" max="88" width="5.83203125" bestFit="1" customWidth="1"/>
    <col min="89" max="89" width="6" bestFit="1" customWidth="1"/>
    <col min="90" max="90" width="6.6640625" bestFit="1" customWidth="1"/>
    <col min="91" max="91" width="4.83203125" bestFit="1" customWidth="1"/>
    <col min="92" max="92" width="9.6640625" bestFit="1" customWidth="1"/>
    <col min="93" max="93" width="10.1640625" bestFit="1" customWidth="1"/>
    <col min="94" max="94" width="15" bestFit="1" customWidth="1"/>
    <col min="95" max="95" width="5.83203125" bestFit="1" customWidth="1"/>
    <col min="96" max="96" width="11.5" bestFit="1" customWidth="1"/>
    <col min="97" max="97" width="6.6640625" bestFit="1" customWidth="1"/>
    <col min="98" max="98" width="4.83203125" bestFit="1" customWidth="1"/>
    <col min="99" max="99" width="9.6640625" bestFit="1" customWidth="1"/>
    <col min="100" max="100" width="10" bestFit="1" customWidth="1"/>
    <col min="101" max="101" width="17.6640625" bestFit="1" customWidth="1"/>
    <col min="102" max="102" width="10.33203125" bestFit="1" customWidth="1"/>
    <col min="103" max="103" width="5.83203125" bestFit="1" customWidth="1"/>
    <col min="104" max="104" width="6.6640625" bestFit="1" customWidth="1"/>
    <col min="105" max="105" width="10" bestFit="1" customWidth="1"/>
    <col min="106" max="106" width="4.83203125" bestFit="1" customWidth="1"/>
    <col min="107" max="107" width="11.5" bestFit="1" customWidth="1"/>
    <col min="108" max="108" width="9.6640625" bestFit="1" customWidth="1"/>
    <col min="109" max="109" width="9.5" bestFit="1" customWidth="1"/>
    <col min="110" max="110" width="12.83203125" bestFit="1" customWidth="1"/>
    <col min="111" max="111" width="14.6640625" bestFit="1" customWidth="1"/>
    <col min="112" max="112" width="5.83203125" bestFit="1" customWidth="1"/>
    <col min="113" max="113" width="6.6640625" bestFit="1" customWidth="1"/>
    <col min="114" max="114" width="10" bestFit="1" customWidth="1"/>
    <col min="115" max="115" width="11.5" bestFit="1" customWidth="1"/>
    <col min="116" max="116" width="9.6640625" bestFit="1" customWidth="1"/>
    <col min="117" max="117" width="9.5" bestFit="1" customWidth="1"/>
    <col min="118" max="118" width="17.33203125" bestFit="1" customWidth="1"/>
    <col min="119" max="119" width="8.1640625" bestFit="1" customWidth="1"/>
    <col min="120" max="120" width="5.83203125" bestFit="1" customWidth="1"/>
    <col min="121" max="121" width="9.1640625" bestFit="1" customWidth="1"/>
    <col min="122" max="122" width="6.6640625" bestFit="1" customWidth="1"/>
    <col min="123" max="123" width="4.83203125" bestFit="1" customWidth="1"/>
    <col min="124" max="124" width="10" bestFit="1" customWidth="1"/>
    <col min="125" max="125" width="11.5" bestFit="1" customWidth="1"/>
    <col min="126" max="126" width="9.6640625" bestFit="1" customWidth="1"/>
    <col min="127" max="127" width="10.6640625" bestFit="1" customWidth="1"/>
    <col min="128" max="128" width="19.33203125" bestFit="1" customWidth="1"/>
    <col min="129" max="129" width="5.83203125" bestFit="1" customWidth="1"/>
    <col min="130" max="130" width="6.6640625" bestFit="1" customWidth="1"/>
    <col min="131" max="131" width="10" bestFit="1" customWidth="1"/>
    <col min="132" max="132" width="4.83203125" bestFit="1" customWidth="1"/>
    <col min="133" max="133" width="11.5" bestFit="1" customWidth="1"/>
    <col min="134" max="134" width="9.6640625" bestFit="1" customWidth="1"/>
    <col min="135" max="135" width="9.5" bestFit="1" customWidth="1"/>
    <col min="136" max="136" width="22" bestFit="1" customWidth="1"/>
    <col min="137" max="137" width="18.1640625" bestFit="1" customWidth="1"/>
    <col min="138" max="138" width="5.83203125" bestFit="1" customWidth="1"/>
    <col min="139" max="139" width="9.5" bestFit="1" customWidth="1"/>
    <col min="140" max="140" width="10" bestFit="1" customWidth="1"/>
    <col min="141" max="141" width="6" bestFit="1" customWidth="1"/>
    <col min="142" max="142" width="9.6640625" bestFit="1" customWidth="1"/>
    <col min="143" max="143" width="4.83203125" bestFit="1" customWidth="1"/>
    <col min="144" max="144" width="4.6640625" bestFit="1" customWidth="1"/>
    <col min="145" max="145" width="20.83203125" bestFit="1" customWidth="1"/>
    <col min="146" max="146" width="11" bestFit="1" customWidth="1"/>
    <col min="147" max="147" width="5.83203125" bestFit="1" customWidth="1"/>
    <col min="148" max="148" width="6.6640625" bestFit="1" customWidth="1"/>
    <col min="149" max="149" width="10" bestFit="1" customWidth="1"/>
    <col min="150" max="150" width="4.83203125" bestFit="1" customWidth="1"/>
    <col min="151" max="151" width="11.5" bestFit="1" customWidth="1"/>
    <col min="152" max="152" width="9.6640625" bestFit="1" customWidth="1"/>
    <col min="153" max="153" width="9.5" bestFit="1" customWidth="1"/>
    <col min="154" max="154" width="13.5" bestFit="1" customWidth="1"/>
    <col min="155" max="155" width="9.83203125" bestFit="1" customWidth="1"/>
    <col min="156" max="156" width="5.1640625" bestFit="1" customWidth="1"/>
    <col min="157" max="157" width="10" bestFit="1" customWidth="1"/>
    <col min="158" max="158" width="9.5" bestFit="1" customWidth="1"/>
    <col min="159" max="159" width="6" bestFit="1" customWidth="1"/>
    <col min="160" max="160" width="4.6640625" bestFit="1" customWidth="1"/>
    <col min="161" max="161" width="7.33203125" bestFit="1" customWidth="1"/>
    <col min="162" max="162" width="10.83203125" bestFit="1" customWidth="1"/>
    <col min="163" max="163" width="7.6640625" bestFit="1" customWidth="1"/>
    <col min="164" max="164" width="10.1640625" bestFit="1" customWidth="1"/>
    <col min="165" max="165" width="14.33203125" bestFit="1" customWidth="1"/>
    <col min="166" max="166" width="16" bestFit="1" customWidth="1"/>
    <col min="167" max="167" width="8.83203125" bestFit="1" customWidth="1"/>
    <col min="168" max="168" width="8.6640625" bestFit="1" customWidth="1"/>
    <col min="169" max="169" width="11.1640625" bestFit="1" customWidth="1"/>
    <col min="170" max="170" width="10.6640625" bestFit="1" customWidth="1"/>
    <col min="171" max="171" width="13.6640625" bestFit="1" customWidth="1"/>
    <col min="172" max="172" width="9" bestFit="1" customWidth="1"/>
    <col min="173" max="173" width="15.6640625" bestFit="1" customWidth="1"/>
    <col min="174" max="174" width="8.1640625" bestFit="1" customWidth="1"/>
    <col min="175" max="175" width="12.5" bestFit="1" customWidth="1"/>
    <col min="176" max="176" width="17.1640625" bestFit="1" customWidth="1"/>
    <col min="177" max="178" width="8.83203125" bestFit="1" customWidth="1"/>
    <col min="179" max="179" width="8.6640625" bestFit="1" customWidth="1"/>
    <col min="180" max="180" width="11.5" bestFit="1" customWidth="1"/>
    <col min="181" max="181" width="9.83203125" bestFit="1" customWidth="1"/>
    <col min="182" max="182" width="10" bestFit="1" customWidth="1"/>
    <col min="183" max="183" width="21" bestFit="1" customWidth="1"/>
    <col min="184" max="184" width="15.6640625" bestFit="1" customWidth="1"/>
    <col min="185" max="185" width="13.33203125" bestFit="1" customWidth="1"/>
    <col min="186" max="186" width="11.1640625" bestFit="1" customWidth="1"/>
    <col min="187" max="187" width="14.1640625" bestFit="1" customWidth="1"/>
    <col min="188" max="188" width="13.6640625" bestFit="1" customWidth="1"/>
    <col min="189" max="189" width="16" bestFit="1" customWidth="1"/>
    <col min="190" max="190" width="8.83203125" bestFit="1" customWidth="1"/>
    <col min="191" max="191" width="8.6640625" bestFit="1" customWidth="1"/>
    <col min="192" max="192" width="11.1640625" bestFit="1" customWidth="1"/>
    <col min="193" max="193" width="9.33203125" bestFit="1" customWidth="1"/>
  </cols>
  <sheetData>
    <row r="3" spans="1:19" x14ac:dyDescent="0.2">
      <c r="A3" s="3" t="s">
        <v>62</v>
      </c>
      <c r="B3" s="3" t="s">
        <v>66</v>
      </c>
    </row>
    <row r="4" spans="1:19" x14ac:dyDescent="0.2">
      <c r="A4" s="3" t="s">
        <v>63</v>
      </c>
      <c r="B4" t="s">
        <v>17</v>
      </c>
      <c r="C4" t="s">
        <v>44</v>
      </c>
      <c r="D4" t="s">
        <v>15</v>
      </c>
      <c r="E4" t="s">
        <v>18</v>
      </c>
      <c r="F4" t="s">
        <v>14</v>
      </c>
      <c r="G4" t="s">
        <v>11</v>
      </c>
      <c r="H4" t="s">
        <v>52</v>
      </c>
      <c r="I4" t="s">
        <v>59</v>
      </c>
      <c r="J4" t="s">
        <v>45</v>
      </c>
      <c r="K4" t="s">
        <v>12</v>
      </c>
      <c r="L4" t="s">
        <v>13</v>
      </c>
      <c r="M4" t="s">
        <v>24</v>
      </c>
      <c r="N4" t="s">
        <v>16</v>
      </c>
      <c r="O4" t="s">
        <v>19</v>
      </c>
      <c r="P4" t="s">
        <v>46</v>
      </c>
      <c r="Q4" t="s">
        <v>20</v>
      </c>
      <c r="R4" t="s">
        <v>25</v>
      </c>
      <c r="S4" t="s">
        <v>64</v>
      </c>
    </row>
    <row r="5" spans="1:19" x14ac:dyDescent="0.2">
      <c r="A5" s="4" t="s">
        <v>23</v>
      </c>
      <c r="B5" s="2">
        <v>55764</v>
      </c>
      <c r="C5" s="2">
        <v>39595</v>
      </c>
      <c r="D5" s="2">
        <v>4989</v>
      </c>
      <c r="E5" s="2">
        <v>224</v>
      </c>
      <c r="F5" s="2">
        <v>1617</v>
      </c>
      <c r="G5" s="2">
        <v>368</v>
      </c>
      <c r="H5" s="2"/>
      <c r="I5" s="2"/>
      <c r="J5" s="2">
        <v>297</v>
      </c>
      <c r="K5" s="2">
        <v>101</v>
      </c>
      <c r="L5" s="2"/>
      <c r="M5" s="2">
        <v>188</v>
      </c>
      <c r="N5" s="2">
        <v>42</v>
      </c>
      <c r="O5" s="2">
        <v>44</v>
      </c>
      <c r="P5" s="2">
        <v>29</v>
      </c>
      <c r="Q5" s="2">
        <v>8</v>
      </c>
      <c r="R5" s="2">
        <v>3</v>
      </c>
      <c r="S5" s="2">
        <v>103269</v>
      </c>
    </row>
    <row r="6" spans="1:19" x14ac:dyDescent="0.2">
      <c r="A6" s="5" t="s">
        <v>43</v>
      </c>
      <c r="B6" s="2"/>
      <c r="C6" s="2">
        <v>39595</v>
      </c>
      <c r="D6" s="2">
        <v>323</v>
      </c>
      <c r="E6" s="2">
        <v>5</v>
      </c>
      <c r="F6" s="2"/>
      <c r="G6" s="2">
        <v>98</v>
      </c>
      <c r="H6" s="2"/>
      <c r="I6" s="2"/>
      <c r="J6" s="2">
        <v>297</v>
      </c>
      <c r="K6" s="2"/>
      <c r="L6" s="2"/>
      <c r="M6" s="2"/>
      <c r="N6" s="2"/>
      <c r="O6" s="2">
        <v>10</v>
      </c>
      <c r="P6" s="2">
        <v>29</v>
      </c>
      <c r="Q6" s="2"/>
      <c r="R6" s="2">
        <v>2</v>
      </c>
      <c r="S6" s="2">
        <v>40359</v>
      </c>
    </row>
    <row r="7" spans="1:19" x14ac:dyDescent="0.2">
      <c r="A7" s="5" t="s">
        <v>39</v>
      </c>
      <c r="B7" s="2">
        <v>15878</v>
      </c>
      <c r="C7" s="2"/>
      <c r="D7" s="2">
        <v>462</v>
      </c>
      <c r="E7" s="2">
        <v>59</v>
      </c>
      <c r="F7" s="2">
        <v>164</v>
      </c>
      <c r="G7" s="2">
        <v>44</v>
      </c>
      <c r="H7" s="2"/>
      <c r="I7" s="2"/>
      <c r="J7" s="2"/>
      <c r="K7" s="2">
        <v>4</v>
      </c>
      <c r="L7" s="2"/>
      <c r="M7" s="2">
        <v>76</v>
      </c>
      <c r="N7" s="2"/>
      <c r="O7" s="2">
        <v>3</v>
      </c>
      <c r="P7" s="2"/>
      <c r="Q7" s="2"/>
      <c r="R7" s="2"/>
      <c r="S7" s="2">
        <v>16690</v>
      </c>
    </row>
    <row r="8" spans="1:19" x14ac:dyDescent="0.2">
      <c r="A8" s="5" t="s">
        <v>29</v>
      </c>
      <c r="B8" s="2">
        <v>14474</v>
      </c>
      <c r="C8" s="2"/>
      <c r="D8" s="2">
        <v>527</v>
      </c>
      <c r="E8" s="2">
        <v>39</v>
      </c>
      <c r="F8" s="2">
        <v>164</v>
      </c>
      <c r="G8" s="2">
        <v>22</v>
      </c>
      <c r="H8" s="2"/>
      <c r="I8" s="2"/>
      <c r="J8" s="2"/>
      <c r="K8" s="2">
        <v>4</v>
      </c>
      <c r="L8" s="2"/>
      <c r="M8" s="2"/>
      <c r="N8" s="2"/>
      <c r="O8" s="2">
        <v>3</v>
      </c>
      <c r="P8" s="2"/>
      <c r="Q8" s="2"/>
      <c r="R8" s="2"/>
      <c r="S8" s="2">
        <v>15233</v>
      </c>
    </row>
    <row r="9" spans="1:19" x14ac:dyDescent="0.2">
      <c r="A9" s="5" t="s">
        <v>27</v>
      </c>
      <c r="B9" s="2">
        <v>10792</v>
      </c>
      <c r="C9" s="2"/>
      <c r="D9" s="2">
        <v>554</v>
      </c>
      <c r="E9" s="2">
        <v>20</v>
      </c>
      <c r="F9" s="2">
        <v>170</v>
      </c>
      <c r="G9" s="2">
        <v>44</v>
      </c>
      <c r="H9" s="2"/>
      <c r="I9" s="2"/>
      <c r="J9" s="2"/>
      <c r="K9" s="2">
        <v>4</v>
      </c>
      <c r="L9" s="2"/>
      <c r="M9" s="2"/>
      <c r="N9" s="2"/>
      <c r="O9" s="2">
        <v>3</v>
      </c>
      <c r="P9" s="2"/>
      <c r="Q9" s="2">
        <v>1</v>
      </c>
      <c r="R9" s="2"/>
      <c r="S9" s="2">
        <v>11588</v>
      </c>
    </row>
    <row r="10" spans="1:19" x14ac:dyDescent="0.2">
      <c r="A10" s="5" t="s">
        <v>37</v>
      </c>
      <c r="B10" s="2">
        <v>5656</v>
      </c>
      <c r="C10" s="2"/>
      <c r="D10" s="2">
        <v>427</v>
      </c>
      <c r="E10" s="2"/>
      <c r="F10" s="2">
        <v>158</v>
      </c>
      <c r="G10" s="2">
        <v>7</v>
      </c>
      <c r="H10" s="2"/>
      <c r="I10" s="2"/>
      <c r="J10" s="2"/>
      <c r="K10" s="2">
        <v>4</v>
      </c>
      <c r="L10" s="2"/>
      <c r="M10" s="2"/>
      <c r="N10" s="2"/>
      <c r="O10" s="2">
        <v>3</v>
      </c>
      <c r="P10" s="2"/>
      <c r="Q10" s="2">
        <v>1</v>
      </c>
      <c r="R10" s="2"/>
      <c r="S10" s="2">
        <v>6256</v>
      </c>
    </row>
    <row r="11" spans="1:19" x14ac:dyDescent="0.2">
      <c r="A11" s="5" t="s">
        <v>41</v>
      </c>
      <c r="B11" s="2">
        <v>2029</v>
      </c>
      <c r="C11" s="2"/>
      <c r="D11" s="2">
        <v>572</v>
      </c>
      <c r="E11" s="2">
        <v>15</v>
      </c>
      <c r="F11" s="2">
        <v>166</v>
      </c>
      <c r="G11" s="2">
        <v>55</v>
      </c>
      <c r="H11" s="2"/>
      <c r="I11" s="2"/>
      <c r="J11" s="2"/>
      <c r="K11" s="2">
        <v>4</v>
      </c>
      <c r="L11" s="2"/>
      <c r="M11" s="2"/>
      <c r="N11" s="2"/>
      <c r="O11" s="2">
        <v>3</v>
      </c>
      <c r="P11" s="2"/>
      <c r="Q11" s="2">
        <v>2</v>
      </c>
      <c r="R11" s="2"/>
      <c r="S11" s="2">
        <v>2846</v>
      </c>
    </row>
    <row r="12" spans="1:19" x14ac:dyDescent="0.2">
      <c r="A12" s="5" t="s">
        <v>48</v>
      </c>
      <c r="B12" s="2">
        <v>1885</v>
      </c>
      <c r="C12" s="2"/>
      <c r="D12" s="2">
        <v>508</v>
      </c>
      <c r="E12" s="2">
        <v>9</v>
      </c>
      <c r="F12" s="2">
        <v>173</v>
      </c>
      <c r="G12" s="2">
        <v>23</v>
      </c>
      <c r="H12" s="2"/>
      <c r="I12" s="2"/>
      <c r="J12" s="2"/>
      <c r="K12" s="2">
        <v>4</v>
      </c>
      <c r="L12" s="2"/>
      <c r="M12" s="2"/>
      <c r="N12" s="2"/>
      <c r="O12" s="2">
        <v>3</v>
      </c>
      <c r="P12" s="2"/>
      <c r="Q12" s="2">
        <v>1</v>
      </c>
      <c r="R12" s="2"/>
      <c r="S12" s="2">
        <v>2606</v>
      </c>
    </row>
    <row r="13" spans="1:19" x14ac:dyDescent="0.2">
      <c r="A13" s="5" t="s">
        <v>35</v>
      </c>
      <c r="B13" s="2">
        <v>1623</v>
      </c>
      <c r="C13" s="2"/>
      <c r="D13" s="2">
        <v>397</v>
      </c>
      <c r="E13" s="2">
        <v>12</v>
      </c>
      <c r="F13" s="2">
        <v>150</v>
      </c>
      <c r="G13" s="2">
        <v>23</v>
      </c>
      <c r="H13" s="2"/>
      <c r="I13" s="2"/>
      <c r="J13" s="2"/>
      <c r="K13" s="2">
        <v>4</v>
      </c>
      <c r="L13" s="2"/>
      <c r="M13" s="2"/>
      <c r="N13" s="2"/>
      <c r="O13" s="2">
        <v>3</v>
      </c>
      <c r="P13" s="2"/>
      <c r="Q13" s="2">
        <v>1</v>
      </c>
      <c r="R13" s="2"/>
      <c r="S13" s="2">
        <v>2213</v>
      </c>
    </row>
    <row r="14" spans="1:19" x14ac:dyDescent="0.2">
      <c r="A14" s="5" t="s">
        <v>22</v>
      </c>
      <c r="B14" s="2">
        <v>1207</v>
      </c>
      <c r="C14" s="2"/>
      <c r="D14" s="2">
        <v>354</v>
      </c>
      <c r="E14" s="2">
        <v>39</v>
      </c>
      <c r="F14" s="2">
        <v>159</v>
      </c>
      <c r="G14" s="2">
        <v>23</v>
      </c>
      <c r="H14" s="2"/>
      <c r="I14" s="2"/>
      <c r="J14" s="2"/>
      <c r="K14" s="2">
        <v>4</v>
      </c>
      <c r="L14" s="2"/>
      <c r="M14" s="2">
        <v>112</v>
      </c>
      <c r="N14" s="2">
        <v>42</v>
      </c>
      <c r="O14" s="2">
        <v>3</v>
      </c>
      <c r="P14" s="2"/>
      <c r="Q14" s="2">
        <v>1</v>
      </c>
      <c r="R14" s="2">
        <v>1</v>
      </c>
      <c r="S14" s="2">
        <v>1945</v>
      </c>
    </row>
    <row r="15" spans="1:19" x14ac:dyDescent="0.2">
      <c r="A15" s="5" t="s">
        <v>33</v>
      </c>
      <c r="B15" s="2">
        <v>1251</v>
      </c>
      <c r="C15" s="2"/>
      <c r="D15" s="2">
        <v>445</v>
      </c>
      <c r="E15" s="2">
        <v>17</v>
      </c>
      <c r="F15" s="2">
        <v>148</v>
      </c>
      <c r="G15" s="2">
        <v>6</v>
      </c>
      <c r="H15" s="2"/>
      <c r="I15" s="2"/>
      <c r="J15" s="2"/>
      <c r="K15" s="2">
        <v>65</v>
      </c>
      <c r="L15" s="2"/>
      <c r="M15" s="2"/>
      <c r="N15" s="2"/>
      <c r="O15" s="2">
        <v>7</v>
      </c>
      <c r="P15" s="2"/>
      <c r="Q15" s="2"/>
      <c r="R15" s="2"/>
      <c r="S15" s="2">
        <v>1939</v>
      </c>
    </row>
    <row r="16" spans="1:19" x14ac:dyDescent="0.2">
      <c r="A16" s="5" t="s">
        <v>31</v>
      </c>
      <c r="B16" s="2">
        <v>969</v>
      </c>
      <c r="C16" s="2"/>
      <c r="D16" s="2">
        <v>420</v>
      </c>
      <c r="E16" s="2">
        <v>9</v>
      </c>
      <c r="F16" s="2">
        <v>165</v>
      </c>
      <c r="G16" s="2">
        <v>23</v>
      </c>
      <c r="H16" s="2"/>
      <c r="I16" s="2"/>
      <c r="J16" s="2"/>
      <c r="K16" s="2">
        <v>4</v>
      </c>
      <c r="L16" s="2"/>
      <c r="M16" s="2"/>
      <c r="N16" s="2"/>
      <c r="O16" s="2">
        <v>3</v>
      </c>
      <c r="P16" s="2"/>
      <c r="Q16" s="2">
        <v>1</v>
      </c>
      <c r="R16" s="2"/>
      <c r="S16" s="2">
        <v>1594</v>
      </c>
    </row>
    <row r="17" spans="1:19" x14ac:dyDescent="0.2">
      <c r="A17" s="4" t="s">
        <v>51</v>
      </c>
      <c r="B17" s="2">
        <v>7067</v>
      </c>
      <c r="C17" s="2">
        <v>4596</v>
      </c>
      <c r="D17" s="2">
        <v>392</v>
      </c>
      <c r="E17" s="2">
        <v>5152</v>
      </c>
      <c r="F17" s="2">
        <v>1074</v>
      </c>
      <c r="G17" s="2">
        <v>215</v>
      </c>
      <c r="H17" s="2">
        <v>1028</v>
      </c>
      <c r="I17" s="2">
        <v>946</v>
      </c>
      <c r="J17" s="2">
        <v>40</v>
      </c>
      <c r="K17" s="2"/>
      <c r="L17" s="2"/>
      <c r="M17" s="2"/>
      <c r="N17" s="2"/>
      <c r="O17" s="2"/>
      <c r="P17" s="2">
        <v>12</v>
      </c>
      <c r="Q17" s="2">
        <v>7</v>
      </c>
      <c r="R17" s="2">
        <v>1</v>
      </c>
      <c r="S17" s="2">
        <v>20530</v>
      </c>
    </row>
    <row r="18" spans="1:19" x14ac:dyDescent="0.2">
      <c r="A18" s="5" t="s">
        <v>54</v>
      </c>
      <c r="B18" s="2">
        <v>458</v>
      </c>
      <c r="C18" s="2"/>
      <c r="D18" s="2">
        <v>56</v>
      </c>
      <c r="E18" s="2">
        <v>5152</v>
      </c>
      <c r="F18" s="2">
        <v>166</v>
      </c>
      <c r="G18" s="2">
        <v>16</v>
      </c>
      <c r="H18" s="2"/>
      <c r="I18" s="2"/>
      <c r="J18" s="2"/>
      <c r="K18" s="2"/>
      <c r="L18" s="2"/>
      <c r="M18" s="2"/>
      <c r="N18" s="2"/>
      <c r="O18" s="2"/>
      <c r="P18" s="2"/>
      <c r="Q18" s="2">
        <v>1</v>
      </c>
      <c r="R18" s="2"/>
      <c r="S18" s="2">
        <v>5849</v>
      </c>
    </row>
    <row r="19" spans="1:19" x14ac:dyDescent="0.2">
      <c r="A19" s="5" t="s">
        <v>50</v>
      </c>
      <c r="B19" s="2"/>
      <c r="C19" s="2">
        <v>4596</v>
      </c>
      <c r="D19" s="2"/>
      <c r="E19" s="2"/>
      <c r="F19" s="2"/>
      <c r="G19" s="2">
        <v>124</v>
      </c>
      <c r="H19" s="2">
        <v>1028</v>
      </c>
      <c r="I19" s="2"/>
      <c r="J19" s="2">
        <v>40</v>
      </c>
      <c r="K19" s="2"/>
      <c r="L19" s="2"/>
      <c r="M19" s="2"/>
      <c r="N19" s="2"/>
      <c r="O19" s="2"/>
      <c r="P19" s="2">
        <v>12</v>
      </c>
      <c r="Q19" s="2"/>
      <c r="R19" s="2">
        <v>1</v>
      </c>
      <c r="S19" s="2">
        <v>5801</v>
      </c>
    </row>
    <row r="20" spans="1:19" x14ac:dyDescent="0.2">
      <c r="A20" s="5" t="s">
        <v>58</v>
      </c>
      <c r="B20" s="2">
        <v>2166</v>
      </c>
      <c r="C20" s="2"/>
      <c r="D20" s="2">
        <v>56</v>
      </c>
      <c r="E20" s="2"/>
      <c r="F20" s="2">
        <v>136</v>
      </c>
      <c r="G20" s="2">
        <v>11</v>
      </c>
      <c r="H20" s="2"/>
      <c r="I20" s="2">
        <v>946</v>
      </c>
      <c r="J20" s="2"/>
      <c r="K20" s="2"/>
      <c r="L20" s="2"/>
      <c r="M20" s="2"/>
      <c r="N20" s="2"/>
      <c r="O20" s="2"/>
      <c r="P20" s="2"/>
      <c r="Q20" s="2">
        <v>1</v>
      </c>
      <c r="R20" s="2"/>
      <c r="S20" s="2">
        <v>3316</v>
      </c>
    </row>
    <row r="21" spans="1:19" x14ac:dyDescent="0.2">
      <c r="A21" s="5" t="s">
        <v>53</v>
      </c>
      <c r="B21" s="2">
        <v>2501</v>
      </c>
      <c r="C21" s="2"/>
      <c r="D21" s="2">
        <v>56</v>
      </c>
      <c r="E21" s="2"/>
      <c r="F21" s="2">
        <v>157</v>
      </c>
      <c r="G21" s="2">
        <v>20</v>
      </c>
      <c r="H21" s="2"/>
      <c r="I21" s="2"/>
      <c r="J21" s="2"/>
      <c r="K21" s="2"/>
      <c r="L21" s="2"/>
      <c r="M21" s="2"/>
      <c r="N21" s="2"/>
      <c r="O21" s="2"/>
      <c r="P21" s="2"/>
      <c r="Q21" s="2">
        <v>1</v>
      </c>
      <c r="R21" s="2"/>
      <c r="S21" s="2">
        <v>2735</v>
      </c>
    </row>
    <row r="22" spans="1:19" x14ac:dyDescent="0.2">
      <c r="A22" s="5" t="s">
        <v>56</v>
      </c>
      <c r="B22" s="2">
        <v>649</v>
      </c>
      <c r="C22" s="2"/>
      <c r="D22" s="2">
        <v>56</v>
      </c>
      <c r="E22" s="2"/>
      <c r="F22" s="2">
        <v>147</v>
      </c>
      <c r="G22" s="2">
        <v>14</v>
      </c>
      <c r="H22" s="2"/>
      <c r="I22" s="2"/>
      <c r="J22" s="2"/>
      <c r="K22" s="2"/>
      <c r="L22" s="2"/>
      <c r="M22" s="2"/>
      <c r="N22" s="2"/>
      <c r="O22" s="2"/>
      <c r="P22" s="2"/>
      <c r="Q22" s="2">
        <v>1</v>
      </c>
      <c r="R22" s="2"/>
      <c r="S22" s="2">
        <v>867</v>
      </c>
    </row>
    <row r="23" spans="1:19" x14ac:dyDescent="0.2">
      <c r="A23" s="5" t="s">
        <v>57</v>
      </c>
      <c r="B23" s="2">
        <v>535</v>
      </c>
      <c r="C23" s="2"/>
      <c r="D23" s="2">
        <v>56</v>
      </c>
      <c r="E23" s="2"/>
      <c r="F23" s="2">
        <v>159</v>
      </c>
      <c r="G23" s="2">
        <v>7</v>
      </c>
      <c r="H23" s="2"/>
      <c r="I23" s="2"/>
      <c r="J23" s="2"/>
      <c r="K23" s="2"/>
      <c r="L23" s="2"/>
      <c r="M23" s="2"/>
      <c r="N23" s="2"/>
      <c r="O23" s="2"/>
      <c r="P23" s="2"/>
      <c r="Q23" s="2">
        <v>1</v>
      </c>
      <c r="R23" s="2"/>
      <c r="S23" s="2">
        <v>758</v>
      </c>
    </row>
    <row r="24" spans="1:19" x14ac:dyDescent="0.2">
      <c r="A24" s="5" t="s">
        <v>55</v>
      </c>
      <c r="B24" s="2">
        <v>449</v>
      </c>
      <c r="C24" s="2"/>
      <c r="D24" s="2">
        <v>56</v>
      </c>
      <c r="E24" s="2"/>
      <c r="F24" s="2">
        <v>153</v>
      </c>
      <c r="G24" s="2">
        <v>11</v>
      </c>
      <c r="H24" s="2"/>
      <c r="I24" s="2"/>
      <c r="J24" s="2"/>
      <c r="K24" s="2"/>
      <c r="L24" s="2"/>
      <c r="M24" s="2"/>
      <c r="N24" s="2"/>
      <c r="O24" s="2"/>
      <c r="P24" s="2"/>
      <c r="Q24" s="2">
        <v>1</v>
      </c>
      <c r="R24" s="2"/>
      <c r="S24" s="2">
        <v>670</v>
      </c>
    </row>
    <row r="25" spans="1:19" x14ac:dyDescent="0.2">
      <c r="A25" s="5" t="s">
        <v>60</v>
      </c>
      <c r="B25" s="2">
        <v>309</v>
      </c>
      <c r="C25" s="2"/>
      <c r="D25" s="2">
        <v>56</v>
      </c>
      <c r="E25" s="2"/>
      <c r="F25" s="2">
        <v>156</v>
      </c>
      <c r="G25" s="2">
        <v>12</v>
      </c>
      <c r="H25" s="2"/>
      <c r="I25" s="2"/>
      <c r="J25" s="2"/>
      <c r="K25" s="2"/>
      <c r="L25" s="2"/>
      <c r="M25" s="2"/>
      <c r="N25" s="2"/>
      <c r="O25" s="2"/>
      <c r="P25" s="2"/>
      <c r="Q25" s="2">
        <v>1</v>
      </c>
      <c r="R25" s="2"/>
      <c r="S25" s="2">
        <v>534</v>
      </c>
    </row>
    <row r="26" spans="1:19" x14ac:dyDescent="0.2">
      <c r="A26" s="4" t="s">
        <v>10</v>
      </c>
      <c r="B26" s="2">
        <v>28</v>
      </c>
      <c r="C26" s="2"/>
      <c r="D26" s="2">
        <v>75</v>
      </c>
      <c r="E26" s="2">
        <v>12</v>
      </c>
      <c r="F26" s="2">
        <v>151</v>
      </c>
      <c r="G26" s="2">
        <v>918</v>
      </c>
      <c r="H26" s="2"/>
      <c r="I26" s="2"/>
      <c r="J26" s="2"/>
      <c r="K26" s="2">
        <v>149</v>
      </c>
      <c r="L26" s="2">
        <v>212</v>
      </c>
      <c r="M26" s="2"/>
      <c r="N26" s="2">
        <v>71</v>
      </c>
      <c r="O26" s="2">
        <v>9</v>
      </c>
      <c r="P26" s="2"/>
      <c r="Q26" s="2"/>
      <c r="R26" s="2"/>
      <c r="S26" s="2">
        <v>1625</v>
      </c>
    </row>
    <row r="27" spans="1:19" x14ac:dyDescent="0.2">
      <c r="A27" s="5" t="s">
        <v>10</v>
      </c>
      <c r="B27" s="2">
        <v>28</v>
      </c>
      <c r="C27" s="2"/>
      <c r="D27" s="2">
        <v>75</v>
      </c>
      <c r="E27" s="2">
        <v>12</v>
      </c>
      <c r="F27" s="2">
        <v>151</v>
      </c>
      <c r="G27" s="2">
        <v>918</v>
      </c>
      <c r="H27" s="2"/>
      <c r="I27" s="2"/>
      <c r="J27" s="2"/>
      <c r="K27" s="2">
        <v>149</v>
      </c>
      <c r="L27" s="2">
        <v>212</v>
      </c>
      <c r="M27" s="2"/>
      <c r="N27" s="2">
        <v>71</v>
      </c>
      <c r="O27" s="2">
        <v>9</v>
      </c>
      <c r="P27" s="2"/>
      <c r="Q27" s="2"/>
      <c r="R27" s="2"/>
      <c r="S27" s="2">
        <v>1625</v>
      </c>
    </row>
    <row r="28" spans="1:19" x14ac:dyDescent="0.2">
      <c r="A28" s="4" t="s">
        <v>64</v>
      </c>
      <c r="B28" s="2">
        <v>62859</v>
      </c>
      <c r="C28" s="2">
        <v>44191</v>
      </c>
      <c r="D28" s="2">
        <v>5456</v>
      </c>
      <c r="E28" s="2">
        <v>5388</v>
      </c>
      <c r="F28" s="2">
        <v>2842</v>
      </c>
      <c r="G28" s="2">
        <v>1501</v>
      </c>
      <c r="H28" s="2">
        <v>1028</v>
      </c>
      <c r="I28" s="2">
        <v>946</v>
      </c>
      <c r="J28" s="2">
        <v>337</v>
      </c>
      <c r="K28" s="2">
        <v>250</v>
      </c>
      <c r="L28" s="2">
        <v>212</v>
      </c>
      <c r="M28" s="2">
        <v>188</v>
      </c>
      <c r="N28" s="2">
        <v>113</v>
      </c>
      <c r="O28" s="2">
        <v>53</v>
      </c>
      <c r="P28" s="2">
        <v>41</v>
      </c>
      <c r="Q28" s="2">
        <v>15</v>
      </c>
      <c r="R28" s="2">
        <v>4</v>
      </c>
      <c r="S28" s="2">
        <v>125424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5F464-8AB4-A04C-85DA-1D82177876D8}">
  <dimension ref="A1:B25"/>
  <sheetViews>
    <sheetView workbookViewId="0">
      <selection activeCell="B12" sqref="B12"/>
    </sheetView>
  </sheetViews>
  <sheetFormatPr baseColWidth="10" defaultRowHeight="16" x14ac:dyDescent="0.2"/>
  <cols>
    <col min="1" max="1" width="25.5" bestFit="1" customWidth="1"/>
    <col min="2" max="2" width="18.83203125" bestFit="1" customWidth="1"/>
    <col min="3" max="5" width="19" bestFit="1" customWidth="1"/>
    <col min="6" max="6" width="12.83203125" bestFit="1" customWidth="1"/>
    <col min="7" max="7" width="12.5" bestFit="1" customWidth="1"/>
    <col min="8" max="8" width="13.5" bestFit="1" customWidth="1"/>
    <col min="9" max="9" width="12.83203125" bestFit="1" customWidth="1"/>
    <col min="10" max="10" width="12.5" bestFit="1" customWidth="1"/>
    <col min="11" max="11" width="18.33203125" bestFit="1" customWidth="1"/>
    <col min="12" max="12" width="17.6640625" bestFit="1" customWidth="1"/>
    <col min="13" max="13" width="17.33203125" bestFit="1" customWidth="1"/>
    <col min="14" max="23" width="3.1640625" bestFit="1" customWidth="1"/>
    <col min="24" max="26" width="4.1640625" bestFit="1" customWidth="1"/>
  </cols>
  <sheetData>
    <row r="1" spans="1:2" x14ac:dyDescent="0.2">
      <c r="A1" s="3" t="s">
        <v>63</v>
      </c>
      <c r="B1" t="s">
        <v>91</v>
      </c>
    </row>
    <row r="2" spans="1:2" x14ac:dyDescent="0.2">
      <c r="A2" s="4" t="s">
        <v>10</v>
      </c>
      <c r="B2" s="6">
        <v>417.5</v>
      </c>
    </row>
    <row r="3" spans="1:2" x14ac:dyDescent="0.2">
      <c r="A3" s="5" t="s">
        <v>10</v>
      </c>
      <c r="B3" s="6">
        <v>417.5</v>
      </c>
    </row>
    <row r="4" spans="1:2" x14ac:dyDescent="0.2">
      <c r="A4" s="4" t="s">
        <v>51</v>
      </c>
      <c r="B4" s="6">
        <v>1620.5</v>
      </c>
    </row>
    <row r="5" spans="1:2" x14ac:dyDescent="0.2">
      <c r="A5" s="5" t="s">
        <v>50</v>
      </c>
      <c r="B5" s="6">
        <v>0</v>
      </c>
    </row>
    <row r="6" spans="1:2" x14ac:dyDescent="0.2">
      <c r="A6" s="5" t="s">
        <v>58</v>
      </c>
      <c r="B6" s="6">
        <v>130</v>
      </c>
    </row>
    <row r="7" spans="1:2" x14ac:dyDescent="0.2">
      <c r="A7" s="5" t="s">
        <v>57</v>
      </c>
      <c r="B7" s="6">
        <v>177</v>
      </c>
    </row>
    <row r="8" spans="1:2" x14ac:dyDescent="0.2">
      <c r="A8" s="5" t="s">
        <v>55</v>
      </c>
      <c r="B8" s="6">
        <v>189.5</v>
      </c>
    </row>
    <row r="9" spans="1:2" x14ac:dyDescent="0.2">
      <c r="A9" s="5" t="s">
        <v>60</v>
      </c>
      <c r="B9" s="6">
        <v>191</v>
      </c>
    </row>
    <row r="10" spans="1:2" x14ac:dyDescent="0.2">
      <c r="A10" s="5" t="s">
        <v>56</v>
      </c>
      <c r="B10" s="6">
        <v>226</v>
      </c>
    </row>
    <row r="11" spans="1:2" x14ac:dyDescent="0.2">
      <c r="A11" s="5" t="s">
        <v>53</v>
      </c>
      <c r="B11" s="6">
        <v>318.5</v>
      </c>
    </row>
    <row r="12" spans="1:2" x14ac:dyDescent="0.2">
      <c r="A12" s="5" t="s">
        <v>54</v>
      </c>
      <c r="B12" s="6">
        <v>388.5</v>
      </c>
    </row>
    <row r="13" spans="1:2" x14ac:dyDescent="0.2">
      <c r="A13" s="4" t="s">
        <v>23</v>
      </c>
      <c r="B13" s="6">
        <v>9690</v>
      </c>
    </row>
    <row r="14" spans="1:2" x14ac:dyDescent="0.2">
      <c r="A14" s="5" t="s">
        <v>31</v>
      </c>
      <c r="B14" s="6">
        <v>227.5</v>
      </c>
    </row>
    <row r="15" spans="1:2" x14ac:dyDescent="0.2">
      <c r="A15" s="5" t="s">
        <v>41</v>
      </c>
      <c r="B15" s="6">
        <v>245.5</v>
      </c>
    </row>
    <row r="16" spans="1:2" x14ac:dyDescent="0.2">
      <c r="A16" s="5" t="s">
        <v>22</v>
      </c>
      <c r="B16" s="6">
        <v>258</v>
      </c>
    </row>
    <row r="17" spans="1:2" x14ac:dyDescent="0.2">
      <c r="A17" s="5" t="s">
        <v>33</v>
      </c>
      <c r="B17" s="6">
        <v>285.5</v>
      </c>
    </row>
    <row r="18" spans="1:2" x14ac:dyDescent="0.2">
      <c r="A18" s="5" t="s">
        <v>35</v>
      </c>
      <c r="B18" s="6">
        <v>382</v>
      </c>
    </row>
    <row r="19" spans="1:2" x14ac:dyDescent="0.2">
      <c r="A19" s="5" t="s">
        <v>48</v>
      </c>
      <c r="B19" s="6">
        <v>427.5</v>
      </c>
    </row>
    <row r="20" spans="1:2" x14ac:dyDescent="0.2">
      <c r="A20" s="5" t="s">
        <v>29</v>
      </c>
      <c r="B20" s="6">
        <v>753</v>
      </c>
    </row>
    <row r="21" spans="1:2" x14ac:dyDescent="0.2">
      <c r="A21" s="5" t="s">
        <v>39</v>
      </c>
      <c r="B21" s="6">
        <v>760.5</v>
      </c>
    </row>
    <row r="22" spans="1:2" x14ac:dyDescent="0.2">
      <c r="A22" s="5" t="s">
        <v>27</v>
      </c>
      <c r="B22" s="6">
        <v>1290.5</v>
      </c>
    </row>
    <row r="23" spans="1:2" x14ac:dyDescent="0.2">
      <c r="A23" s="5" t="s">
        <v>43</v>
      </c>
      <c r="B23" s="6">
        <v>2087.5</v>
      </c>
    </row>
    <row r="24" spans="1:2" x14ac:dyDescent="0.2">
      <c r="A24" s="5" t="s">
        <v>37</v>
      </c>
      <c r="B24" s="6">
        <v>2972.5</v>
      </c>
    </row>
    <row r="25" spans="1:2" x14ac:dyDescent="0.2">
      <c r="A25" s="4" t="s">
        <v>64</v>
      </c>
      <c r="B25" s="6">
        <v>11728</v>
      </c>
    </row>
  </sheetData>
  <sortState xmlns:xlrd2="http://schemas.microsoft.com/office/spreadsheetml/2017/richdata2" ref="A1:B24">
    <sortCondition descending="1" ref="A2"/>
  </sortState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53DCE-8AED-434E-9EE7-235BD1A7F173}">
  <dimension ref="A1:T8"/>
  <sheetViews>
    <sheetView workbookViewId="0">
      <selection activeCell="H44" sqref="H44"/>
    </sheetView>
  </sheetViews>
  <sheetFormatPr baseColWidth="10" defaultRowHeight="16" x14ac:dyDescent="0.2"/>
  <cols>
    <col min="1" max="1" width="18" bestFit="1" customWidth="1"/>
    <col min="2" max="2" width="17" bestFit="1" customWidth="1"/>
    <col min="3" max="3" width="12.83203125" bestFit="1" customWidth="1"/>
    <col min="4" max="4" width="9.83203125" bestFit="1" customWidth="1"/>
    <col min="5" max="5" width="6" bestFit="1" customWidth="1"/>
    <col min="6" max="6" width="5.5" bestFit="1" customWidth="1"/>
    <col min="7" max="7" width="6.83203125" bestFit="1" customWidth="1"/>
    <col min="8" max="8" width="13.33203125" bestFit="1" customWidth="1"/>
    <col min="9" max="9" width="17.1640625" bestFit="1" customWidth="1"/>
    <col min="10" max="11" width="15.6640625" bestFit="1" customWidth="1"/>
    <col min="12" max="12" width="11.6640625" bestFit="1" customWidth="1"/>
    <col min="13" max="13" width="8.83203125" bestFit="1" customWidth="1"/>
    <col min="14" max="14" width="13.6640625" bestFit="1" customWidth="1"/>
    <col min="15" max="15" width="8.1640625" bestFit="1" customWidth="1"/>
    <col min="16" max="16" width="10" bestFit="1" customWidth="1"/>
    <col min="17" max="17" width="12.5" bestFit="1" customWidth="1"/>
    <col min="18" max="18" width="16" bestFit="1" customWidth="1"/>
    <col min="19" max="19" width="11.5" bestFit="1" customWidth="1"/>
  </cols>
  <sheetData>
    <row r="1" spans="1:20" x14ac:dyDescent="0.2">
      <c r="A1" s="3" t="s">
        <v>5</v>
      </c>
      <c r="B1" t="s">
        <v>65</v>
      </c>
    </row>
    <row r="3" spans="1:20" x14ac:dyDescent="0.2">
      <c r="A3" s="3" t="s">
        <v>89</v>
      </c>
      <c r="B3" s="3" t="s">
        <v>66</v>
      </c>
    </row>
    <row r="4" spans="1:20" x14ac:dyDescent="0.2">
      <c r="A4" s="3" t="s">
        <v>63</v>
      </c>
      <c r="B4" t="s">
        <v>27</v>
      </c>
      <c r="C4" t="s">
        <v>33</v>
      </c>
      <c r="D4" t="s">
        <v>55</v>
      </c>
      <c r="E4" t="s">
        <v>39</v>
      </c>
      <c r="F4" t="s">
        <v>10</v>
      </c>
      <c r="G4" t="s">
        <v>53</v>
      </c>
      <c r="H4" t="s">
        <v>60</v>
      </c>
      <c r="I4" t="s">
        <v>41</v>
      </c>
      <c r="J4" t="s">
        <v>31</v>
      </c>
      <c r="K4" t="s">
        <v>58</v>
      </c>
      <c r="L4" t="s">
        <v>29</v>
      </c>
      <c r="M4" t="s">
        <v>48</v>
      </c>
      <c r="N4" t="s">
        <v>22</v>
      </c>
      <c r="O4" t="s">
        <v>35</v>
      </c>
      <c r="P4" t="s">
        <v>56</v>
      </c>
      <c r="Q4" t="s">
        <v>37</v>
      </c>
      <c r="R4" t="s">
        <v>43</v>
      </c>
      <c r="S4" t="s">
        <v>54</v>
      </c>
      <c r="T4" t="s">
        <v>64</v>
      </c>
    </row>
    <row r="5" spans="1:20" x14ac:dyDescent="0.2">
      <c r="A5" s="4" t="s">
        <v>10</v>
      </c>
      <c r="B5" s="2"/>
      <c r="C5" s="2"/>
      <c r="D5" s="2"/>
      <c r="E5" s="2"/>
      <c r="F5" s="2">
        <v>28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>
        <v>28</v>
      </c>
    </row>
    <row r="6" spans="1:20" x14ac:dyDescent="0.2">
      <c r="A6" s="4" t="s">
        <v>51</v>
      </c>
      <c r="B6" s="2"/>
      <c r="C6" s="2"/>
      <c r="D6" s="2">
        <v>8</v>
      </c>
      <c r="E6" s="2"/>
      <c r="F6" s="2"/>
      <c r="G6" s="2">
        <v>29</v>
      </c>
      <c r="H6" s="2">
        <v>30</v>
      </c>
      <c r="I6" s="2"/>
      <c r="J6" s="2"/>
      <c r="K6" s="2">
        <v>75</v>
      </c>
      <c r="L6" s="2"/>
      <c r="M6" s="2"/>
      <c r="N6" s="2"/>
      <c r="O6" s="2"/>
      <c r="P6" s="2">
        <v>119</v>
      </c>
      <c r="Q6" s="2"/>
      <c r="R6" s="2"/>
      <c r="S6" s="2">
        <v>380</v>
      </c>
      <c r="T6" s="2">
        <v>641</v>
      </c>
    </row>
    <row r="7" spans="1:20" x14ac:dyDescent="0.2">
      <c r="A7" s="4" t="s">
        <v>23</v>
      </c>
      <c r="B7" s="2">
        <v>-78</v>
      </c>
      <c r="C7" s="2">
        <v>-26</v>
      </c>
      <c r="D7" s="2"/>
      <c r="E7" s="2">
        <v>26</v>
      </c>
      <c r="F7" s="2"/>
      <c r="G7" s="2"/>
      <c r="H7" s="2"/>
      <c r="I7" s="2">
        <v>31</v>
      </c>
      <c r="J7" s="2">
        <v>42</v>
      </c>
      <c r="K7" s="2"/>
      <c r="L7" s="2">
        <v>80</v>
      </c>
      <c r="M7" s="2">
        <v>95</v>
      </c>
      <c r="N7" s="2">
        <v>106</v>
      </c>
      <c r="O7" s="2">
        <v>118</v>
      </c>
      <c r="P7" s="2"/>
      <c r="Q7" s="2">
        <v>323</v>
      </c>
      <c r="R7" s="2">
        <v>371</v>
      </c>
      <c r="S7" s="2"/>
      <c r="T7" s="2">
        <v>1088</v>
      </c>
    </row>
    <row r="8" spans="1:20" x14ac:dyDescent="0.2">
      <c r="A8" s="4" t="s">
        <v>64</v>
      </c>
      <c r="B8" s="2">
        <v>-78</v>
      </c>
      <c r="C8" s="2">
        <v>-26</v>
      </c>
      <c r="D8" s="2">
        <v>8</v>
      </c>
      <c r="E8" s="2">
        <v>26</v>
      </c>
      <c r="F8" s="2">
        <v>28</v>
      </c>
      <c r="G8" s="2">
        <v>29</v>
      </c>
      <c r="H8" s="2">
        <v>30</v>
      </c>
      <c r="I8" s="2">
        <v>31</v>
      </c>
      <c r="J8" s="2">
        <v>42</v>
      </c>
      <c r="K8" s="2">
        <v>75</v>
      </c>
      <c r="L8" s="2">
        <v>80</v>
      </c>
      <c r="M8" s="2">
        <v>95</v>
      </c>
      <c r="N8" s="2">
        <v>106</v>
      </c>
      <c r="O8" s="2">
        <v>118</v>
      </c>
      <c r="P8" s="2">
        <v>119</v>
      </c>
      <c r="Q8" s="2">
        <v>323</v>
      </c>
      <c r="R8" s="2">
        <v>371</v>
      </c>
      <c r="S8" s="2">
        <v>380</v>
      </c>
      <c r="T8" s="2">
        <v>1757</v>
      </c>
    </row>
  </sheetData>
  <sortState xmlns:xlrd2="http://schemas.microsoft.com/office/spreadsheetml/2017/richdata2" ref="A3:B23">
    <sortCondition descending="1" ref="A4"/>
  </sortState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0D44E-E47D-2F4B-A965-65EA22BB087F}">
  <dimension ref="A1:B17"/>
  <sheetViews>
    <sheetView workbookViewId="0">
      <selection sqref="A1:B17"/>
    </sheetView>
  </sheetViews>
  <sheetFormatPr baseColWidth="10" defaultRowHeight="16" x14ac:dyDescent="0.2"/>
  <cols>
    <col min="1" max="1" width="15.33203125" bestFit="1" customWidth="1"/>
    <col min="2" max="2" width="18" bestFit="1" customWidth="1"/>
  </cols>
  <sheetData>
    <row r="1" spans="1:2" x14ac:dyDescent="0.2">
      <c r="A1" s="3" t="s">
        <v>112</v>
      </c>
      <c r="B1" t="s">
        <v>89</v>
      </c>
    </row>
    <row r="2" spans="1:2" x14ac:dyDescent="0.2">
      <c r="A2" s="4" t="s">
        <v>17</v>
      </c>
      <c r="B2" s="2">
        <v>1386</v>
      </c>
    </row>
    <row r="3" spans="1:2" x14ac:dyDescent="0.2">
      <c r="A3" s="4" t="s">
        <v>14</v>
      </c>
      <c r="B3" s="2">
        <v>604</v>
      </c>
    </row>
    <row r="4" spans="1:2" x14ac:dyDescent="0.2">
      <c r="A4" s="4" t="s">
        <v>44</v>
      </c>
      <c r="B4" s="2">
        <v>371</v>
      </c>
    </row>
    <row r="5" spans="1:2" x14ac:dyDescent="0.2">
      <c r="A5" s="4" t="s">
        <v>13</v>
      </c>
      <c r="B5" s="2">
        <v>186</v>
      </c>
    </row>
    <row r="6" spans="1:2" x14ac:dyDescent="0.2">
      <c r="A6" s="4" t="s">
        <v>11</v>
      </c>
      <c r="B6" s="2">
        <v>130</v>
      </c>
    </row>
    <row r="7" spans="1:2" x14ac:dyDescent="0.2">
      <c r="A7" s="4" t="s">
        <v>15</v>
      </c>
      <c r="B7" s="2">
        <v>76</v>
      </c>
    </row>
    <row r="8" spans="1:2" x14ac:dyDescent="0.2">
      <c r="A8" s="4" t="s">
        <v>12</v>
      </c>
      <c r="B8" s="2">
        <v>65</v>
      </c>
    </row>
    <row r="9" spans="1:2" x14ac:dyDescent="0.2">
      <c r="A9" s="4" t="s">
        <v>19</v>
      </c>
      <c r="B9" s="2">
        <v>16</v>
      </c>
    </row>
    <row r="10" spans="1:2" x14ac:dyDescent="0.2">
      <c r="A10" s="4" t="s">
        <v>16</v>
      </c>
      <c r="B10" s="2">
        <v>6</v>
      </c>
    </row>
    <row r="11" spans="1:2" x14ac:dyDescent="0.2">
      <c r="A11" s="4" t="s">
        <v>46</v>
      </c>
      <c r="B11" s="2">
        <v>1</v>
      </c>
    </row>
    <row r="12" spans="1:2" x14ac:dyDescent="0.2">
      <c r="A12" s="4" t="s">
        <v>104</v>
      </c>
      <c r="B12" s="2">
        <v>0</v>
      </c>
    </row>
    <row r="13" spans="1:2" x14ac:dyDescent="0.2">
      <c r="A13" s="4" t="s">
        <v>68</v>
      </c>
      <c r="B13" s="2">
        <v>0</v>
      </c>
    </row>
    <row r="14" spans="1:2" x14ac:dyDescent="0.2">
      <c r="A14" s="4" t="s">
        <v>45</v>
      </c>
      <c r="B14" s="2">
        <v>0</v>
      </c>
    </row>
    <row r="15" spans="1:2" x14ac:dyDescent="0.2">
      <c r="A15" s="4" t="s">
        <v>20</v>
      </c>
      <c r="B15" s="2">
        <v>0</v>
      </c>
    </row>
    <row r="16" spans="1:2" x14ac:dyDescent="0.2">
      <c r="A16" s="4" t="s">
        <v>18</v>
      </c>
      <c r="B16" s="2">
        <v>-1</v>
      </c>
    </row>
    <row r="17" spans="1:2" x14ac:dyDescent="0.2">
      <c r="A17" s="4" t="s">
        <v>64</v>
      </c>
      <c r="B17" s="2">
        <v>2840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E1DC9-DF76-0446-8301-D3BB5AAB50F4}">
  <dimension ref="A3:O24"/>
  <sheetViews>
    <sheetView tabSelected="1" workbookViewId="0">
      <selection activeCell="A4" sqref="A4:O24"/>
    </sheetView>
  </sheetViews>
  <sheetFormatPr baseColWidth="10" defaultRowHeight="16" x14ac:dyDescent="0.2"/>
  <cols>
    <col min="1" max="1" width="21" bestFit="1" customWidth="1"/>
    <col min="2" max="2" width="5.1640625" customWidth="1"/>
    <col min="3" max="6" width="4.5" customWidth="1"/>
    <col min="7" max="7" width="4.6640625" customWidth="1"/>
    <col min="8" max="13" width="3.33203125" customWidth="1"/>
    <col min="14" max="14" width="3.6640625" customWidth="1"/>
    <col min="15" max="15" width="5.6640625" customWidth="1"/>
    <col min="16" max="16" width="10.83203125" bestFit="1" customWidth="1"/>
  </cols>
  <sheetData>
    <row r="3" spans="1:15" x14ac:dyDescent="0.2">
      <c r="A3" s="3" t="s">
        <v>89</v>
      </c>
      <c r="B3" s="3" t="s">
        <v>66</v>
      </c>
    </row>
    <row r="4" spans="1:15" ht="69" x14ac:dyDescent="0.2">
      <c r="A4" s="3" t="s">
        <v>112</v>
      </c>
      <c r="B4" s="7" t="s">
        <v>17</v>
      </c>
      <c r="C4" s="7" t="s">
        <v>14</v>
      </c>
      <c r="D4" s="8" t="s">
        <v>44</v>
      </c>
      <c r="E4" s="8" t="s">
        <v>13</v>
      </c>
      <c r="F4" s="8" t="s">
        <v>11</v>
      </c>
      <c r="G4" s="8" t="s">
        <v>15</v>
      </c>
      <c r="H4" s="8" t="s">
        <v>12</v>
      </c>
      <c r="I4" s="8" t="s">
        <v>19</v>
      </c>
      <c r="J4" s="8" t="s">
        <v>16</v>
      </c>
      <c r="K4" s="8" t="s">
        <v>46</v>
      </c>
      <c r="L4" s="8" t="s">
        <v>20</v>
      </c>
      <c r="M4" s="8" t="s">
        <v>45</v>
      </c>
      <c r="N4" s="8" t="s">
        <v>18</v>
      </c>
      <c r="O4" s="8" t="s">
        <v>64</v>
      </c>
    </row>
    <row r="5" spans="1:15" x14ac:dyDescent="0.2">
      <c r="A5" s="4" t="s">
        <v>10</v>
      </c>
      <c r="B5" s="2">
        <v>28</v>
      </c>
      <c r="C5" s="2">
        <v>131</v>
      </c>
      <c r="D5" s="2"/>
      <c r="E5" s="2">
        <v>186</v>
      </c>
      <c r="F5" s="2">
        <v>126</v>
      </c>
      <c r="G5" s="2">
        <v>75</v>
      </c>
      <c r="H5" s="2">
        <v>25</v>
      </c>
      <c r="I5" s="2">
        <v>9</v>
      </c>
      <c r="J5" s="2">
        <v>6</v>
      </c>
      <c r="K5" s="2"/>
      <c r="L5" s="2"/>
      <c r="M5" s="2"/>
      <c r="N5" s="2">
        <v>-3</v>
      </c>
      <c r="O5" s="2">
        <v>583</v>
      </c>
    </row>
    <row r="6" spans="1:15" x14ac:dyDescent="0.2">
      <c r="A6" s="4" t="s">
        <v>54</v>
      </c>
      <c r="B6" s="2">
        <v>380</v>
      </c>
      <c r="C6" s="2">
        <v>64</v>
      </c>
      <c r="D6" s="2"/>
      <c r="E6" s="2"/>
      <c r="F6" s="2">
        <v>4</v>
      </c>
      <c r="G6" s="2">
        <v>10</v>
      </c>
      <c r="H6" s="2"/>
      <c r="I6" s="2"/>
      <c r="J6" s="2"/>
      <c r="K6" s="2"/>
      <c r="L6" s="2">
        <v>0</v>
      </c>
      <c r="M6" s="2"/>
      <c r="N6" s="2">
        <v>19</v>
      </c>
      <c r="O6" s="2">
        <v>477</v>
      </c>
    </row>
    <row r="7" spans="1:15" x14ac:dyDescent="0.2">
      <c r="A7" s="4" t="s">
        <v>37</v>
      </c>
      <c r="B7" s="2">
        <v>323</v>
      </c>
      <c r="C7" s="2">
        <v>14</v>
      </c>
      <c r="D7" s="2"/>
      <c r="E7" s="2"/>
      <c r="F7" s="2"/>
      <c r="G7" s="2">
        <v>15</v>
      </c>
      <c r="H7" s="2">
        <v>4</v>
      </c>
      <c r="I7" s="2">
        <v>1</v>
      </c>
      <c r="J7" s="2"/>
      <c r="K7" s="2"/>
      <c r="L7" s="2"/>
      <c r="M7" s="2"/>
      <c r="N7" s="2"/>
      <c r="O7" s="2">
        <v>357</v>
      </c>
    </row>
    <row r="8" spans="1:15" x14ac:dyDescent="0.2">
      <c r="A8" s="4" t="s">
        <v>43</v>
      </c>
      <c r="B8" s="2"/>
      <c r="C8" s="2"/>
      <c r="D8" s="2">
        <v>371</v>
      </c>
      <c r="E8" s="2"/>
      <c r="F8" s="2"/>
      <c r="G8" s="2">
        <v>-103</v>
      </c>
      <c r="H8" s="2"/>
      <c r="I8" s="2"/>
      <c r="J8" s="2"/>
      <c r="K8" s="2">
        <v>1</v>
      </c>
      <c r="L8" s="2"/>
      <c r="M8" s="2">
        <v>0</v>
      </c>
      <c r="N8" s="2"/>
      <c r="O8" s="2">
        <v>269</v>
      </c>
    </row>
    <row r="9" spans="1:15" x14ac:dyDescent="0.2">
      <c r="A9" s="4" t="s">
        <v>56</v>
      </c>
      <c r="B9" s="2">
        <v>119</v>
      </c>
      <c r="C9" s="2">
        <v>45</v>
      </c>
      <c r="D9" s="2"/>
      <c r="E9" s="2"/>
      <c r="F9" s="2"/>
      <c r="G9" s="2">
        <v>14</v>
      </c>
      <c r="H9" s="2"/>
      <c r="I9" s="2"/>
      <c r="J9" s="2"/>
      <c r="K9" s="2"/>
      <c r="L9" s="2">
        <v>0</v>
      </c>
      <c r="M9" s="2"/>
      <c r="N9" s="2"/>
      <c r="O9" s="2">
        <v>178</v>
      </c>
    </row>
    <row r="10" spans="1:15" x14ac:dyDescent="0.2">
      <c r="A10" s="4" t="s">
        <v>22</v>
      </c>
      <c r="B10" s="2">
        <v>106</v>
      </c>
      <c r="C10" s="2">
        <v>25</v>
      </c>
      <c r="D10" s="2"/>
      <c r="E10" s="2"/>
      <c r="F10" s="2"/>
      <c r="G10" s="2">
        <v>10</v>
      </c>
      <c r="H10" s="2">
        <v>4</v>
      </c>
      <c r="I10" s="2">
        <v>1</v>
      </c>
      <c r="J10" s="2"/>
      <c r="K10" s="2"/>
      <c r="L10" s="2"/>
      <c r="M10" s="2"/>
      <c r="N10" s="2"/>
      <c r="O10" s="2">
        <v>146</v>
      </c>
    </row>
    <row r="11" spans="1:15" x14ac:dyDescent="0.2">
      <c r="A11" s="4" t="s">
        <v>48</v>
      </c>
      <c r="B11" s="2">
        <v>95</v>
      </c>
      <c r="C11" s="2">
        <v>26</v>
      </c>
      <c r="D11" s="2"/>
      <c r="E11" s="2"/>
      <c r="F11" s="2"/>
      <c r="G11" s="2">
        <v>7</v>
      </c>
      <c r="H11" s="2">
        <v>4</v>
      </c>
      <c r="I11" s="2">
        <v>1</v>
      </c>
      <c r="J11" s="2"/>
      <c r="K11" s="2"/>
      <c r="L11" s="2"/>
      <c r="M11" s="2"/>
      <c r="N11" s="2"/>
      <c r="O11" s="2">
        <v>133</v>
      </c>
    </row>
    <row r="12" spans="1:15" x14ac:dyDescent="0.2">
      <c r="A12" s="4" t="s">
        <v>35</v>
      </c>
      <c r="B12" s="2">
        <v>118</v>
      </c>
      <c r="C12" s="2">
        <v>8</v>
      </c>
      <c r="D12" s="2"/>
      <c r="E12" s="2"/>
      <c r="F12" s="2"/>
      <c r="G12" s="2">
        <v>-25</v>
      </c>
      <c r="H12" s="2">
        <v>4</v>
      </c>
      <c r="I12" s="2">
        <v>1</v>
      </c>
      <c r="J12" s="2"/>
      <c r="K12" s="2"/>
      <c r="L12" s="2"/>
      <c r="M12" s="2"/>
      <c r="N12" s="2"/>
      <c r="O12" s="2">
        <v>106</v>
      </c>
    </row>
    <row r="13" spans="1:15" x14ac:dyDescent="0.2">
      <c r="A13" s="4" t="s">
        <v>29</v>
      </c>
      <c r="B13" s="2">
        <v>80</v>
      </c>
      <c r="C13" s="2">
        <v>12</v>
      </c>
      <c r="D13" s="2"/>
      <c r="E13" s="2"/>
      <c r="F13" s="2"/>
      <c r="G13" s="2">
        <v>5</v>
      </c>
      <c r="H13" s="2">
        <v>4</v>
      </c>
      <c r="I13" s="2">
        <v>1</v>
      </c>
      <c r="J13" s="2"/>
      <c r="K13" s="2"/>
      <c r="L13" s="2"/>
      <c r="M13" s="2"/>
      <c r="N13" s="2"/>
      <c r="O13" s="2">
        <v>102</v>
      </c>
    </row>
    <row r="14" spans="1:15" x14ac:dyDescent="0.2">
      <c r="A14" s="4" t="s">
        <v>31</v>
      </c>
      <c r="B14" s="2">
        <v>42</v>
      </c>
      <c r="C14" s="2">
        <v>24</v>
      </c>
      <c r="D14" s="2"/>
      <c r="E14" s="2"/>
      <c r="F14" s="2"/>
      <c r="G14" s="2">
        <v>7</v>
      </c>
      <c r="H14" s="2">
        <v>4</v>
      </c>
      <c r="I14" s="2">
        <v>-2</v>
      </c>
      <c r="J14" s="2"/>
      <c r="K14" s="2"/>
      <c r="L14" s="2"/>
      <c r="M14" s="2"/>
      <c r="N14" s="2"/>
      <c r="O14" s="2">
        <v>75</v>
      </c>
    </row>
    <row r="15" spans="1:15" x14ac:dyDescent="0.2">
      <c r="A15" s="4" t="s">
        <v>41</v>
      </c>
      <c r="B15" s="2">
        <v>31</v>
      </c>
      <c r="C15" s="2">
        <v>26</v>
      </c>
      <c r="D15" s="2"/>
      <c r="E15" s="2"/>
      <c r="F15" s="2"/>
      <c r="G15" s="2">
        <v>11</v>
      </c>
      <c r="H15" s="2">
        <v>4</v>
      </c>
      <c r="I15" s="2">
        <v>1</v>
      </c>
      <c r="J15" s="2"/>
      <c r="K15" s="2"/>
      <c r="L15" s="2"/>
      <c r="M15" s="2"/>
      <c r="N15" s="2"/>
      <c r="O15" s="2">
        <v>73</v>
      </c>
    </row>
    <row r="16" spans="1:15" x14ac:dyDescent="0.2">
      <c r="A16" s="4" t="s">
        <v>60</v>
      </c>
      <c r="B16" s="2">
        <v>30</v>
      </c>
      <c r="C16" s="2">
        <v>36</v>
      </c>
      <c r="D16" s="2"/>
      <c r="E16" s="2"/>
      <c r="F16" s="2"/>
      <c r="G16" s="2">
        <v>6</v>
      </c>
      <c r="H16" s="2"/>
      <c r="I16" s="2"/>
      <c r="J16" s="2"/>
      <c r="K16" s="2"/>
      <c r="L16" s="2">
        <v>0</v>
      </c>
      <c r="M16" s="2"/>
      <c r="N16" s="2"/>
      <c r="O16" s="2">
        <v>72</v>
      </c>
    </row>
    <row r="17" spans="1:15" x14ac:dyDescent="0.2">
      <c r="A17" s="4" t="s">
        <v>53</v>
      </c>
      <c r="B17" s="2">
        <v>29</v>
      </c>
      <c r="C17" s="2">
        <v>38</v>
      </c>
      <c r="D17" s="2"/>
      <c r="E17" s="2"/>
      <c r="F17" s="2"/>
      <c r="G17" s="2">
        <v>4</v>
      </c>
      <c r="H17" s="2"/>
      <c r="I17" s="2"/>
      <c r="J17" s="2"/>
      <c r="K17" s="2"/>
      <c r="L17" s="2">
        <v>0</v>
      </c>
      <c r="M17" s="2"/>
      <c r="N17" s="2"/>
      <c r="O17" s="2">
        <v>71</v>
      </c>
    </row>
    <row r="18" spans="1:15" x14ac:dyDescent="0.2">
      <c r="A18" s="4" t="s">
        <v>39</v>
      </c>
      <c r="B18" s="2">
        <v>26</v>
      </c>
      <c r="C18" s="2">
        <v>22</v>
      </c>
      <c r="D18" s="2"/>
      <c r="E18" s="2"/>
      <c r="F18" s="2"/>
      <c r="G18" s="2">
        <v>16</v>
      </c>
      <c r="H18" s="2">
        <v>4</v>
      </c>
      <c r="I18" s="2">
        <v>1</v>
      </c>
      <c r="J18" s="2"/>
      <c r="K18" s="2"/>
      <c r="L18" s="2"/>
      <c r="M18" s="2"/>
      <c r="N18" s="2"/>
      <c r="O18" s="2">
        <v>69</v>
      </c>
    </row>
    <row r="19" spans="1:15" x14ac:dyDescent="0.2">
      <c r="A19" s="4" t="s">
        <v>55</v>
      </c>
      <c r="B19" s="2">
        <v>8</v>
      </c>
      <c r="C19" s="2">
        <v>49</v>
      </c>
      <c r="D19" s="2"/>
      <c r="E19" s="2"/>
      <c r="F19" s="2"/>
      <c r="G19" s="2">
        <v>10</v>
      </c>
      <c r="H19" s="2"/>
      <c r="I19" s="2"/>
      <c r="J19" s="2"/>
      <c r="K19" s="2"/>
      <c r="L19" s="2">
        <v>0</v>
      </c>
      <c r="M19" s="2"/>
      <c r="N19" s="2"/>
      <c r="O19" s="2">
        <v>67</v>
      </c>
    </row>
    <row r="20" spans="1:15" x14ac:dyDescent="0.2">
      <c r="A20" s="4" t="s">
        <v>58</v>
      </c>
      <c r="B20" s="2">
        <v>75</v>
      </c>
      <c r="C20" s="2">
        <v>-2</v>
      </c>
      <c r="D20" s="2"/>
      <c r="E20" s="2"/>
      <c r="F20" s="2"/>
      <c r="G20" s="2">
        <v>-27</v>
      </c>
      <c r="H20" s="2"/>
      <c r="I20" s="2"/>
      <c r="J20" s="2"/>
      <c r="K20" s="2"/>
      <c r="L20" s="2">
        <v>0</v>
      </c>
      <c r="M20" s="2"/>
      <c r="N20" s="2"/>
      <c r="O20" s="2">
        <v>46</v>
      </c>
    </row>
    <row r="21" spans="1:15" x14ac:dyDescent="0.2">
      <c r="A21" s="4" t="s">
        <v>57</v>
      </c>
      <c r="B21" s="2"/>
      <c r="C21" s="2">
        <v>36</v>
      </c>
      <c r="D21" s="2"/>
      <c r="E21" s="2"/>
      <c r="F21" s="2"/>
      <c r="G21" s="2">
        <v>6</v>
      </c>
      <c r="H21" s="2"/>
      <c r="I21" s="2"/>
      <c r="J21" s="2"/>
      <c r="K21" s="2"/>
      <c r="L21" s="2">
        <v>0</v>
      </c>
      <c r="M21" s="2"/>
      <c r="N21" s="2"/>
      <c r="O21" s="2">
        <v>42</v>
      </c>
    </row>
    <row r="22" spans="1:15" x14ac:dyDescent="0.2">
      <c r="A22" s="4" t="s">
        <v>33</v>
      </c>
      <c r="B22" s="2">
        <v>-26</v>
      </c>
      <c r="C22" s="2">
        <v>24</v>
      </c>
      <c r="D22" s="2"/>
      <c r="E22" s="2"/>
      <c r="F22" s="2"/>
      <c r="G22" s="2">
        <v>19</v>
      </c>
      <c r="H22" s="2">
        <v>4</v>
      </c>
      <c r="I22" s="2">
        <v>1</v>
      </c>
      <c r="J22" s="2"/>
      <c r="K22" s="2"/>
      <c r="L22" s="2"/>
      <c r="M22" s="2"/>
      <c r="N22" s="2">
        <v>-17</v>
      </c>
      <c r="O22" s="2">
        <v>5</v>
      </c>
    </row>
    <row r="23" spans="1:15" x14ac:dyDescent="0.2">
      <c r="A23" s="4" t="s">
        <v>27</v>
      </c>
      <c r="B23" s="2">
        <v>-78</v>
      </c>
      <c r="C23" s="2">
        <v>26</v>
      </c>
      <c r="D23" s="2"/>
      <c r="E23" s="2"/>
      <c r="F23" s="2"/>
      <c r="G23" s="2">
        <v>16</v>
      </c>
      <c r="H23" s="2">
        <v>4</v>
      </c>
      <c r="I23" s="2">
        <v>1</v>
      </c>
      <c r="J23" s="2"/>
      <c r="K23" s="2"/>
      <c r="L23" s="2"/>
      <c r="M23" s="2"/>
      <c r="N23" s="2"/>
      <c r="O23" s="2">
        <v>-31</v>
      </c>
    </row>
    <row r="24" spans="1:15" x14ac:dyDescent="0.2">
      <c r="A24" s="4" t="s">
        <v>64</v>
      </c>
      <c r="B24" s="2">
        <v>1386</v>
      </c>
      <c r="C24" s="2">
        <v>604</v>
      </c>
      <c r="D24" s="2">
        <v>371</v>
      </c>
      <c r="E24" s="2">
        <v>186</v>
      </c>
      <c r="F24" s="2">
        <v>130</v>
      </c>
      <c r="G24" s="2">
        <v>76</v>
      </c>
      <c r="H24" s="2">
        <v>65</v>
      </c>
      <c r="I24" s="2">
        <v>16</v>
      </c>
      <c r="J24" s="2">
        <v>6</v>
      </c>
      <c r="K24" s="2">
        <v>1</v>
      </c>
      <c r="L24" s="2">
        <v>0</v>
      </c>
      <c r="M24" s="2">
        <v>0</v>
      </c>
      <c r="N24" s="2">
        <v>-1</v>
      </c>
      <c r="O24" s="2">
        <v>2840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e b 7 4 c 8 a - 9 5 5 1 - 4 e c f - 9 b 8 3 - f e f d 1 a b f 5 b 2 8 "   x m l n s = " h t t p : / / s c h e m a s . m i c r o s o f t . c o m / D a t a M a s h u p " > A A A A A H Y E A A B Q S w M E F A A A C A g A I W 2 P V a f 4 j X 2 n A A A A 9 w A A A B I A A A B D b 2 5 m a W c v U G F j a 2 F n Z S 5 4 b W y F j 0 0 O g j A Y R K 9 C u q c t J f G H f J S F W 1 E T E + O 2 K R U a o R h a L H d z 4 Z G 8 g i S K u n M 5 k z f J m 8 f t D t n Q 1 M F V d V a 3 J k U R p i h Q R r a F N m W K e n c K F y j j s B P y L E o V j L C x y W B 1 i i r n L g k h 3 n v s Y 9 x 2 J W G U R u S Y r / e y U o 0 I t b F O G K n Q Z 1 X 8 X y E O h 5 c M Z z i K G J 7 N l z F m Q K Y W c m 2 + B B u F M Q X y U 8 K q r 1 3 f K a 5 M u N k C m S K Q 9 w n + B F B L A w Q U A A A I C A A h b Y 9 V O g x Q p M E B A A C I B g A A E w A A A E Z v c m 1 1 b G F z L 1 N l Y 3 R p b 2 4 x L m 3 t k 8 1 u G j E U h f d I v I P j b E D M D 4 y a S F X E o o J U 7 S Z q N W Q V Z W H s G z B 4 r p H t Q U V R 3 7 1 3 B t o o y b h i 1 0 0 l J O a e z / g c 4 z M e Z N A W W X n 8 n t z 0 e / 2 e X w s H i l 1 y a a x M i 3 F R p B P 6 X H E 2 Z Q Z C j 7 H S 1 k 4 C j T O / z + Z W 1 h V g G H z W B r K Z x U C D H / D 8 3 o P z + X Y D Q Z u N y r 8 5 u y E b n 6 P Y 6 2 3 I A b z X 6 Q 7 Q b y z m A o U 5 e O 3 z N 6 a Z 9 H s + T N j D H I y u d A B H t v y G J 2 x m T V 2 h p / F j w m 5 R W q V x R d O k G I 8 T 9 r 2 2 A c p w M E 3 M l y G 7 s w i P w 4 Q O c c k p U U V A s T U I R V m b A y 7 E k l a d y J e j P j i e l 0 K c 9 E / G l F I Y 4 R r 3 4 O o / O 8 7 W A l e 0 o W y z s X D Y w c u m C y f Q P 1 l X H Z M v C P p B R 4 q E P T 9 z J Q L Q U 7 M D a 5 5 / k s o d 7 O x v M c C P 0 I q V V b W B d 3 L r / V Z 8 o i t q D L 5 i u P 6 Q N Q l a 2 V D q W q z e r 1 8 S 2 T K j s e t X 0 l b N v c e x g i 5 G k A O m 9 y U f 9 j R G / 7 a O K s p 2 W V u O R X F 7 N / 8 3 3 f x L i n P K W h T / 2 3 p m W 6 O 1 n E 5 Z p M k X U T K K g T Q G y K X t f 6 d L h I x i I I 0 B c j m 9 S J 0 + U T a K o z S O W j c F E a s u M I r o a U R / d V n n v u u / A F B L A w Q U A A A I C A A h b Y 9 V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C F t j 1 W n + I 1 9 p w A A A P c A A A A S A A A A A A A A A A A A A A C k A Q A A A A B D b 2 5 m a W c v U G F j a 2 F n Z S 5 4 b W x Q S w E C F A M U A A A I C A A h b Y 9 V O g x Q p M E B A A C I B g A A E w A A A A A A A A A A A A A A p A H X A A A A R m 9 y b X V s Y X M v U 2 V j d G l v b j E u b V B L A Q I U A x Q A A A g I A C F t j 1 U P y u m r p A A A A O k A A A A T A A A A A A A A A A A A A A C k A c k C A A B b Q 2 9 u d G V u d F 9 U e X B l c 1 0 u e G 1 s U E s F B g A A A A A D A A M A w g A A A J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M m A A A A A A A A E S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Y 2 x v Y y 0 y M D I y L T E y L T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x v Y 1 8 y M D I y X z E y X z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N V Q x M j o w O D o y N C 4 1 M T Y 5 O T U w W i I g L z 4 8 R W 5 0 c n k g V H l w Z T 0 i R m l s b E N v b H V t b l R 5 c G V z I i B W Y W x 1 Z T 0 i c 0 N R W U d C Z 0 1 H Q X d N R C I g L z 4 8 R W 5 0 c n k g V H l w Z T 0 i R m l s b E N v b H V t b k 5 h b W V z I i B W Y W x 1 Z T 0 i c 1 s m c X V v d D t k Y X R l J n F 1 b 3 Q 7 L C Z x d W 9 0 O 3 J l c G 8 m c X V v d D s s J n F 1 b 3 Q 7 b W 9 k d W x l J n F 1 b 3 Q 7 L C Z x d W 9 0 O 3 R 5 c G U m c X V v d D s s J n F 1 b 3 Q 7 Z m l s Z X M m c X V v d D s s J n F 1 b 3 Q 7 b G F u Z 3 V h Z 2 U m c X V v d D s s J n F 1 b 3 Q 7 Y m x h b m s g b G l u Z X M m c X V v d D s s J n F 1 b 3 Q 7 Y 2 9 t b W V u d C B s a W 5 l c y Z x d W 9 0 O y w m c X V v d D t j b 2 R l I G x p b m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v Y y 0 y M D I y L T E y L T E 1 L 0 F 1 d G 9 S Z W 1 v d m V k Q 2 9 s d W 1 u c z E u e 2 R h d G U s M H 0 m c X V v d D s s J n F 1 b 3 Q 7 U 2 V j d G l v b j E v Y 2 x v Y y 0 y M D I y L T E y L T E 1 L 0 F 1 d G 9 S Z W 1 v d m V k Q 2 9 s d W 1 u c z E u e 3 J l c G 8 s M X 0 m c X V v d D s s J n F 1 b 3 Q 7 U 2 V j d G l v b j E v Y 2 x v Y y 0 y M D I y L T E y L T E 1 L 0 F 1 d G 9 S Z W 1 v d m V k Q 2 9 s d W 1 u c z E u e 2 1 v Z H V s Z S w y f S Z x d W 9 0 O y w m c X V v d D t T Z W N 0 a W 9 u M S 9 j b G 9 j L T I w M j I t M T I t M T U v Q X V 0 b 1 J l b W 9 2 Z W R D b 2 x 1 b W 5 z M S 5 7 d H l w Z S w z f S Z x d W 9 0 O y w m c X V v d D t T Z W N 0 a W 9 u M S 9 j b G 9 j L T I w M j I t M T I t M T U v Q X V 0 b 1 J l b W 9 2 Z W R D b 2 x 1 b W 5 z M S 5 7 Z m l s Z X M s N H 0 m c X V v d D s s J n F 1 b 3 Q 7 U 2 V j d G l v b j E v Y 2 x v Y y 0 y M D I y L T E y L T E 1 L 0 F 1 d G 9 S Z W 1 v d m V k Q 2 9 s d W 1 u c z E u e 2 x h b m d 1 Y W d l L D V 9 J n F 1 b 3 Q 7 L C Z x d W 9 0 O 1 N l Y 3 R p b 2 4 x L 2 N s b 2 M t M j A y M i 0 x M i 0 x N S 9 B d X R v U m V t b 3 Z l Z E N v b H V t b n M x L n t i b G F u a y B s a W 5 l c y w 2 f S Z x d W 9 0 O y w m c X V v d D t T Z W N 0 a W 9 u M S 9 j b G 9 j L T I w M j I t M T I t M T U v Q X V 0 b 1 J l b W 9 2 Z W R D b 2 x 1 b W 5 z M S 5 7 Y 2 9 t b W V u d C B s a W 5 l c y w 3 f S Z x d W 9 0 O y w m c X V v d D t T Z W N 0 a W 9 u M S 9 j b G 9 j L T I w M j I t M T I t M T U v Q X V 0 b 1 J l b W 9 2 Z W R D b 2 x 1 b W 5 z M S 5 7 Y 2 9 k Z S B s a W 5 l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j b G 9 j L T I w M j I t M T I t M T U v Q X V 0 b 1 J l b W 9 2 Z W R D b 2 x 1 b W 5 z M S 5 7 Z G F 0 Z S w w f S Z x d W 9 0 O y w m c X V v d D t T Z W N 0 a W 9 u M S 9 j b G 9 j L T I w M j I t M T I t M T U v Q X V 0 b 1 J l b W 9 2 Z W R D b 2 x 1 b W 5 z M S 5 7 c m V w b y w x f S Z x d W 9 0 O y w m c X V v d D t T Z W N 0 a W 9 u M S 9 j b G 9 j L T I w M j I t M T I t M T U v Q X V 0 b 1 J l b W 9 2 Z W R D b 2 x 1 b W 5 z M S 5 7 b W 9 k d W x l L D J 9 J n F 1 b 3 Q 7 L C Z x d W 9 0 O 1 N l Y 3 R p b 2 4 x L 2 N s b 2 M t M j A y M i 0 x M i 0 x N S 9 B d X R v U m V t b 3 Z l Z E N v b H V t b n M x L n t 0 e X B l L D N 9 J n F 1 b 3 Q 7 L C Z x d W 9 0 O 1 N l Y 3 R p b 2 4 x L 2 N s b 2 M t M j A y M i 0 x M i 0 x N S 9 B d X R v U m V t b 3 Z l Z E N v b H V t b n M x L n t m a W x l c y w 0 f S Z x d W 9 0 O y w m c X V v d D t T Z W N 0 a W 9 u M S 9 j b G 9 j L T I w M j I t M T I t M T U v Q X V 0 b 1 J l b W 9 2 Z W R D b 2 x 1 b W 5 z M S 5 7 b G F u Z 3 V h Z 2 U s N X 0 m c X V v d D s s J n F 1 b 3 Q 7 U 2 V j d G l v b j E v Y 2 x v Y y 0 y M D I y L T E y L T E 1 L 0 F 1 d G 9 S Z W 1 v d m V k Q 2 9 s d W 1 u c z E u e 2 J s Y W 5 r I G x p b m V z L D Z 9 J n F 1 b 3 Q 7 L C Z x d W 9 0 O 1 N l Y 3 R p b 2 4 x L 2 N s b 2 M t M j A y M i 0 x M i 0 x N S 9 B d X R v U m V t b 3 Z l Z E N v b H V t b n M x L n t j b 2 1 t Z W 5 0 I G x p b m V z L D d 9 J n F 1 b 3 Q 7 L C Z x d W 9 0 O 1 N l Y 3 R p b 2 4 x L 2 N s b 2 M t M j A y M i 0 x M i 0 x N S 9 B d X R v U m V t b 3 Z l Z E N v b H V t b n M x L n t j b 2 R l I G x p b m V z L D h 9 J n F 1 b 3 Q 7 X S w m c X V v d D t S Z W x h d G l v b n N o a X B J b m Z v J n F 1 b 3 Q 7 O l t d f S I g L z 4 8 R W 5 0 c n k g V H l w Z T 0 i U X V l c n l J R C I g V m F s d W U 9 I n N i Y m V h Z j Q w N S 0 z Z T J h L T Q 1 Y j M t O T J l O S 0 1 Z G Q 4 O T F k Y j R h N T I i I C 8 + P C 9 T d G F i b G V F b n R y a W V z P j w v S X R l b T 4 8 S X R l b T 4 8 S X R l b U x v Y 2 F 0 a W 9 u P j x J d G V t V H l w Z T 5 G b 3 J t d W x h P C 9 J d G V t V H l w Z T 4 8 S X R l b V B h d G g + U 2 V j d G l v b j E v Y 2 x v Y y 0 y M D I y L T E y L T E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b 2 M t M j A y M i 0 x M i 0 x N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9 j L T I w M j I t M T I t M T U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9 j L W N o Y W 5 n Z S 0 y M D I y V D J F T k Q t M j A y M i 0 x M i 0 x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s b 2 N f Y 2 h h b m d l X z I w M j J U M k V O R F 8 y M D I y X z E y X z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y I g L z 4 8 R W 5 0 c n k g V H l w Z T 0 i R m l s b E V y c m 9 y Q 2 9 k Z S I g V m F s d W U 9 I n N V b m t u b 3 d u I i A v P j x F b n R y e S B U e X B l P S J G a W x s R X J y b 3 J D b 3 V u d C I g V m F s d W U 9 I m w x O S I g L z 4 8 R W 5 0 c n k g V H l w Z T 0 i R m l s b E x h c 3 R V c G R h d G V k I i B W Y W x 1 Z T 0 i Z D I w M j I t M T I t M T V U M T I 6 N D E 6 M D I u N T Y x N j g 5 M F o i I C 8 + P E V u d H J 5 I F R 5 c G U 9 I k Z p b G x D b 2 x 1 b W 5 U e X B l c y I g V m F s d W U 9 I n N D U V l H Q m d Z R E F 3 T U R B d 0 1 E Q X d N R E F 3 T U R B d 0 1 E Q m c 9 P S I g L z 4 8 R W 5 0 c n k g V H l w Z T 0 i R m l s b E N v b H V t b k 5 h b W V z I i B W Y W x 1 Z T 0 i c 1 s m c X V v d D t k Y X R l J n F 1 b 3 Q 7 L C Z x d W 9 0 O 3 J l c G 8 m c X V v d D s s J n F 1 b 3 Q 7 b W 9 k d W x l J n F 1 b 3 Q 7 L C Z x d W 9 0 O 3 R 5 c G U m c X V v d D s s J n F 1 b 3 Q 7 b G F u Z 3 V h Z 2 U m c X V v d D s s J n F 1 b 3 Q 7 P T 0 g Z m l s Z X M m c X V v d D s s J n F 1 b 3 Q 7 I T 0 g Z m l s Z X M m c X V v d D s s J n F 1 b 3 Q 7 X H U w M D J C I G Z p b G V z J n F 1 b 3 Q 7 L C Z x d W 9 0 O y 0 g Z m l s Z X M m c X V v d D s s J n F 1 b 3 Q 7 P T 0 g Y m x h b m s m c X V v d D s s J n F 1 b 3 Q 7 I T 0 g Y m x h b m s m c X V v d D s s J n F 1 b 3 Q 7 X H U w M D J C I G J s Y W 5 r J n F 1 b 3 Q 7 L C Z x d W 9 0 O y 0 g Y m x h b m s m c X V v d D s s J n F 1 b 3 Q 7 P T 0 g Y 2 9 t b W V u d C Z x d W 9 0 O y w m c X V v d D s h P S B j b 2 1 t Z W 5 0 J n F 1 b 3 Q 7 L C Z x d W 9 0 O 1 x 1 M D A y Q i B j b 2 1 t Z W 5 0 J n F 1 b 3 Q 7 L C Z x d W 9 0 O y 0 g Y 2 9 t b W V u d C Z x d W 9 0 O y w m c X V v d D s 9 P S B j b 2 R l J n F 1 b 3 Q 7 L C Z x d W 9 0 O y E 9 I G N v Z G U m c X V v d D s s J n F 1 b 3 Q 7 X H U w M D J C I G N v Z G U m c X V v d D s s J n F 1 b 3 Q 7 L S B j b 2 R l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v Y y 1 j a G F u Z 2 U t M j A y M l Q y R U 5 E L T I w M j I t M T I t M T U v Q X V 0 b 1 J l b W 9 2 Z W R D b 2 x 1 b W 5 z M S 5 7 Z G F 0 Z S w w f S Z x d W 9 0 O y w m c X V v d D t T Z W N 0 a W 9 u M S 9 j b G 9 j L W N o Y W 5 n Z S 0 y M D I y V D J F T k Q t M j A y M i 0 x M i 0 x N S 9 B d X R v U m V t b 3 Z l Z E N v b H V t b n M x L n t y Z X B v L D F 9 J n F 1 b 3 Q 7 L C Z x d W 9 0 O 1 N l Y 3 R p b 2 4 x L 2 N s b 2 M t Y 2 h h b m d l L T I w M j J U M k V O R C 0 y M D I y L T E y L T E 1 L 0 F 1 d G 9 S Z W 1 v d m V k Q 2 9 s d W 1 u c z E u e 2 1 v Z H V s Z S w y f S Z x d W 9 0 O y w m c X V v d D t T Z W N 0 a W 9 u M S 9 j b G 9 j L W N o Y W 5 n Z S 0 y M D I y V D J F T k Q t M j A y M i 0 x M i 0 x N S 9 B d X R v U m V t b 3 Z l Z E N v b H V t b n M x L n t 0 e X B l L D N 9 J n F 1 b 3 Q 7 L C Z x d W 9 0 O 1 N l Y 3 R p b 2 4 x L 2 N s b 2 M t Y 2 h h b m d l L T I w M j J U M k V O R C 0 y M D I y L T E y L T E 1 L 0 F 1 d G 9 S Z W 1 v d m V k Q 2 9 s d W 1 u c z E u e 2 x h b m d 1 Y W d l L D R 9 J n F 1 b 3 Q 7 L C Z x d W 9 0 O 1 N l Y 3 R p b 2 4 x L 2 N s b 2 M t Y 2 h h b m d l L T I w M j J U M k V O R C 0 y M D I y L T E y L T E 1 L 0 F 1 d G 9 S Z W 1 v d m V k Q 2 9 s d W 1 u c z E u e z 0 9 I G Z p b G V z L D V 9 J n F 1 b 3 Q 7 L C Z x d W 9 0 O 1 N l Y 3 R p b 2 4 x L 2 N s b 2 M t Y 2 h h b m d l L T I w M j J U M k V O R C 0 y M D I y L T E y L T E 1 L 0 F 1 d G 9 S Z W 1 v d m V k Q 2 9 s d W 1 u c z E u e y E 9 I G Z p b G V z L D Z 9 J n F 1 b 3 Q 7 L C Z x d W 9 0 O 1 N l Y 3 R p b 2 4 x L 2 N s b 2 M t Y 2 h h b m d l L T I w M j J U M k V O R C 0 y M D I y L T E y L T E 1 L 0 F 1 d G 9 S Z W 1 v d m V k Q 2 9 s d W 1 u c z E u e 1 x 1 M D A y Q i B m a W x l c y w 3 f S Z x d W 9 0 O y w m c X V v d D t T Z W N 0 a W 9 u M S 9 j b G 9 j L W N o Y W 5 n Z S 0 y M D I y V D J F T k Q t M j A y M i 0 x M i 0 x N S 9 B d X R v U m V t b 3 Z l Z E N v b H V t b n M x L n s t I G Z p b G V z L D h 9 J n F 1 b 3 Q 7 L C Z x d W 9 0 O 1 N l Y 3 R p b 2 4 x L 2 N s b 2 M t Y 2 h h b m d l L T I w M j J U M k V O R C 0 y M D I y L T E y L T E 1 L 0 F 1 d G 9 S Z W 1 v d m V k Q 2 9 s d W 1 u c z E u e z 0 9 I G J s Y W 5 r L D l 9 J n F 1 b 3 Q 7 L C Z x d W 9 0 O 1 N l Y 3 R p b 2 4 x L 2 N s b 2 M t Y 2 h h b m d l L T I w M j J U M k V O R C 0 y M D I y L T E y L T E 1 L 0 F 1 d G 9 S Z W 1 v d m V k Q 2 9 s d W 1 u c z E u e y E 9 I G J s Y W 5 r L D E w f S Z x d W 9 0 O y w m c X V v d D t T Z W N 0 a W 9 u M S 9 j b G 9 j L W N o Y W 5 n Z S 0 y M D I y V D J F T k Q t M j A y M i 0 x M i 0 x N S 9 B d X R v U m V t b 3 Z l Z E N v b H V t b n M x L n t c d T A w M k I g Y m x h b m s s M T F 9 J n F 1 b 3 Q 7 L C Z x d W 9 0 O 1 N l Y 3 R p b 2 4 x L 2 N s b 2 M t Y 2 h h b m d l L T I w M j J U M k V O R C 0 y M D I y L T E y L T E 1 L 0 F 1 d G 9 S Z W 1 v d m V k Q 2 9 s d W 1 u c z E u e y 0 g Y m x h b m s s M T J 9 J n F 1 b 3 Q 7 L C Z x d W 9 0 O 1 N l Y 3 R p b 2 4 x L 2 N s b 2 M t Y 2 h h b m d l L T I w M j J U M k V O R C 0 y M D I y L T E y L T E 1 L 0 F 1 d G 9 S Z W 1 v d m V k Q 2 9 s d W 1 u c z E u e z 0 9 I G N v b W 1 l b n Q s M T N 9 J n F 1 b 3 Q 7 L C Z x d W 9 0 O 1 N l Y 3 R p b 2 4 x L 2 N s b 2 M t Y 2 h h b m d l L T I w M j J U M k V O R C 0 y M D I y L T E y L T E 1 L 0 F 1 d G 9 S Z W 1 v d m V k Q 2 9 s d W 1 u c z E u e y E 9 I G N v b W 1 l b n Q s M T R 9 J n F 1 b 3 Q 7 L C Z x d W 9 0 O 1 N l Y 3 R p b 2 4 x L 2 N s b 2 M t Y 2 h h b m d l L T I w M j J U M k V O R C 0 y M D I y L T E y L T E 1 L 0 F 1 d G 9 S Z W 1 v d m V k Q 2 9 s d W 1 u c z E u e 1 x 1 M D A y Q i B j b 2 1 t Z W 5 0 L D E 1 f S Z x d W 9 0 O y w m c X V v d D t T Z W N 0 a W 9 u M S 9 j b G 9 j L W N o Y W 5 n Z S 0 y M D I y V D J F T k Q t M j A y M i 0 x M i 0 x N S 9 B d X R v U m V t b 3 Z l Z E N v b H V t b n M x L n s t I G N v b W 1 l b n Q s M T Z 9 J n F 1 b 3 Q 7 L C Z x d W 9 0 O 1 N l Y 3 R p b 2 4 x L 2 N s b 2 M t Y 2 h h b m d l L T I w M j J U M k V O R C 0 y M D I y L T E y L T E 1 L 0 F 1 d G 9 S Z W 1 v d m V k Q 2 9 s d W 1 u c z E u e z 0 9 I G N v Z G U s M T d 9 J n F 1 b 3 Q 7 L C Z x d W 9 0 O 1 N l Y 3 R p b 2 4 x L 2 N s b 2 M t Y 2 h h b m d l L T I w M j J U M k V O R C 0 y M D I y L T E y L T E 1 L 0 F 1 d G 9 S Z W 1 v d m V k Q 2 9 s d W 1 u c z E u e y E 9 I G N v Z G U s M T h 9 J n F 1 b 3 Q 7 L C Z x d W 9 0 O 1 N l Y 3 R p b 2 4 x L 2 N s b 2 M t Y 2 h h b m d l L T I w M j J U M k V O R C 0 y M D I y L T E y L T E 1 L 0 F 1 d G 9 S Z W 1 v d m V k Q 2 9 s d W 1 u c z E u e 1 x 1 M D A y Q i B j b 2 R l L D E 5 f S Z x d W 9 0 O y w m c X V v d D t T Z W N 0 a W 9 u M S 9 j b G 9 j L W N o Y W 5 n Z S 0 y M D I y V D J F T k Q t M j A y M i 0 x M i 0 x N S 9 B d X R v U m V t b 3 Z l Z E N v b H V t b n M x L n s t I G N v Z G U s M j B 9 J n F 1 b 3 Q 7 L C Z x d W 9 0 O 1 N l Y 3 R p b 2 4 x L 2 N s b 2 M t Y 2 h h b m d l L T I w M j J U M k V O R C 0 y M D I y L T E y L T E 1 L 0 F 1 d G 9 S Z W 1 v d m V k Q 2 9 s d W 1 u c z E u e 0 N v b H V t b j E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j b G 9 j L W N o Y W 5 n Z S 0 y M D I y V D J F T k Q t M j A y M i 0 x M i 0 x N S 9 B d X R v U m V t b 3 Z l Z E N v b H V t b n M x L n t k Y X R l L D B 9 J n F 1 b 3 Q 7 L C Z x d W 9 0 O 1 N l Y 3 R p b 2 4 x L 2 N s b 2 M t Y 2 h h b m d l L T I w M j J U M k V O R C 0 y M D I y L T E y L T E 1 L 0 F 1 d G 9 S Z W 1 v d m V k Q 2 9 s d W 1 u c z E u e 3 J l c G 8 s M X 0 m c X V v d D s s J n F 1 b 3 Q 7 U 2 V j d G l v b j E v Y 2 x v Y y 1 j a G F u Z 2 U t M j A y M l Q y R U 5 E L T I w M j I t M T I t M T U v Q X V 0 b 1 J l b W 9 2 Z W R D b 2 x 1 b W 5 z M S 5 7 b W 9 k d W x l L D J 9 J n F 1 b 3 Q 7 L C Z x d W 9 0 O 1 N l Y 3 R p b 2 4 x L 2 N s b 2 M t Y 2 h h b m d l L T I w M j J U M k V O R C 0 y M D I y L T E y L T E 1 L 0 F 1 d G 9 S Z W 1 v d m V k Q 2 9 s d W 1 u c z E u e 3 R 5 c G U s M 3 0 m c X V v d D s s J n F 1 b 3 Q 7 U 2 V j d G l v b j E v Y 2 x v Y y 1 j a G F u Z 2 U t M j A y M l Q y R U 5 E L T I w M j I t M T I t M T U v Q X V 0 b 1 J l b W 9 2 Z W R D b 2 x 1 b W 5 z M S 5 7 b G F u Z 3 V h Z 2 U s N H 0 m c X V v d D s s J n F 1 b 3 Q 7 U 2 V j d G l v b j E v Y 2 x v Y y 1 j a G F u Z 2 U t M j A y M l Q y R U 5 E L T I w M j I t M T I t M T U v Q X V 0 b 1 J l b W 9 2 Z W R D b 2 x 1 b W 5 z M S 5 7 P T 0 g Z m l s Z X M s N X 0 m c X V v d D s s J n F 1 b 3 Q 7 U 2 V j d G l v b j E v Y 2 x v Y y 1 j a G F u Z 2 U t M j A y M l Q y R U 5 E L T I w M j I t M T I t M T U v Q X V 0 b 1 J l b W 9 2 Z W R D b 2 x 1 b W 5 z M S 5 7 I T 0 g Z m l s Z X M s N n 0 m c X V v d D s s J n F 1 b 3 Q 7 U 2 V j d G l v b j E v Y 2 x v Y y 1 j a G F u Z 2 U t M j A y M l Q y R U 5 E L T I w M j I t M T I t M T U v Q X V 0 b 1 J l b W 9 2 Z W R D b 2 x 1 b W 5 z M S 5 7 X H U w M D J C I G Z p b G V z L D d 9 J n F 1 b 3 Q 7 L C Z x d W 9 0 O 1 N l Y 3 R p b 2 4 x L 2 N s b 2 M t Y 2 h h b m d l L T I w M j J U M k V O R C 0 y M D I y L T E y L T E 1 L 0 F 1 d G 9 S Z W 1 v d m V k Q 2 9 s d W 1 u c z E u e y 0 g Z m l s Z X M s O H 0 m c X V v d D s s J n F 1 b 3 Q 7 U 2 V j d G l v b j E v Y 2 x v Y y 1 j a G F u Z 2 U t M j A y M l Q y R U 5 E L T I w M j I t M T I t M T U v Q X V 0 b 1 J l b W 9 2 Z W R D b 2 x 1 b W 5 z M S 5 7 P T 0 g Y m x h b m s s O X 0 m c X V v d D s s J n F 1 b 3 Q 7 U 2 V j d G l v b j E v Y 2 x v Y y 1 j a G F u Z 2 U t M j A y M l Q y R U 5 E L T I w M j I t M T I t M T U v Q X V 0 b 1 J l b W 9 2 Z W R D b 2 x 1 b W 5 z M S 5 7 I T 0 g Y m x h b m s s M T B 9 J n F 1 b 3 Q 7 L C Z x d W 9 0 O 1 N l Y 3 R p b 2 4 x L 2 N s b 2 M t Y 2 h h b m d l L T I w M j J U M k V O R C 0 y M D I y L T E y L T E 1 L 0 F 1 d G 9 S Z W 1 v d m V k Q 2 9 s d W 1 u c z E u e 1 x 1 M D A y Q i B i b G F u a y w x M X 0 m c X V v d D s s J n F 1 b 3 Q 7 U 2 V j d G l v b j E v Y 2 x v Y y 1 j a G F u Z 2 U t M j A y M l Q y R U 5 E L T I w M j I t M T I t M T U v Q X V 0 b 1 J l b W 9 2 Z W R D b 2 x 1 b W 5 z M S 5 7 L S B i b G F u a y w x M n 0 m c X V v d D s s J n F 1 b 3 Q 7 U 2 V j d G l v b j E v Y 2 x v Y y 1 j a G F u Z 2 U t M j A y M l Q y R U 5 E L T I w M j I t M T I t M T U v Q X V 0 b 1 J l b W 9 2 Z W R D b 2 x 1 b W 5 z M S 5 7 P T 0 g Y 2 9 t b W V u d C w x M 3 0 m c X V v d D s s J n F 1 b 3 Q 7 U 2 V j d G l v b j E v Y 2 x v Y y 1 j a G F u Z 2 U t M j A y M l Q y R U 5 E L T I w M j I t M T I t M T U v Q X V 0 b 1 J l b W 9 2 Z W R D b 2 x 1 b W 5 z M S 5 7 I T 0 g Y 2 9 t b W V u d C w x N H 0 m c X V v d D s s J n F 1 b 3 Q 7 U 2 V j d G l v b j E v Y 2 x v Y y 1 j a G F u Z 2 U t M j A y M l Q y R U 5 E L T I w M j I t M T I t M T U v Q X V 0 b 1 J l b W 9 2 Z W R D b 2 x 1 b W 5 z M S 5 7 X H U w M D J C I G N v b W 1 l b n Q s M T V 9 J n F 1 b 3 Q 7 L C Z x d W 9 0 O 1 N l Y 3 R p b 2 4 x L 2 N s b 2 M t Y 2 h h b m d l L T I w M j J U M k V O R C 0 y M D I y L T E y L T E 1 L 0 F 1 d G 9 S Z W 1 v d m V k Q 2 9 s d W 1 u c z E u e y 0 g Y 2 9 t b W V u d C w x N n 0 m c X V v d D s s J n F 1 b 3 Q 7 U 2 V j d G l v b j E v Y 2 x v Y y 1 j a G F u Z 2 U t M j A y M l Q y R U 5 E L T I w M j I t M T I t M T U v Q X V 0 b 1 J l b W 9 2 Z W R D b 2 x 1 b W 5 z M S 5 7 P T 0 g Y 2 9 k Z S w x N 3 0 m c X V v d D s s J n F 1 b 3 Q 7 U 2 V j d G l v b j E v Y 2 x v Y y 1 j a G F u Z 2 U t M j A y M l Q y R U 5 E L T I w M j I t M T I t M T U v Q X V 0 b 1 J l b W 9 2 Z W R D b 2 x 1 b W 5 z M S 5 7 I T 0 g Y 2 9 k Z S w x O H 0 m c X V v d D s s J n F 1 b 3 Q 7 U 2 V j d G l v b j E v Y 2 x v Y y 1 j a G F u Z 2 U t M j A y M l Q y R U 5 E L T I w M j I t M T I t M T U v Q X V 0 b 1 J l b W 9 2 Z W R D b 2 x 1 b W 5 z M S 5 7 X H U w M D J C I G N v Z G U s M T l 9 J n F 1 b 3 Q 7 L C Z x d W 9 0 O 1 N l Y 3 R p b 2 4 x L 2 N s b 2 M t Y 2 h h b m d l L T I w M j J U M k V O R C 0 y M D I y L T E y L T E 1 L 0 F 1 d G 9 S Z W 1 v d m V k Q 2 9 s d W 1 u c z E u e y 0 g Y 2 9 k Z S w y M H 0 m c X V v d D s s J n F 1 b 3 Q 7 U 2 V j d G l v b j E v Y 2 x v Y y 1 j a G F u Z 2 U t M j A y M l Q y R U 5 E L T I w M j I t M T I t M T U v Q X V 0 b 1 J l b W 9 2 Z W R D b 2 x 1 b W 5 z M S 5 7 Q 2 9 s d W 1 u M S w y M X 0 m c X V v d D t d L C Z x d W 9 0 O 1 J l b G F 0 a W 9 u c 2 h p c E l u Z m 8 m c X V v d D s 6 W 1 1 9 I i A v P j x F b n R y e S B U e X B l P S J R d W V y e U l E I i B W Y W x 1 Z T 0 i c 2 N h O G E x Y j k 3 L T Q y Y j I t N D Q x Z i 0 5 M m I 4 L T l h Z G I 3 M G N l Y 2 F l Z i I g L z 4 8 L 1 N 0 Y W J s Z U V u d H J p Z X M + P C 9 J d G V t P j x J d G V t P j x J d G V t T G 9 j Y X R p b 2 4 + P E l 0 Z W 1 U e X B l P k Z v c m 1 1 b G E 8 L 0 l 0 Z W 1 U e X B l P j x J d G V t U G F 0 a D 5 T Z W N 0 a W 9 u M S 9 j b G 9 j L W N o Y W 5 n Z S 0 y M D I y V D J F T k Q t M j A y M i 0 x M i 0 x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9 j L W N o Y W 5 n Z S 0 y M D I y V D J F T k Q t M j A y M i 0 x M i 0 x N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9 j L W N o Y W 5 n Z S 0 y M D I y V D J F T k Q t M j A y M i 0 x M i 0 x N S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D d Q I Q y d K 4 b H D A N B g k q h k i G 9 w 0 B A Q E F A A S C A g A p X S z Z I g k W a q 0 e / i p M K p l S B E W L / k G g Z O 8 6 x E r H S D Z A / s H R e E A E T h s u 0 Y h w P j J h 1 q g K Q k / 1 s V c M I u 7 b k l r O 5 m d x V S 5 3 c 4 f v X p D R / 1 Q Z A c K G s 2 h a 5 t S H M 5 K b 6 q 9 e y N E I M y n c N I 8 a u F j p 2 k M / W n 9 2 S z F L j Y 7 E w 0 + H j r X c s 4 U m y p 9 P M h L N j Q W y N 8 W j 1 L / / k X O 0 X F 7 d e Q 4 o y S M F 5 K b w Q t E M Z t 4 A T l R f a i e O t 2 D 4 7 p y 0 K / 8 z x m j h F w e 7 P 9 Q L l P + W D W a R i N r S d j 1 5 T 9 f C Z A v O 5 9 V q 9 p O s P R 3 u 5 W 1 x X n s Z v x S l z K e 2 Y 3 G M l m r z f I X z z p 2 N 6 K s p Q A h I e c l z u n 2 6 d M x l F R E g r Y M 0 N c K F P g c o e H n X m R o x G g q Y 7 K z c 0 a V j T C q L w 1 T X O b B p R U x 8 / Z 0 S o q + 1 R q N D L Z N T V 3 r N Q l b U e p Y s C O r p T H 4 p J x R w Y 5 8 y w O E s B K q l m Y / m 4 o K N q 6 g 7 R x C l O 1 0 Y J r 3 6 w n 2 v / Y J A 7 Z z J D y T Q P q 2 M 5 j w w U m y / Y L m d u o D 5 5 3 j y I / o E G 5 P V m 2 L b q j 5 e o E 4 D k W 1 Y X c n Z S U v U S y u Z I V 7 1 v t 1 s V w r b 8 j y n V K t F u 4 I B Q 7 S e M g b L t R + S q x f 5 X x L X M u T / d 6 f s B q p L f Y j v n x j l w j e p 6 4 + B x V 7 9 Q R W k K H v w e 2 D A Q L k 4 E H n 5 V G f s g r / 5 E t v i z / y c M C j u I g 6 n K k A v j 5 / Q P O h O j 3 n i 9 u R i F O w J 6 T B 8 B g k q h k i G 9 w 0 B B w E w H Q Y J Y I Z I A W U D B A E q B B C B j Y P P G f 7 t q F N V 3 e T 8 F Z E p g F B P m m N i + r Z L i K t v N 8 i 6 g y / W Q T x w M / K 0 Z S x O q J O + B j E s I 6 / 9 Y n n b x f i K + j 1 J A n 0 D 5 N 3 O 8 X e o E Q 1 n R Z S U 8 W w Y p B S R c I U T L L m C m i I d T 2 E g y D P n S w = = < / D a t a M a s h u p > 
</file>

<file path=customXml/itemProps1.xml><?xml version="1.0" encoding="utf-8"?>
<ds:datastoreItem xmlns:ds="http://schemas.openxmlformats.org/officeDocument/2006/customXml" ds:itemID="{3D4CB805-2005-EE4A-B94B-7A2A52EC0D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cloc-2022-12-15</vt:lpstr>
      <vt:lpstr>cloc-change-2022T2END-2022-12-1</vt:lpstr>
      <vt:lpstr>Code size by lang</vt:lpstr>
      <vt:lpstr>Code size by module</vt:lpstr>
      <vt:lpstr>Modules - language</vt:lpstr>
      <vt:lpstr>Touched lines</vt:lpstr>
      <vt:lpstr>Code growth main lang</vt:lpstr>
      <vt:lpstr>Code growth by language</vt:lpstr>
      <vt:lpstr>Code growth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2022-12-15T08:18:46Z</dcterms:created>
  <dcterms:modified xsi:type="dcterms:W3CDTF">2022-12-15T13:34:11Z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491420-1ae2-4120-89e6-e6f668f067e2_Enabled">
    <vt:lpwstr>true</vt:lpwstr>
  </property>
  <property fmtid="{D5CDD505-2E9C-101B-9397-08002B2CF9AE}" pid="3" name="MSIP_Label_d3491420-1ae2-4120-89e6-e6f668f067e2_SetDate">
    <vt:lpwstr>2022-12-15T08:18:49Z</vt:lpwstr>
  </property>
  <property fmtid="{D5CDD505-2E9C-101B-9397-08002B2CF9AE}" pid="4" name="MSIP_Label_d3491420-1ae2-4120-89e6-e6f668f067e2_Method">
    <vt:lpwstr>Standard</vt:lpwstr>
  </property>
  <property fmtid="{D5CDD505-2E9C-101B-9397-08002B2CF9AE}" pid="5" name="MSIP_Label_d3491420-1ae2-4120-89e6-e6f668f067e2_Name">
    <vt:lpwstr>d3491420-1ae2-4120-89e6-e6f668f067e2</vt:lpwstr>
  </property>
  <property fmtid="{D5CDD505-2E9C-101B-9397-08002B2CF9AE}" pid="6" name="MSIP_Label_d3491420-1ae2-4120-89e6-e6f668f067e2_SiteId">
    <vt:lpwstr>62366534-1ec3-4962-8869-9b5535279d0b</vt:lpwstr>
  </property>
  <property fmtid="{D5CDD505-2E9C-101B-9397-08002B2CF9AE}" pid="7" name="MSIP_Label_d3491420-1ae2-4120-89e6-e6f668f067e2_ActionId">
    <vt:lpwstr>dc1368bf-de45-4374-8b64-5f995e2179c5</vt:lpwstr>
  </property>
  <property fmtid="{D5CDD505-2E9C-101B-9397-08002B2CF9AE}" pid="8" name="MSIP_Label_d3491420-1ae2-4120-89e6-e6f668f067e2_ContentBits">
    <vt:lpwstr>0</vt:lpwstr>
  </property>
</Properties>
</file>