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BAZA\Регионы России Ретро\ПРИЛОЖЕНИЕ 2019 ПО РАЗДЕЛАМ\"/>
    </mc:Choice>
  </mc:AlternateContent>
  <bookViews>
    <workbookView xWindow="240" yWindow="3180" windowWidth="17235" windowHeight="2580" tabRatio="896" activeTab="1"/>
  </bookViews>
  <sheets>
    <sheet name="Раздел 2" sheetId="27" r:id="rId1"/>
    <sheet name="2.1." sheetId="9" r:id="rId2"/>
    <sheet name="2.2." sheetId="10" r:id="rId3"/>
    <sheet name="2.3." sheetId="12" r:id="rId4"/>
    <sheet name="2.4." sheetId="13" r:id="rId5"/>
    <sheet name="2.5." sheetId="19" r:id="rId6"/>
    <sheet name="2.6." sheetId="21" r:id="rId7"/>
    <sheet name="2.7." sheetId="25" r:id="rId8"/>
    <sheet name="2.8." sheetId="140" r:id="rId9"/>
    <sheet name="2.9.1." sheetId="29" r:id="rId10"/>
    <sheet name="2.9.2." sheetId="231" r:id="rId11"/>
    <sheet name="2.10." sheetId="32" r:id="rId12"/>
    <sheet name="2.11." sheetId="33" r:id="rId13"/>
    <sheet name="2.12." sheetId="34" r:id="rId14"/>
    <sheet name="2.13." sheetId="35" r:id="rId15"/>
    <sheet name="2.14." sheetId="37" r:id="rId16"/>
    <sheet name="2.15." sheetId="38" r:id="rId17"/>
    <sheet name="2.16." sheetId="39" r:id="rId18"/>
    <sheet name="2.17.1." sheetId="566" r:id="rId19"/>
    <sheet name="2.17.2." sheetId="567" r:id="rId20"/>
    <sheet name="2.17.3" sheetId="568" r:id="rId21"/>
  </sheets>
  <definedNames>
    <definedName name="OLE_LINK1" localSheetId="7">'2.7.'!$A$83</definedName>
    <definedName name="OLE_LINK2" localSheetId="7">'2.7.'!$A$83</definedName>
  </definedNames>
  <calcPr calcId="162913"/>
  <fileRecoveryPr autoRecover="0"/>
</workbook>
</file>

<file path=xl/calcChain.xml><?xml version="1.0" encoding="utf-8"?>
<calcChain xmlns="http://schemas.openxmlformats.org/spreadsheetml/2006/main">
  <c r="F81" i="568" l="1"/>
  <c r="E81" i="568"/>
  <c r="D81" i="568"/>
  <c r="C81" i="568"/>
  <c r="B81" i="568"/>
  <c r="K34" i="568"/>
  <c r="J34" i="568"/>
  <c r="I34" i="568"/>
  <c r="H34" i="568"/>
  <c r="F34" i="568"/>
  <c r="E34" i="568"/>
  <c r="D34" i="568"/>
  <c r="C34" i="568"/>
  <c r="B34" i="568"/>
  <c r="I81" i="567"/>
  <c r="H81" i="567"/>
  <c r="G81" i="567"/>
  <c r="F81" i="567"/>
  <c r="E81" i="567"/>
  <c r="D81" i="567"/>
  <c r="J34" i="567"/>
  <c r="I34" i="567"/>
  <c r="H34" i="567"/>
  <c r="G34" i="567"/>
  <c r="F34" i="567"/>
  <c r="E34" i="567"/>
  <c r="D34" i="567"/>
  <c r="C34" i="567"/>
  <c r="H81" i="566"/>
  <c r="G81" i="566"/>
  <c r="F81" i="566"/>
  <c r="E81" i="566"/>
  <c r="D81" i="566"/>
  <c r="C81" i="566"/>
  <c r="B81" i="566"/>
  <c r="J34" i="566"/>
  <c r="I34" i="566"/>
  <c r="H34" i="566"/>
  <c r="G34" i="566"/>
  <c r="F34" i="566"/>
  <c r="E34" i="566"/>
  <c r="D34" i="566"/>
  <c r="C34" i="566"/>
  <c r="B34" i="566"/>
  <c r="H80" i="39"/>
  <c r="G80" i="39"/>
  <c r="F80" i="39"/>
  <c r="E80" i="39"/>
  <c r="D80" i="39"/>
  <c r="C80" i="39"/>
  <c r="B80" i="39"/>
  <c r="K33" i="39"/>
  <c r="J33" i="39"/>
  <c r="I33" i="39"/>
  <c r="H33" i="39"/>
  <c r="G33" i="39"/>
  <c r="F33" i="39"/>
  <c r="E33" i="39"/>
  <c r="D33" i="39"/>
  <c r="C33" i="39"/>
  <c r="B33" i="39"/>
  <c r="H83" i="37"/>
  <c r="F83" i="37"/>
  <c r="E83" i="37"/>
  <c r="D83" i="37"/>
  <c r="C83" i="37"/>
  <c r="B83" i="37"/>
  <c r="I53" i="37"/>
  <c r="H53" i="37"/>
  <c r="F53" i="37"/>
  <c r="E53" i="37"/>
  <c r="D53" i="37"/>
  <c r="C53" i="37"/>
  <c r="B53" i="37"/>
  <c r="K44" i="37"/>
  <c r="J44" i="37"/>
  <c r="I44" i="37"/>
  <c r="H44" i="37"/>
  <c r="F44" i="37"/>
  <c r="E44" i="37"/>
  <c r="D44" i="37"/>
  <c r="C44" i="37"/>
  <c r="B44" i="37"/>
  <c r="J36" i="37"/>
  <c r="I36" i="37"/>
  <c r="H36" i="37"/>
  <c r="F36" i="37"/>
  <c r="E36" i="37"/>
  <c r="D36" i="37"/>
  <c r="C36" i="37"/>
  <c r="B36" i="37"/>
</calcChain>
</file>

<file path=xl/sharedStrings.xml><?xml version="1.0" encoding="utf-8"?>
<sst xmlns="http://schemas.openxmlformats.org/spreadsheetml/2006/main" count="2476" uniqueCount="329">
  <si>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</si>
  <si>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</si>
  <si>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</si>
  <si>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</si>
  <si>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</si>
  <si>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</si>
  <si>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</si>
  <si>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</si>
  <si>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</si>
  <si>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</si>
  <si>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</si>
  <si>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</si>
  <si>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</si>
  <si>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</si>
  <si>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</si>
  <si>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</si>
  <si>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</si>
  <si>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</si>
  <si>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</si>
  <si>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</si>
  <si>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</si>
  <si>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</si>
  <si>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 xml:space="preserve">в том числе: 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</si>
  <si>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</si>
  <si>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</si>
  <si>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</si>
  <si>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</si>
  <si>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</si>
  <si>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</si>
  <si>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</si>
  <si>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</si>
  <si>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</si>
  <si>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</si>
  <si>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</si>
  <si>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</si>
  <si>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</si>
  <si>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</si>
  <si>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</si>
  <si>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</si>
  <si>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</si>
  <si>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</si>
  <si>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</si>
  <si>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</si>
  <si>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</si>
  <si>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</si>
  <si>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</si>
  <si>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</si>
  <si>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</si>
  <si>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</si>
  <si>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</si>
  <si>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</si>
  <si>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</si>
  <si>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</si>
  <si>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 xml:space="preserve">Нижегородская область 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</si>
  <si>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</si>
  <si>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</si>
  <si>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</si>
  <si>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</si>
  <si>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</si>
  <si>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</si>
  <si>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 xml:space="preserve">Свердловская область </t>
  </si>
  <si>
    <t>Тюменская область</t>
  </si>
  <si>
    <t>в том числе:</t>
  </si>
  <si>
    <t>Ямало-Ненецкий автономный округ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</si>
  <si>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</si>
  <si>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</si>
  <si>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</si>
  <si>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</si>
  <si>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</si>
  <si>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</si>
  <si>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</si>
  <si>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</si>
  <si>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</si>
  <si>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</si>
  <si>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 xml:space="preserve">Новосибирская область 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</si>
  <si>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</si>
  <si>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</si>
  <si>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</si>
  <si>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</si>
  <si>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</si>
  <si>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 xml:space="preserve">Хабаровский край 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</si>
  <si>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</si>
  <si>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</si>
  <si>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</si>
  <si>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</si>
  <si>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</si>
  <si>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Тюменская область без автономных округов</t>
  </si>
  <si>
    <t>Ханты-Мансийский автономный округ – Югра</t>
  </si>
  <si>
    <t>Северо-Кавказский федеральный округ</t>
  </si>
  <si>
    <t>Приволжский федеральный округ</t>
  </si>
  <si>
    <t>Дальневосточный федеральный округ</t>
  </si>
  <si>
    <t>Центральный федеральный округ</t>
  </si>
  <si>
    <t>Архангельская область без автономного округа</t>
  </si>
  <si>
    <t>Республика Северная Осетия - Алания</t>
  </si>
  <si>
    <t>Северо-Западный федеральный округ</t>
  </si>
  <si>
    <t>-</t>
  </si>
  <si>
    <t>Чеченская Республика</t>
  </si>
  <si>
    <t>Южный                      федеральный округ</t>
  </si>
  <si>
    <t>Ханты-Мансийский автономный округ - Югра</t>
  </si>
  <si>
    <t>Республика Северная Осетия -Алания</t>
  </si>
  <si>
    <t>¾¾¾¾¾</t>
  </si>
  <si>
    <t>Архангельская область   без автономного округа</t>
  </si>
  <si>
    <t>Северо-Западный      федеральный округ</t>
  </si>
  <si>
    <t>Северо-Кавказский   федеральный округ</t>
  </si>
  <si>
    <t>Уральский                      федеральный округ</t>
  </si>
  <si>
    <t>ЗАНЯТОСТЬ И БЕЗРАБОТИЦА</t>
  </si>
  <si>
    <t>…</t>
  </si>
  <si>
    <t>Республика Ингушетия</t>
  </si>
  <si>
    <t>Сибирский федеральный округ</t>
  </si>
  <si>
    <t>Южный             федеральный округ</t>
  </si>
  <si>
    <t>Северо-Кавказский        федеральный округ</t>
  </si>
  <si>
    <t>Уральский         федеральный округ</t>
  </si>
  <si>
    <t>Тюменская область  без автономных округов</t>
  </si>
  <si>
    <t>Сибирский        федеральный округ</t>
  </si>
  <si>
    <t xml:space="preserve">Белгородская область </t>
  </si>
  <si>
    <t>Уральский            федеральный округ</t>
  </si>
  <si>
    <t>Ханты-Мансийский автономный округ –Югра</t>
  </si>
  <si>
    <t>Южный        федеральный округ</t>
  </si>
  <si>
    <t>Уральский             федеральный округ</t>
  </si>
  <si>
    <t>(тысяч человек)</t>
  </si>
  <si>
    <t>Центральный         федеральный округ</t>
  </si>
  <si>
    <t>Архангельская область       без автономного округа</t>
  </si>
  <si>
    <t>Северо-Кавказский       федеральный округ</t>
  </si>
  <si>
    <t>Приволжский        федеральный округ</t>
  </si>
  <si>
    <t>Тюменская область          без автономных округов</t>
  </si>
  <si>
    <t>Дальневосточный                 федеральный округ</t>
  </si>
  <si>
    <t>Сибирский         федеральный округ</t>
  </si>
  <si>
    <t>(в процентах к предыдущему году)</t>
  </si>
  <si>
    <t>Центральный           федеральный округ</t>
  </si>
  <si>
    <t>Северо-Западный          федеральный округ</t>
  </si>
  <si>
    <t>Архангельская область         без автономного округа</t>
  </si>
  <si>
    <t>Южный              федеральный округ</t>
  </si>
  <si>
    <t>Приволжский          федеральный округ</t>
  </si>
  <si>
    <t>Тюменская область       без автономных округов</t>
  </si>
  <si>
    <t>Ханты-Мансийский автономный   округ – Югра</t>
  </si>
  <si>
    <t>Сибирский      федеральный округ</t>
  </si>
  <si>
    <t>Дальневосточный      федеральный округ</t>
  </si>
  <si>
    <t>Приволжский         федеральный округ</t>
  </si>
  <si>
    <t>Южный                федеральный округ</t>
  </si>
  <si>
    <t>Северо-Западный        федеральный округ</t>
  </si>
  <si>
    <t>Приволжский    федеральный округ</t>
  </si>
  <si>
    <t>Уральский      федеральный округ</t>
  </si>
  <si>
    <t>Сибирский     федеральный округ</t>
  </si>
  <si>
    <t>Тюменская область      без автономных округов</t>
  </si>
  <si>
    <t>Южный          федеральный округ</t>
  </si>
  <si>
    <t>Уральский          федеральный округ</t>
  </si>
  <si>
    <t>Тюменская область без автономных  округов</t>
  </si>
  <si>
    <t>Уральский           федеральный округ</t>
  </si>
  <si>
    <t>Сибирский          федеральный округ</t>
  </si>
  <si>
    <t>Архангельская область      без автономного округа</t>
  </si>
  <si>
    <t>Южный         федеральный округ</t>
  </si>
  <si>
    <t>Уральский       федеральный округ</t>
  </si>
  <si>
    <t>Тюменская область    без автономных округов</t>
  </si>
  <si>
    <t>Дальневосточный    федеральный округ</t>
  </si>
  <si>
    <t>Центральный   федеральный округ</t>
  </si>
  <si>
    <t>Северо-Западный     федеральный округ</t>
  </si>
  <si>
    <t>Архангельская область     без автономного округа</t>
  </si>
  <si>
    <t>Сибирский       федеральный округ</t>
  </si>
  <si>
    <t>Северо-Западный   федеральный округ</t>
  </si>
  <si>
    <t>Архангельская область    без автономного округа</t>
  </si>
  <si>
    <t>Северо-Кавказский     федеральный округ</t>
  </si>
  <si>
    <t>Уральский   федеральный округ</t>
  </si>
  <si>
    <t>2.1.</t>
  </si>
  <si>
    <t>2.2.</t>
  </si>
  <si>
    <t>2.3.</t>
  </si>
  <si>
    <t>2.4.</t>
  </si>
  <si>
    <t>2.5.</t>
  </si>
  <si>
    <t>2.6.</t>
  </si>
  <si>
    <t>2.7.</t>
  </si>
  <si>
    <t>2.8.</t>
  </si>
  <si>
    <t>2.10.</t>
  </si>
  <si>
    <t>2.11.</t>
  </si>
  <si>
    <t>2.12.</t>
  </si>
  <si>
    <t>2.13.</t>
  </si>
  <si>
    <t>2.15.</t>
  </si>
  <si>
    <t>2.17.</t>
  </si>
  <si>
    <t xml:space="preserve">Численность рабочей силы  </t>
  </si>
  <si>
    <t xml:space="preserve">Уровень участия в рабочей силе  </t>
  </si>
  <si>
    <t xml:space="preserve">Среднегодовая численность занятых   </t>
  </si>
  <si>
    <t xml:space="preserve">Изменение среднегодовой численности занятых  </t>
  </si>
  <si>
    <t xml:space="preserve">Уровень занятости населения </t>
  </si>
  <si>
    <t xml:space="preserve">Численность безработных  </t>
  </si>
  <si>
    <t xml:space="preserve">Численность зарегистрированных безработных  </t>
  </si>
  <si>
    <t xml:space="preserve">Уровень безработицы </t>
  </si>
  <si>
    <t xml:space="preserve">Потребность в работниках, заявленная работодателями в органы службы занятости населения  </t>
  </si>
  <si>
    <t xml:space="preserve">Численность иностранных граждан, имевших действующее разрешение на работу </t>
  </si>
  <si>
    <t>КАДРЫ ГОСУДАРСТВЕННЫХ ОРГАНОВ И ОРГАНОВ МЕСТНОГО САМОУПРАВЛЕНИЯ</t>
  </si>
  <si>
    <t xml:space="preserve">Численность работников государственных органов и органов местного самоуправления  </t>
  </si>
  <si>
    <t xml:space="preserve">Численность работников территориальных органов федеральных органов исполнительной власти   </t>
  </si>
  <si>
    <t xml:space="preserve">Численность работников органов местного самоуправления  </t>
  </si>
  <si>
    <t xml:space="preserve">Численность работников органов исполнительной власти субъектов Российской Федерации и органов местного самоуправления  </t>
  </si>
  <si>
    <t xml:space="preserve">Нагрузка незанятого населения, состоящего на регистрационном учете в органах службы занятости населения, в расчете на одну заявленную вакансию </t>
  </si>
  <si>
    <t xml:space="preserve"> (на конец года; тысяч человек)</t>
  </si>
  <si>
    <r>
      <t>1)</t>
    </r>
    <r>
      <rPr>
        <sz val="6"/>
        <color theme="1"/>
        <rFont val="Arial"/>
        <family val="2"/>
        <charset val="204"/>
      </rPr>
      <t xml:space="preserve"> По данным Федеральной службы по труду и занятости.</t>
    </r>
  </si>
  <si>
    <t>Уральский                   федеральный округ</t>
  </si>
  <si>
    <t>Сибирский                                федеральный округ</t>
  </si>
  <si>
    <t>Сибирский    федеральный округ</t>
  </si>
  <si>
    <t>Дальневосточный            федеральный округ</t>
  </si>
  <si>
    <t>Новосибирская область</t>
  </si>
  <si>
    <t>Уральский     федеральный округ</t>
  </si>
  <si>
    <t>(на конец года; человек)</t>
  </si>
  <si>
    <t>Северо-Западный  федеральный округ</t>
  </si>
  <si>
    <t xml:space="preserve">Чувашская Республика  </t>
  </si>
  <si>
    <t>Пермский  край</t>
  </si>
  <si>
    <t>Нижегородская область</t>
  </si>
  <si>
    <t>Свердловская область</t>
  </si>
  <si>
    <t>Хабаровский край</t>
  </si>
  <si>
    <r>
      <t>1)</t>
    </r>
    <r>
      <rPr>
        <sz val="6"/>
        <color theme="1"/>
        <rFont val="Arial"/>
        <family val="2"/>
        <charset val="204"/>
      </rPr>
      <t xml:space="preserve"> По данным Министерства внутренних дел Российской Федерации. Разработка осуществляется с 2011 года. Включая иностранных граждан, получивших разрешение на работу в Центре обращений граждан по паспортно-визовым вопросам и не распределенных по субъектам Российской Федерации.</t>
    </r>
  </si>
  <si>
    <t>Центральный  федеральный округ</t>
  </si>
  <si>
    <t>Дальневосточный федеральный  округ</t>
  </si>
  <si>
    <t>Северо-Кавказский  федеральный округ</t>
  </si>
  <si>
    <t>Уральский  федеральный округ</t>
  </si>
  <si>
    <t>(человек)</t>
  </si>
  <si>
    <t>в том числе в органах:</t>
  </si>
  <si>
    <t>на федеральном уровне</t>
  </si>
  <si>
    <t>на региональном уровне</t>
  </si>
  <si>
    <t>Южный                    федеральный округ</t>
  </si>
  <si>
    <t>Республика Северная Осетия –Алания</t>
  </si>
  <si>
    <t>Уральский                федеральный округ</t>
  </si>
  <si>
    <t>Уральский               федеральный округ</t>
  </si>
  <si>
    <t>Карачаево-Черкесская    Республика</t>
  </si>
  <si>
    <t>Кабардино-Балкарская    Республика</t>
  </si>
  <si>
    <t>Кабардино-Балкарская   Республика</t>
  </si>
  <si>
    <t>Южный               федеральный округ</t>
  </si>
  <si>
    <t>(на конец года; в процентах)</t>
  </si>
  <si>
    <t>Всего</t>
  </si>
  <si>
    <t>Тюменская область     без автономных округов</t>
  </si>
  <si>
    <t>Ханты-Мансийский      автономный округ - Югра</t>
  </si>
  <si>
    <t>Ямало-Ненецкий      автономный округ</t>
  </si>
  <si>
    <t>...</t>
  </si>
  <si>
    <t>Карачаево-Черкесская        Республика</t>
  </si>
  <si>
    <t>Республика Северная    Осетия - Алания</t>
  </si>
  <si>
    <t>Республика Северная Осетия-Алания</t>
  </si>
  <si>
    <t>Кабардино-Балкарская       Республика</t>
  </si>
  <si>
    <t>Кабардино-Балкарская     Республика</t>
  </si>
  <si>
    <t>Центральный 
федеральный округ</t>
  </si>
  <si>
    <t>Северо-Западный 
федеральный округ</t>
  </si>
  <si>
    <t xml:space="preserve">          в том числе:</t>
  </si>
  <si>
    <t xml:space="preserve">
Ненецкий автономный округ</t>
  </si>
  <si>
    <t>Южный
федеральный округ</t>
  </si>
  <si>
    <t xml:space="preserve">Республика Адыгея </t>
  </si>
  <si>
    <t>Северо-Кавказский 
федеральный округ</t>
  </si>
  <si>
    <t>Кабардино-Балкарская 
Республика</t>
  </si>
  <si>
    <t>Карачаево-Черкесская 
Республика</t>
  </si>
  <si>
    <t>Приволжский 
федеральный округ</t>
  </si>
  <si>
    <t>Уральский 
федеральный округ</t>
  </si>
  <si>
    <t xml:space="preserve">         в том числе:</t>
  </si>
  <si>
    <t xml:space="preserve">
Ханты-Мансийский 
автономный округ-Югра</t>
  </si>
  <si>
    <t>Сибирский 
федеральный округ</t>
  </si>
  <si>
    <t>Дальневосточный 
федеральный округ</t>
  </si>
  <si>
    <t xml:space="preserve">Республика Северная       Осетия – Алания </t>
  </si>
  <si>
    <t>Республика        Башкортостан</t>
  </si>
  <si>
    <t>Республика Саха    (Якутия)</t>
  </si>
  <si>
    <t>Еврейская автономная       область</t>
  </si>
  <si>
    <t>Карачаево-Черкесская     Республика</t>
  </si>
  <si>
    <t>Ханты-Мансийский        автономный округ - Югра</t>
  </si>
  <si>
    <t xml:space="preserve">Республика Северная    Осетия –Алания </t>
  </si>
  <si>
    <t>Карачаево-Черкесская       Республика</t>
  </si>
  <si>
    <t xml:space="preserve">Уральский           федеральный округ </t>
  </si>
  <si>
    <t>Южный                          федеральный округ</t>
  </si>
  <si>
    <t xml:space="preserve"> ТРУД</t>
  </si>
  <si>
    <t xml:space="preserve">Регионы России. Социально-экономические показатели </t>
  </si>
  <si>
    <t>Численность не занятых трудовой деятельностью граждан, обратившихся за содействием в поиске подходящей работы в органы службы занятости населения</t>
  </si>
  <si>
    <r>
      <t>2)</t>
    </r>
    <r>
      <rPr>
        <sz val="6"/>
        <color theme="1"/>
        <rFont val="Arial"/>
        <family val="2"/>
        <charset val="204"/>
      </rPr>
      <t xml:space="preserve"> С 2015 г.  – данные приведены по лицам, прибывшим в визовом порядке выезда. </t>
    </r>
  </si>
  <si>
    <t>Численность иностранных граждан, имевших действующий патент на осуществление трудовой деятельности</t>
  </si>
  <si>
    <t>В местных администрациях (исполнительно-распорядительных органах муниципальных образований)</t>
  </si>
  <si>
    <t>2. ТРУД</t>
  </si>
  <si>
    <t>2.9.</t>
  </si>
  <si>
    <t>2.14.</t>
  </si>
  <si>
    <t>2.16.</t>
  </si>
  <si>
    <t xml:space="preserve"> 2. ТРУД</t>
  </si>
  <si>
    <r>
      <t>2.10. ПОТРЕБНОСТЬ В РАБОТНИКАХ, ЗАЯВЛЕННАЯ РАБОТОДАТЕЛЯМИ В ОРГАНЫ СЛУЖБЫ ЗАНЯТОСТИ НАСЕЛЕНИЯ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</si>
  <si>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t>2.11. НАГРУЗКА НЕЗАНЯТОГО НАСЕЛЕНИЯ, СОСТОЯЩЕГО НА РЕГИСТРАЦИОННОМ УЧЕТЕ В ОРГАНАХ СЛУЖБЫ ЗАНЯТОСТИ НАСЕЛЕНИЯ, В РАСЧЕТЕ НА ОДНУ ЗАЯВЛЕННУЮ ВАКАНСИЮ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</si>
  <si>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t>2.12. ЧИСЛЕННОСТЬ ИНОСТРАННЫХ ГРАЖДАН,</t>
    </r>
    <r>
      <rPr>
        <sz val="7"/>
        <color theme="1"/>
        <rFont val="Arial"/>
        <family val="2"/>
        <charset val="204"/>
      </rPr>
      <t xml:space="preserve"> </t>
    </r>
    <r>
      <rPr>
        <b/>
        <sz val="8"/>
        <color theme="1"/>
        <rFont val="Arial"/>
        <family val="2"/>
        <charset val="204"/>
      </rPr>
      <t>ИМЕВШИХ ДЕЙСТВУЮЩЕЕ РАЗРЕШЕНИЕ НА РАБОТУ</t>
    </r>
    <r>
      <rPr>
        <b/>
        <vertAlign val="superscript"/>
        <sz val="8"/>
        <color theme="1"/>
        <rFont val="Arial"/>
        <family val="2"/>
        <charset val="204"/>
      </rPr>
      <t>1);2)</t>
    </r>
  </si>
  <si>
    <t>2.14. ЧИСЛЕННОСТЬ РАБОТНИКОВ ГОСУДАРСТВЕННЫХ ОРГАНОВ И ОРГАНОВ МЕСТНОГО САМОУПРАВЛЕНИЯ</t>
  </si>
  <si>
    <t>2.15. ЧИСЛЕННОСТЬ РАБОТНИКОВ ТЕРРИТОРИАЛЬНЫХ ОРГАНОВ ФЕДЕРАЛЬНЫХ ОРГАНОВ ИСПОЛНИТЕЛЬНОЙ ВЛАСТИ</t>
  </si>
  <si>
    <t>2.17.1. Всего</t>
  </si>
  <si>
    <t>2.17.3. В местных администрациях (исполнительно-распорядительных органах муниципальных образований)</t>
  </si>
  <si>
    <t>(по данным выборочных обследований рабочей силы; в среднем за год; в процентах)</t>
  </si>
  <si>
    <t>УРОВЕНЬ БЕЗРАБОТИЦЫ</t>
  </si>
  <si>
    <r>
      <t>2.9.2. Уровень  зарегистрированной безработицы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</si>
  <si>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t>2.8. ЧИСЛЕННОСТЬ НЕ ЗАНЯТЫХ ТРУДОВОЙ ДЕЯТЕЛЬНОСТЬЮ ГРАЖДАН, ОБРАТИВШИХСЯ ЗА СОДЕЙСТВИЕМ В ПОИСКЕ ПОДХОДЯЩЕЙ РАБОТЫ В ОРГАНЫ СЛУЖБЫ ЗАНЯТОСТИ НАСЕЛЕНИЯ</t>
    </r>
    <r>
      <rPr>
        <b/>
        <vertAlign val="superscript"/>
        <sz val="8"/>
        <color theme="1"/>
        <rFont val="Arial"/>
        <family val="2"/>
        <charset val="204"/>
      </rPr>
      <t>1)</t>
    </r>
  </si>
  <si>
    <t>Уровень безработицы</t>
  </si>
  <si>
    <t>2.9.1.</t>
  </si>
  <si>
    <t>2.9.2.</t>
  </si>
  <si>
    <t>2.17.1.</t>
  </si>
  <si>
    <t>2.17.2.</t>
  </si>
  <si>
    <t>2.17.3.</t>
  </si>
  <si>
    <t>Социально-экономические показатели по субъектам Российской Федерации</t>
  </si>
  <si>
    <t>Уровень  зарегистрированной безработицы</t>
  </si>
  <si>
    <t>2.17.2. В представительных органов</t>
  </si>
  <si>
    <t>В представительных органах</t>
  </si>
  <si>
    <r>
      <t>Российская Федерация</t>
    </r>
    <r>
      <rPr>
        <b/>
        <vertAlign val="superscript"/>
        <sz val="7"/>
        <rFont val="Arial"/>
        <family val="2"/>
        <charset val="204"/>
      </rPr>
      <t>3)</t>
    </r>
  </si>
  <si>
    <t>(по данным выборочных обследований рабочей силы; тысяч человек)</t>
  </si>
  <si>
    <t>(по данным выборочных обследований рабочей силы; в процентах)</t>
  </si>
  <si>
    <r>
      <t>1)</t>
    </r>
    <r>
      <rPr>
        <sz val="6"/>
        <rFont val="Arial"/>
        <family val="2"/>
        <charset val="204"/>
      </rPr>
      <t xml:space="preserve"> По данным Федеральной службы по труду и занятости.</t>
    </r>
  </si>
  <si>
    <r>
      <t>2.16. ЧИСЛЕННОСТЬ РАБОТНИКОВ ОРГАНОВ ИСПОЛНИТЕЛЬНОЙ ВЛАСТИ СУБЪЕКТОВ РОССИЙСКОЙ ФЕДЕРАЦИИ И ОРГАНОВ МЕСТНОГО САМОУПРАВЛЕНИЯ</t>
    </r>
    <r>
      <rPr>
        <b/>
        <vertAlign val="superscript"/>
        <sz val="8"/>
        <rFont val="Arial"/>
        <family val="2"/>
        <charset val="204"/>
      </rPr>
      <t>1)</t>
    </r>
  </si>
  <si>
    <r>
      <t>Сибирский         федеральный округ</t>
    </r>
    <r>
      <rPr>
        <b/>
        <vertAlign val="superscript"/>
        <sz val="7"/>
        <rFont val="Arial"/>
        <family val="2"/>
        <charset val="204"/>
      </rPr>
      <t>2)</t>
    </r>
  </si>
  <si>
    <r>
      <t xml:space="preserve">1) </t>
    </r>
    <r>
      <rPr>
        <sz val="6"/>
        <rFont val="Arial"/>
        <family val="2"/>
        <charset val="204"/>
      </rPr>
      <t xml:space="preserve">С исполнительно-распорядительными функциями. </t>
    </r>
  </si>
  <si>
    <r>
      <t>ЧИСЛЕННОСТЬ РАБОТНИКОВ ОРГАНОВ МЕСТНОГО САМОУПРАВЛЕНИЯ</t>
    </r>
    <r>
      <rPr>
        <b/>
        <vertAlign val="superscript"/>
        <sz val="8"/>
        <rFont val="Arial"/>
        <family val="2"/>
        <charset val="204"/>
      </rPr>
      <t>1)</t>
    </r>
  </si>
  <si>
    <r>
      <t>1)</t>
    </r>
    <r>
      <rPr>
        <sz val="6"/>
        <rFont val="Arial"/>
        <family val="2"/>
        <charset val="204"/>
      </rPr>
      <t xml:space="preserve"> Включая избирательные комиссии муниципальных образований.</t>
    </r>
  </si>
  <si>
    <r>
      <t>Дальневосточный     федеральный округ2</t>
    </r>
    <r>
      <rPr>
        <b/>
        <vertAlign val="superscript"/>
        <sz val="7"/>
        <rFont val="Arial"/>
        <family val="2"/>
        <charset val="204"/>
      </rPr>
      <t>)</t>
    </r>
  </si>
  <si>
    <r>
      <t>Дальневосточный     федеральный округ</t>
    </r>
    <r>
      <rPr>
        <b/>
        <vertAlign val="superscript"/>
        <sz val="7"/>
        <rFont val="Arial"/>
        <family val="2"/>
        <charset val="204"/>
      </rPr>
      <t>2)</t>
    </r>
  </si>
  <si>
    <r>
      <t>Сибирский         федеральный округ</t>
    </r>
    <r>
      <rPr>
        <b/>
        <vertAlign val="superscript"/>
        <sz val="7"/>
        <rFont val="Arial"/>
        <family val="2"/>
        <charset val="204"/>
      </rPr>
      <t>1)</t>
    </r>
  </si>
  <si>
    <r>
      <t>Дальневосточный     федеральный округ</t>
    </r>
    <r>
      <rPr>
        <b/>
        <vertAlign val="superscript"/>
        <sz val="7"/>
        <rFont val="Arial"/>
        <family val="2"/>
        <charset val="204"/>
      </rPr>
      <t>1)</t>
    </r>
  </si>
  <si>
    <r>
      <t xml:space="preserve">2)  </t>
    </r>
    <r>
      <rPr>
        <sz val="6"/>
        <rFont val="Arial"/>
        <family val="2"/>
        <charset val="204"/>
      </rPr>
      <t>Данные за 2000-2017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</si>
  <si>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t xml:space="preserve">2) </t>
    </r>
    <r>
      <rPr>
        <sz val="6"/>
        <rFont val="Arial"/>
        <family val="2"/>
        <charset val="204"/>
      </rPr>
      <t xml:space="preserve"> Данные за 2000-2017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</si>
  <si>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t>Дальневосточный федеральный округ</t>
    </r>
    <r>
      <rPr>
        <b/>
        <vertAlign val="superscript"/>
        <sz val="7"/>
        <rFont val="Arial"/>
        <family val="2"/>
        <charset val="204"/>
      </rPr>
      <t>1)</t>
    </r>
  </si>
  <si>
    <r>
      <t>2.1. ЧИСЛЕННОСТЬ РАБОЧЕЙ СИЛЫ</t>
    </r>
    <r>
      <rPr>
        <b/>
        <vertAlign val="superscript"/>
        <sz val="8"/>
        <rFont val="Arial"/>
        <family val="2"/>
        <charset val="204"/>
      </rPr>
      <t>1)</t>
    </r>
  </si>
  <si>
    <r>
      <rPr>
        <vertAlign val="superscript"/>
        <sz val="7"/>
        <rFont val="Arial"/>
        <family val="2"/>
        <charset val="204"/>
      </rPr>
      <t>1)</t>
    </r>
    <r>
      <rPr>
        <vertAlign val="superscript"/>
        <sz val="6"/>
        <rFont val="Arial"/>
        <family val="2"/>
        <charset val="204"/>
      </rPr>
      <t xml:space="preserve"> </t>
    </r>
    <r>
      <rPr>
        <sz val="6"/>
        <rFont val="Arial"/>
        <family val="2"/>
        <charset val="204"/>
      </rPr>
      <t xml:space="preserve"> До 2017 г. обследование проводилось в отношении лиц 15-72 лет, с января 2017 г. – в возрасте 15 лет и старше.</t>
    </r>
  </si>
  <si>
    <r>
      <t>2.2. УРОВЕНЬ УЧАСТИЯ В РАБОЧЕЙ СИЛЕ</t>
    </r>
    <r>
      <rPr>
        <b/>
        <vertAlign val="superscript"/>
        <sz val="8"/>
        <rFont val="Arial"/>
        <family val="2"/>
        <charset val="204"/>
      </rPr>
      <t>1)</t>
    </r>
  </si>
  <si>
    <r>
      <t>2.3. СРЕДНЕГОДОВАЯ ЧИСЛЕННОСТЬ ЗАНЯТЫХ</t>
    </r>
    <r>
      <rPr>
        <b/>
        <vertAlign val="superscript"/>
        <sz val="8"/>
        <rFont val="Arial"/>
        <family val="2"/>
        <charset val="204"/>
      </rPr>
      <t>1);2);3)</t>
    </r>
  </si>
  <si>
    <r>
      <t>2.5. УРОВЕНЬ ЗАНЯТОСТИ НАСЕЛЕНИЯ</t>
    </r>
    <r>
      <rPr>
        <b/>
        <vertAlign val="superscript"/>
        <sz val="8"/>
        <rFont val="Arial"/>
        <family val="2"/>
        <charset val="204"/>
      </rPr>
      <t>1)</t>
    </r>
  </si>
  <si>
    <r>
      <t>2.6. ЧИСЛЕННОСТЬ БЕЗРАБОТНЫХ</t>
    </r>
    <r>
      <rPr>
        <b/>
        <vertAlign val="superscript"/>
        <sz val="8"/>
        <rFont val="Arial"/>
        <family val="2"/>
        <charset val="204"/>
      </rPr>
      <t>1)</t>
    </r>
  </si>
  <si>
    <r>
      <t>2.7. ЧИСЛЕННОСТЬ ЗАРЕГИСТРИРОВАННЫХ БЕЗРАБОТНЫХ</t>
    </r>
    <r>
      <rPr>
        <vertAlign val="superscript"/>
        <sz val="8"/>
        <rFont val="Arial"/>
        <family val="2"/>
        <charset val="204"/>
      </rPr>
      <t>1)</t>
    </r>
  </si>
  <si>
    <r>
      <t>2.9. 1. Уровень безработицы</t>
    </r>
    <r>
      <rPr>
        <b/>
        <vertAlign val="superscript"/>
        <sz val="8"/>
        <rFont val="Arial"/>
        <family val="2"/>
        <charset val="204"/>
      </rPr>
      <t>1)</t>
    </r>
  </si>
  <si>
    <r>
      <t>2.13. ЧИСЛЕННОСТЬ ИНОСТРАННЫХ ГРАЖДАН, ИМЕВШИХ ДЕЙСТВУЮЩИЙ ПАТЕНТ НА ОСУЩЕСТВЛЕНИЕ ТРУДОВОЙ ДЕЯТЕЛЬНОСТИ</t>
    </r>
    <r>
      <rPr>
        <b/>
        <vertAlign val="superscript"/>
        <sz val="8"/>
        <rFont val="Arial"/>
        <family val="2"/>
        <charset val="204"/>
      </rPr>
      <t>1);2)</t>
    </r>
  </si>
  <si>
    <r>
      <t>Сибирский        федеральный округ</t>
    </r>
    <r>
      <rPr>
        <b/>
        <vertAlign val="superscript"/>
        <sz val="7"/>
        <rFont val="Arial"/>
        <family val="2"/>
        <charset val="204"/>
      </rPr>
      <t>1)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</si>
  <si>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Данные за 2000-2017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</si>
  <si>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t>1)</t>
    </r>
    <r>
      <rPr>
        <sz val="7"/>
        <rFont val="Arial"/>
        <family val="2"/>
        <charset val="204"/>
      </rPr>
      <t xml:space="preserve"> Расчет на основе сведений, полученных из различных источников информации; данные за 2000-2006 гг.  сформированы без учета Чеченской Республики.</t>
    </r>
  </si>
  <si>
    <r>
      <t xml:space="preserve">2) </t>
    </r>
    <r>
      <rPr>
        <sz val="7"/>
        <rFont val="Arial"/>
        <family val="2"/>
        <charset val="204"/>
      </rPr>
      <t>Данные за 2000-2002 гг. сформированы с учета итогов Всероссийской переписи населения 2002 г.; данные за 2003-2011 гг. сформированы с учета итогов Всероссийской переписи населения 2010 г.</t>
    </r>
  </si>
  <si>
    <r>
      <rPr>
        <vertAlign val="superscript"/>
        <sz val="7"/>
        <rFont val="Arial"/>
        <family val="2"/>
        <charset val="204"/>
      </rPr>
      <t>3)</t>
    </r>
    <r>
      <rPr>
        <sz val="7"/>
        <rFont val="Arial"/>
        <family val="2"/>
        <charset val="204"/>
      </rPr>
      <t xml:space="preserve"> С 2010 г. -  данные рассчитаны в соответствии с актуализированной методикой расчета баланса трудовых ресурсов и оценки затрат труда.</t>
    </r>
  </si>
  <si>
    <r>
      <t>1)</t>
    </r>
    <r>
      <rPr>
        <sz val="7"/>
        <rFont val="Arial"/>
        <family val="2"/>
        <charset val="204"/>
      </rPr>
      <t xml:space="preserve"> Расчет на основе сведений, полученных из различных источников информации. </t>
    </r>
  </si>
  <si>
    <r>
      <t>3)</t>
    </r>
    <r>
      <rPr>
        <sz val="7"/>
        <rFont val="Arial"/>
        <family val="2"/>
        <charset val="204"/>
      </rPr>
      <t xml:space="preserve"> 2015 г. - в целях обеспечения статистической сопоставимости показатель рассчитан без учета данных по Республике Крым и г. Севастополю.</t>
    </r>
  </si>
  <si>
    <r>
      <t>2.4. ИЗМЕНЕНИЕ СРЕДНЕГОДОВОЙ ЧИСЛЕННОСТИ ЗАНЯТЫХ</t>
    </r>
    <r>
      <rPr>
        <b/>
        <vertAlign val="superscript"/>
        <sz val="8"/>
        <rFont val="Arial"/>
        <family val="2"/>
        <charset val="204"/>
      </rPr>
      <t>1);2)</t>
    </r>
  </si>
  <si>
    <r>
      <t>2)</t>
    </r>
    <r>
      <rPr>
        <sz val="7"/>
        <rFont val="Arial"/>
        <family val="2"/>
        <charset val="204"/>
      </rPr>
      <t xml:space="preserve"> 2003, 2010 гг. - по сопоставимым данным.</t>
    </r>
  </si>
  <si>
    <r>
      <rPr>
        <vertAlign val="superscript"/>
        <sz val="6"/>
        <rFont val="Arial"/>
        <family val="2"/>
        <charset val="204"/>
      </rPr>
      <t>2)</t>
    </r>
    <r>
      <rPr>
        <sz val="6"/>
        <rFont val="Arial"/>
        <family val="2"/>
        <charset val="204"/>
      </rPr>
      <t xml:space="preserve">  Данные за 2000 - 2017 гг. приведены с учетом состава субъектов Российской Федерации, входивших в федеральный округ до вступления в силу Указа Президента Российской Федерации от 3 ноября 2018 года  № 632.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</si>
  <si>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По данным Министерства внутренних дел Российской Федерации. Данные приведены по лицам, прибывшим в безвизовом порядке въезда. 2013-2014 гг. – у физических лиц; с 2015 г. – у физических и юридических лиц. </t>
    </r>
  </si>
  <si>
    <r>
      <t>2)</t>
    </r>
    <r>
      <rPr>
        <sz val="6"/>
        <rFont val="Arial"/>
        <family val="2"/>
        <charset val="204"/>
      </rPr>
      <t xml:space="preserve"> Данные разрабатываются с 2013 г.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</si>
</sst>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р_._-;\-* #,##0.00_р_._-;_-* &quot;-&quot;??_р_._-;_-@_-"/>
    <numFmt numFmtId="165" formatCode="0.0"/>
  </numFmts>
  <fonts count="33" x14ac:knownFonts="1">
    <font>
      <sz val="11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b/>
      <sz val="7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7"/>
      <color rgb="FF000000"/>
      <name val="Arial"/>
      <family val="2"/>
      <charset val="204"/>
    </font>
    <font>
      <sz val="9"/>
      <color theme="1"/>
      <name val="Arial"/>
      <family val="2"/>
      <charset val="204"/>
    </font>
    <font>
      <sz val="7"/>
      <color theme="1"/>
      <name val="Symbol"/>
      <family val="1"/>
      <charset val="2"/>
    </font>
    <font>
      <vertAlign val="superscript"/>
      <sz val="6"/>
      <color theme="1"/>
      <name val="Arial"/>
      <family val="2"/>
      <charset val="204"/>
    </font>
    <font>
      <sz val="6"/>
      <color theme="1"/>
      <name val="Arial"/>
      <family val="2"/>
      <charset val="204"/>
    </font>
    <font>
      <b/>
      <vertAlign val="superscript"/>
      <sz val="8"/>
      <color theme="1"/>
      <name val="Arial"/>
      <family val="2"/>
      <charset val="204"/>
    </font>
    <font>
      <b/>
      <sz val="7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7"/>
      <name val="Arial"/>
      <family val="2"/>
      <charset val="204"/>
    </font>
    <font>
      <sz val="11"/>
      <name val="Calibri"/>
      <family val="2"/>
      <charset val="204"/>
      <scheme val="minor"/>
    </font>
    <font>
      <vertAlign val="superscript"/>
      <sz val="7"/>
      <name val="Arial"/>
      <family val="2"/>
      <charset val="204"/>
    </font>
    <font>
      <vertAlign val="superscript"/>
      <sz val="6"/>
      <name val="Arial"/>
      <family val="2"/>
      <charset val="204"/>
    </font>
    <font>
      <b/>
      <sz val="8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sz val="7"/>
      <color rgb="FFC00000"/>
      <name val="Arial"/>
      <family val="2"/>
      <charset val="204"/>
    </font>
    <font>
      <b/>
      <sz val="7"/>
      <color rgb="FFC00000"/>
      <name val="Arial"/>
      <family val="2"/>
      <charset val="204"/>
    </font>
    <font>
      <b/>
      <vertAlign val="superscript"/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"/>
      <family val="2"/>
      <charset val="204"/>
    </font>
    <font>
      <sz val="7"/>
      <name val="Symbol"/>
      <family val="1"/>
      <charset val="2"/>
    </font>
    <font>
      <b/>
      <vertAlign val="superscript"/>
      <sz val="7"/>
      <name val="Arial"/>
      <family val="2"/>
      <charset val="204"/>
    </font>
    <font>
      <sz val="10"/>
      <name val="Arial Cyr"/>
      <charset val="204"/>
    </font>
    <font>
      <sz val="9"/>
      <name val="Arial"/>
      <family val="2"/>
      <charset val="204"/>
    </font>
    <font>
      <vertAlign val="superscript"/>
      <sz val="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name val="Arial Cyr"/>
      <family val="2"/>
    </font>
    <font>
      <sz val="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3F2D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26" fillId="0" borderId="0"/>
    <xf numFmtId="0" fontId="31" fillId="0" borderId="0"/>
    <xf numFmtId="0" fontId="29" fillId="0" borderId="0"/>
    <xf numFmtId="164" fontId="26" fillId="0" borderId="0" applyFont="0" applyFill="0" applyBorder="0" applyAlignment="0" applyProtection="0"/>
  </cellStyleXfs>
  <cellXfs count="267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left" vertical="center" wrapText="1" indent="2"/>
    </xf>
    <xf numFmtId="0" fontId="1" fillId="0" borderId="3" xfId="0" applyFont="1" applyBorder="1" applyAlignment="1">
      <alignment horizontal="left" vertical="center" wrapText="1" indent="1"/>
    </xf>
    <xf numFmtId="0" fontId="0" fillId="0" borderId="0" xfId="0" applyBorder="1"/>
    <xf numFmtId="0" fontId="2" fillId="0" borderId="0" xfId="0" applyFont="1" applyBorder="1" applyAlignment="1">
      <alignment vertical="center" wrapText="1"/>
    </xf>
    <xf numFmtId="165" fontId="2" fillId="0" borderId="0" xfId="0" applyNumberFormat="1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 indent="1"/>
    </xf>
    <xf numFmtId="0" fontId="1" fillId="0" borderId="4" xfId="0" applyFont="1" applyBorder="1" applyAlignment="1">
      <alignment horizontal="right" vertical="center" wrapText="1" indent="1"/>
    </xf>
    <xf numFmtId="0" fontId="1" fillId="0" borderId="0" xfId="0" applyFont="1" applyAlignment="1">
      <alignment horizontal="right" vertical="center" wrapText="1"/>
    </xf>
    <xf numFmtId="0" fontId="0" fillId="0" borderId="0" xfId="0" applyAlignment="1"/>
    <xf numFmtId="0" fontId="10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1" fillId="0" borderId="0" xfId="0" applyFont="1" applyBorder="1" applyAlignment="1">
      <alignment horizontal="right" vertical="center" wrapText="1" indent="1"/>
    </xf>
    <xf numFmtId="0" fontId="11" fillId="0" borderId="0" xfId="0" applyFont="1"/>
    <xf numFmtId="0" fontId="0" fillId="0" borderId="14" xfId="0" applyBorder="1"/>
    <xf numFmtId="165" fontId="1" fillId="0" borderId="0" xfId="0" applyNumberFormat="1" applyFont="1" applyBorder="1" applyAlignment="1">
      <alignment vertical="center" wrapText="1"/>
    </xf>
    <xf numFmtId="0" fontId="13" fillId="0" borderId="0" xfId="0" applyFont="1"/>
    <xf numFmtId="0" fontId="1" fillId="0" borderId="0" xfId="0" applyFont="1" applyBorder="1" applyAlignment="1">
      <alignment horizontal="left" vertical="center" wrapText="1" indent="2"/>
    </xf>
    <xf numFmtId="0" fontId="1" fillId="0" borderId="0" xfId="0" applyFont="1" applyBorder="1" applyAlignment="1">
      <alignment horizontal="left" vertical="center" wrapText="1" indent="1"/>
    </xf>
    <xf numFmtId="0" fontId="10" fillId="0" borderId="0" xfId="0" applyFont="1" applyBorder="1" applyAlignment="1">
      <alignment vertical="center" wrapText="1"/>
    </xf>
    <xf numFmtId="0" fontId="12" fillId="0" borderId="3" xfId="0" applyFont="1" applyBorder="1" applyAlignment="1">
      <alignment horizontal="left" vertical="center" wrapText="1" indent="2"/>
    </xf>
    <xf numFmtId="0" fontId="12" fillId="0" borderId="3" xfId="0" applyFont="1" applyBorder="1" applyAlignment="1">
      <alignment horizontal="left" vertical="center" wrapText="1" indent="1"/>
    </xf>
    <xf numFmtId="0" fontId="13" fillId="0" borderId="0" xfId="0" applyFont="1" applyAlignment="1">
      <alignment horizontal="left"/>
    </xf>
    <xf numFmtId="0" fontId="1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12" fillId="0" borderId="10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 wrapText="1"/>
    </xf>
    <xf numFmtId="165" fontId="1" fillId="0" borderId="0" xfId="0" applyNumberFormat="1" applyFont="1" applyBorder="1" applyAlignment="1">
      <alignment horizontal="right" vertical="center" wrapText="1"/>
    </xf>
    <xf numFmtId="165" fontId="20" fillId="0" borderId="0" xfId="0" applyNumberFormat="1" applyFont="1" applyBorder="1" applyAlignment="1">
      <alignment vertical="center" wrapText="1"/>
    </xf>
    <xf numFmtId="165" fontId="19" fillId="0" borderId="0" xfId="0" applyNumberFormat="1" applyFont="1" applyBorder="1" applyAlignment="1">
      <alignment horizontal="right" vertical="center" wrapText="1"/>
    </xf>
    <xf numFmtId="0" fontId="20" fillId="0" borderId="0" xfId="0" applyFont="1" applyBorder="1" applyAlignment="1">
      <alignment horizontal="right" vertical="center" wrapText="1"/>
    </xf>
    <xf numFmtId="0" fontId="13" fillId="0" borderId="0" xfId="0" applyFont="1" applyBorder="1"/>
    <xf numFmtId="0" fontId="12" fillId="0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left" vertical="center" wrapText="1" indent="2"/>
    </xf>
    <xf numFmtId="0" fontId="12" fillId="0" borderId="0" xfId="0" applyFont="1" applyBorder="1" applyAlignment="1">
      <alignment horizontal="left" vertical="center" wrapText="1" indent="1"/>
    </xf>
    <xf numFmtId="0" fontId="12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/>
    </xf>
    <xf numFmtId="0" fontId="12" fillId="0" borderId="0" xfId="0" applyFont="1"/>
    <xf numFmtId="0" fontId="17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7" fillId="2" borderId="0" xfId="0" applyFont="1" applyFill="1" applyAlignment="1">
      <alignment horizontal="center" vertical="center"/>
    </xf>
    <xf numFmtId="0" fontId="18" fillId="0" borderId="0" xfId="0" applyFont="1" applyAlignment="1"/>
    <xf numFmtId="0" fontId="0" fillId="0" borderId="0" xfId="0" applyAlignment="1"/>
    <xf numFmtId="0" fontId="17" fillId="0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center" wrapText="1"/>
    </xf>
    <xf numFmtId="0" fontId="5" fillId="0" borderId="0" xfId="0" applyFont="1" applyFill="1" applyAlignment="1"/>
    <xf numFmtId="0" fontId="17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7" fillId="0" borderId="0" xfId="0" applyFont="1" applyAlignment="1">
      <alignment horizontal="right" vertical="center" wrapText="1"/>
    </xf>
    <xf numFmtId="0" fontId="6" fillId="0" borderId="0" xfId="0" applyFont="1" applyBorder="1" applyAlignment="1">
      <alignment horizontal="justify" vertical="center" wrapText="1"/>
    </xf>
    <xf numFmtId="0" fontId="17" fillId="0" borderId="0" xfId="0" applyFont="1" applyAlignment="1">
      <alignment horizontal="right" vertical="center" wrapText="1"/>
    </xf>
    <xf numFmtId="0" fontId="0" fillId="0" borderId="0" xfId="0" applyAlignment="1"/>
    <xf numFmtId="0" fontId="5" fillId="0" borderId="0" xfId="0" applyFont="1" applyAlignment="1">
      <alignment horizontal="center" vertical="center"/>
    </xf>
    <xf numFmtId="0" fontId="0" fillId="0" borderId="0" xfId="0" applyFont="1" applyAlignment="1"/>
    <xf numFmtId="0" fontId="7" fillId="0" borderId="0" xfId="0" applyFont="1" applyBorder="1" applyAlignment="1">
      <alignment horizontal="justify" vertical="center" wrapText="1"/>
    </xf>
    <xf numFmtId="0" fontId="17" fillId="0" borderId="0" xfId="0" applyFont="1" applyAlignment="1">
      <alignment horizontal="left" vertical="center" wrapText="1" indent="2"/>
    </xf>
    <xf numFmtId="0" fontId="0" fillId="0" borderId="4" xfId="0" applyBorder="1"/>
    <xf numFmtId="0" fontId="10" fillId="0" borderId="13" xfId="0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13" fillId="0" borderId="4" xfId="0" applyFont="1" applyBorder="1"/>
    <xf numFmtId="0" fontId="0" fillId="0" borderId="7" xfId="0" applyBorder="1"/>
    <xf numFmtId="0" fontId="12" fillId="0" borderId="1" xfId="0" applyFont="1" applyBorder="1" applyAlignment="1">
      <alignment vertical="center" wrapText="1"/>
    </xf>
    <xf numFmtId="165" fontId="12" fillId="0" borderId="4" xfId="0" applyNumberFormat="1" applyFont="1" applyBorder="1" applyAlignment="1">
      <alignment horizontal="right" indent="1"/>
    </xf>
    <xf numFmtId="165" fontId="10" fillId="0" borderId="9" xfId="0" applyNumberFormat="1" applyFont="1" applyBorder="1" applyAlignment="1">
      <alignment horizontal="right" indent="1"/>
    </xf>
    <xf numFmtId="165" fontId="10" fillId="0" borderId="4" xfId="0" applyNumberFormat="1" applyFont="1" applyBorder="1" applyAlignment="1">
      <alignment horizontal="right" indent="1"/>
    </xf>
    <xf numFmtId="0" fontId="1" fillId="0" borderId="0" xfId="0" applyFont="1" applyAlignment="1">
      <alignment horizontal="right" vertical="center" wrapText="1"/>
    </xf>
    <xf numFmtId="0" fontId="17" fillId="0" borderId="0" xfId="0" applyFont="1" applyAlignment="1">
      <alignment horizontal="right" vertical="center"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Border="1" applyAlignment="1">
      <alignment vertical="center" wrapText="1"/>
    </xf>
    <xf numFmtId="0" fontId="12" fillId="0" borderId="3" xfId="0" applyFont="1" applyFill="1" applyBorder="1" applyAlignment="1">
      <alignment horizontal="left" vertical="center" wrapText="1" indent="2"/>
    </xf>
    <xf numFmtId="0" fontId="10" fillId="0" borderId="0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3" fillId="0" borderId="0" xfId="0" applyFont="1" applyFill="1"/>
    <xf numFmtId="0" fontId="10" fillId="0" borderId="13" xfId="0" applyFont="1" applyFill="1" applyBorder="1" applyAlignment="1">
      <alignment vertical="center" wrapText="1"/>
    </xf>
    <xf numFmtId="0" fontId="12" fillId="0" borderId="3" xfId="0" applyFont="1" applyFill="1" applyBorder="1" applyAlignment="1">
      <alignment horizontal="left" vertical="center" wrapText="1" indent="1"/>
    </xf>
    <xf numFmtId="0" fontId="10" fillId="0" borderId="0" xfId="0" applyFont="1" applyBorder="1" applyAlignment="1">
      <alignment horizontal="right" wrapText="1" indent="1"/>
    </xf>
    <xf numFmtId="0" fontId="10" fillId="0" borderId="9" xfId="0" applyFont="1" applyBorder="1" applyAlignment="1">
      <alignment horizontal="right" wrapText="1" indent="1"/>
    </xf>
    <xf numFmtId="0" fontId="10" fillId="0" borderId="0" xfId="0" applyFont="1" applyAlignment="1">
      <alignment horizontal="right" wrapText="1" indent="1"/>
    </xf>
    <xf numFmtId="0" fontId="10" fillId="0" borderId="4" xfId="0" applyFont="1" applyBorder="1" applyAlignment="1">
      <alignment horizontal="right" wrapText="1" indent="1"/>
    </xf>
    <xf numFmtId="0" fontId="12" fillId="0" borderId="0" xfId="0" applyFont="1" applyBorder="1" applyAlignment="1">
      <alignment horizontal="right" wrapText="1" indent="1"/>
    </xf>
    <xf numFmtId="0" fontId="12" fillId="0" borderId="0" xfId="0" applyFont="1" applyAlignment="1">
      <alignment horizontal="right" wrapText="1" indent="1"/>
    </xf>
    <xf numFmtId="0" fontId="12" fillId="0" borderId="4" xfId="0" applyFont="1" applyBorder="1" applyAlignment="1">
      <alignment horizontal="right" wrapText="1" indent="1"/>
    </xf>
    <xf numFmtId="0" fontId="12" fillId="0" borderId="0" xfId="0" applyFont="1" applyFill="1" applyAlignment="1">
      <alignment horizontal="right" indent="1"/>
    </xf>
    <xf numFmtId="0" fontId="10" fillId="0" borderId="0" xfId="0" applyFont="1" applyAlignment="1">
      <alignment horizontal="right" indent="1"/>
    </xf>
    <xf numFmtId="0" fontId="12" fillId="0" borderId="0" xfId="0" applyFont="1" applyAlignment="1">
      <alignment horizontal="right" indent="1"/>
    </xf>
    <xf numFmtId="0" fontId="13" fillId="0" borderId="0" xfId="0" applyFont="1" applyBorder="1" applyAlignment="1">
      <alignment horizontal="right" indent="1"/>
    </xf>
    <xf numFmtId="0" fontId="12" fillId="0" borderId="0" xfId="0" applyFont="1" applyFill="1" applyBorder="1" applyAlignment="1">
      <alignment horizontal="right" indent="1"/>
    </xf>
    <xf numFmtId="0" fontId="13" fillId="0" borderId="4" xfId="0" applyFont="1" applyBorder="1" applyAlignment="1">
      <alignment horizontal="right" indent="1"/>
    </xf>
    <xf numFmtId="165" fontId="10" fillId="0" borderId="0" xfId="0" applyNumberFormat="1" applyFont="1" applyAlignment="1">
      <alignment horizontal="right" indent="1"/>
    </xf>
    <xf numFmtId="165" fontId="10" fillId="0" borderId="8" xfId="0" applyNumberFormat="1" applyFont="1" applyBorder="1" applyAlignment="1">
      <alignment horizontal="right" indent="1"/>
    </xf>
    <xf numFmtId="165" fontId="10" fillId="0" borderId="0" xfId="0" applyNumberFormat="1" applyFont="1" applyBorder="1" applyAlignment="1">
      <alignment horizontal="right" indent="1"/>
    </xf>
    <xf numFmtId="0" fontId="13" fillId="0" borderId="0" xfId="0" applyFont="1" applyFill="1" applyBorder="1" applyAlignment="1">
      <alignment horizontal="right" indent="1"/>
    </xf>
    <xf numFmtId="0" fontId="10" fillId="0" borderId="0" xfId="0" applyFont="1" applyBorder="1" applyAlignment="1">
      <alignment horizontal="right" indent="1"/>
    </xf>
    <xf numFmtId="0" fontId="10" fillId="0" borderId="0" xfId="0" applyFont="1" applyFill="1" applyBorder="1" applyAlignment="1">
      <alignment horizontal="right" indent="1"/>
    </xf>
    <xf numFmtId="0" fontId="12" fillId="0" borderId="3" xfId="0" applyFont="1" applyFill="1" applyBorder="1" applyAlignment="1">
      <alignment horizontal="left" vertical="center" wrapText="1" indent="3"/>
    </xf>
    <xf numFmtId="0" fontId="1" fillId="0" borderId="1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right" indent="1"/>
    </xf>
    <xf numFmtId="0" fontId="10" fillId="0" borderId="4" xfId="0" applyFont="1" applyBorder="1" applyAlignment="1">
      <alignment horizontal="right" indent="1"/>
    </xf>
    <xf numFmtId="0" fontId="10" fillId="0" borderId="8" xfId="0" applyFont="1" applyBorder="1" applyAlignment="1">
      <alignment horizontal="right" indent="1"/>
    </xf>
    <xf numFmtId="0" fontId="10" fillId="0" borderId="9" xfId="0" applyFont="1" applyFill="1" applyBorder="1" applyAlignment="1">
      <alignment horizontal="right" indent="1"/>
    </xf>
    <xf numFmtId="0" fontId="10" fillId="0" borderId="4" xfId="0" applyFont="1" applyFill="1" applyBorder="1" applyAlignment="1">
      <alignment horizontal="right" indent="1"/>
    </xf>
    <xf numFmtId="0" fontId="12" fillId="0" borderId="4" xfId="0" applyFont="1" applyFill="1" applyBorder="1" applyAlignment="1">
      <alignment horizontal="right" indent="1"/>
    </xf>
    <xf numFmtId="0" fontId="10" fillId="0" borderId="3" xfId="0" applyFont="1" applyFill="1" applyBorder="1" applyAlignment="1">
      <alignment vertical="center" wrapText="1"/>
    </xf>
    <xf numFmtId="0" fontId="10" fillId="0" borderId="0" xfId="0" applyFont="1" applyFill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0" fontId="10" fillId="0" borderId="9" xfId="0" applyFont="1" applyBorder="1" applyAlignment="1">
      <alignment horizontal="right" indent="1"/>
    </xf>
    <xf numFmtId="0" fontId="10" fillId="0" borderId="11" xfId="0" applyFont="1" applyFill="1" applyBorder="1" applyAlignment="1">
      <alignment vertical="center" wrapText="1"/>
    </xf>
    <xf numFmtId="0" fontId="13" fillId="0" borderId="0" xfId="0" applyFont="1" applyFill="1" applyBorder="1"/>
    <xf numFmtId="0" fontId="13" fillId="0" borderId="4" xfId="0" applyFont="1" applyFill="1" applyBorder="1"/>
    <xf numFmtId="0" fontId="13" fillId="0" borderId="7" xfId="0" applyFont="1" applyFill="1" applyBorder="1"/>
    <xf numFmtId="165" fontId="10" fillId="0" borderId="4" xfId="0" applyNumberFormat="1" applyFont="1" applyFill="1" applyBorder="1" applyAlignment="1">
      <alignment horizontal="right" indent="1"/>
    </xf>
    <xf numFmtId="165" fontId="12" fillId="0" borderId="4" xfId="0" applyNumberFormat="1" applyFont="1" applyFill="1" applyBorder="1" applyAlignment="1">
      <alignment horizontal="right" indent="1"/>
    </xf>
    <xf numFmtId="165" fontId="10" fillId="0" borderId="0" xfId="0" applyNumberFormat="1" applyFont="1" applyFill="1" applyBorder="1" applyAlignment="1">
      <alignment horizontal="right" indent="1"/>
    </xf>
    <xf numFmtId="0" fontId="13" fillId="0" borderId="4" xfId="0" applyFont="1" applyFill="1" applyBorder="1" applyAlignment="1">
      <alignment horizontal="right" indent="1"/>
    </xf>
    <xf numFmtId="165" fontId="10" fillId="0" borderId="0" xfId="0" applyNumberFormat="1" applyFont="1" applyFill="1" applyAlignment="1">
      <alignment horizontal="right" indent="1"/>
    </xf>
    <xf numFmtId="165" fontId="10" fillId="0" borderId="9" xfId="0" applyNumberFormat="1" applyFont="1" applyFill="1" applyBorder="1" applyAlignment="1">
      <alignment horizontal="right" indent="1"/>
    </xf>
    <xf numFmtId="0" fontId="10" fillId="0" borderId="11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right" indent="1"/>
    </xf>
    <xf numFmtId="0" fontId="16" fillId="0" borderId="0" xfId="0" applyFont="1" applyFill="1"/>
    <xf numFmtId="0" fontId="1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1" fillId="0" borderId="10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wrapText="1"/>
    </xf>
    <xf numFmtId="0" fontId="25" fillId="0" borderId="3" xfId="0" applyFont="1" applyBorder="1" applyAlignment="1">
      <alignment horizontal="center" vertical="center" wrapText="1"/>
    </xf>
    <xf numFmtId="0" fontId="12" fillId="0" borderId="0" xfId="0" applyFont="1" applyBorder="1" applyAlignment="1">
      <alignment wrapText="1"/>
    </xf>
    <xf numFmtId="0" fontId="1" fillId="0" borderId="3" xfId="0" applyFont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30" fillId="0" borderId="0" xfId="0" applyFont="1" applyFill="1"/>
    <xf numFmtId="0" fontId="12" fillId="0" borderId="0" xfId="0" applyFont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/>
    <xf numFmtId="0" fontId="13" fillId="0" borderId="0" xfId="0" applyFont="1" applyAlignment="1"/>
    <xf numFmtId="0" fontId="16" fillId="0" borderId="0" xfId="0" applyFont="1" applyAlignment="1">
      <alignment horizontal="left" vertical="center"/>
    </xf>
    <xf numFmtId="0" fontId="15" fillId="0" borderId="4" xfId="0" applyFont="1" applyFill="1" applyBorder="1" applyAlignment="1">
      <alignment vertical="center" wrapText="1"/>
    </xf>
    <xf numFmtId="0" fontId="13" fillId="0" borderId="0" xfId="0" applyFont="1" applyFill="1" applyAlignment="1">
      <alignment horizontal="center"/>
    </xf>
    <xf numFmtId="0" fontId="12" fillId="0" borderId="0" xfId="0" applyFont="1" applyFill="1" applyBorder="1" applyAlignment="1">
      <alignment vertical="center" wrapText="1"/>
    </xf>
    <xf numFmtId="0" fontId="24" fillId="0" borderId="4" xfId="0" applyFont="1" applyFill="1" applyBorder="1" applyAlignment="1">
      <alignment vertical="center" wrapText="1"/>
    </xf>
    <xf numFmtId="0" fontId="16" fillId="0" borderId="0" xfId="0" applyFont="1" applyFill="1" applyAlignment="1">
      <alignment horizontal="left" vertical="center"/>
    </xf>
    <xf numFmtId="0" fontId="12" fillId="0" borderId="0" xfId="0" applyFont="1" applyBorder="1" applyAlignment="1">
      <alignment vertical="center" wrapText="1"/>
    </xf>
    <xf numFmtId="0" fontId="3" fillId="0" borderId="0" xfId="0" applyFont="1" applyAlignment="1">
      <alignment horizontal="left" vertical="center"/>
    </xf>
    <xf numFmtId="0" fontId="1" fillId="0" borderId="0" xfId="0" applyFont="1" applyBorder="1" applyAlignment="1">
      <alignment vertical="center" wrapText="1"/>
    </xf>
    <xf numFmtId="165" fontId="12" fillId="0" borderId="0" xfId="0" applyNumberFormat="1" applyFont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2" fillId="0" borderId="0" xfId="0" applyNumberFormat="1" applyFont="1" applyFill="1" applyBorder="1" applyAlignment="1">
      <alignment horizontal="right" indent="1"/>
    </xf>
    <xf numFmtId="0" fontId="12" fillId="0" borderId="0" xfId="0" applyFont="1" applyBorder="1" applyAlignment="1">
      <alignment horizontal="right" indent="1"/>
    </xf>
    <xf numFmtId="0" fontId="12" fillId="0" borderId="3" xfId="0" applyFont="1" applyBorder="1" applyAlignment="1">
      <alignment vertical="center" wrapText="1"/>
    </xf>
    <xf numFmtId="0" fontId="10" fillId="0" borderId="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left" wrapText="1" indent="1"/>
    </xf>
    <xf numFmtId="0" fontId="13" fillId="0" borderId="0" xfId="0" applyFont="1" applyFill="1" applyAlignment="1">
      <alignment horizontal="justify" vertical="center" wrapText="1"/>
    </xf>
    <xf numFmtId="0" fontId="13" fillId="0" borderId="0" xfId="0" applyFont="1" applyFill="1" applyBorder="1" applyAlignment="1">
      <alignment horizontal="justify" vertical="center" wrapText="1"/>
    </xf>
    <xf numFmtId="0" fontId="32" fillId="0" borderId="4" xfId="0" applyFont="1" applyFill="1" applyBorder="1"/>
    <xf numFmtId="0" fontId="32" fillId="0" borderId="4" xfId="0" applyFont="1" applyBorder="1"/>
    <xf numFmtId="0" fontId="17" fillId="0" borderId="0" xfId="0" applyFont="1" applyAlignment="1">
      <alignment horizontal="right" vertical="center" wrapText="1"/>
    </xf>
    <xf numFmtId="0" fontId="22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17" fillId="2" borderId="0" xfId="0" applyFont="1" applyFill="1" applyAlignment="1">
      <alignment horizontal="center" vertical="center"/>
    </xf>
    <xf numFmtId="0" fontId="0" fillId="0" borderId="0" xfId="0" applyAlignment="1"/>
    <xf numFmtId="0" fontId="17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Font="1" applyAlignment="1"/>
    <xf numFmtId="0" fontId="24" fillId="0" borderId="0" xfId="0" applyFont="1" applyBorder="1" applyAlignment="1">
      <alignment horizontal="left" vertical="center" wrapText="1"/>
    </xf>
    <xf numFmtId="0" fontId="2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24" fillId="0" borderId="0" xfId="0" applyFont="1" applyFill="1" applyBorder="1" applyAlignment="1">
      <alignment horizontal="left" vertical="center" wrapText="1"/>
    </xf>
    <xf numFmtId="0" fontId="24" fillId="0" borderId="4" xfId="0" applyFont="1" applyFill="1" applyBorder="1" applyAlignment="1">
      <alignment horizontal="left" vertical="center" wrapText="1"/>
    </xf>
    <xf numFmtId="0" fontId="12" fillId="0" borderId="5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12" fillId="0" borderId="7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4" fillId="0" borderId="4" xfId="0" applyFont="1" applyFill="1" applyBorder="1" applyAlignment="1">
      <alignment horizontal="left" vertical="center" wrapText="1"/>
    </xf>
    <xf numFmtId="0" fontId="14" fillId="0" borderId="3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2" fillId="0" borderId="4" xfId="0" applyFont="1" applyFill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24" fillId="0" borderId="0" xfId="0" applyFont="1" applyBorder="1" applyAlignment="1">
      <alignment vertical="center" wrapText="1"/>
    </xf>
    <xf numFmtId="0" fontId="13" fillId="0" borderId="0" xfId="0" applyFont="1" applyBorder="1" applyAlignment="1"/>
    <xf numFmtId="0" fontId="13" fillId="0" borderId="4" xfId="0" applyFont="1" applyBorder="1" applyAlignment="1"/>
    <xf numFmtId="0" fontId="15" fillId="0" borderId="6" xfId="0" applyFont="1" applyBorder="1" applyAlignment="1">
      <alignment vertical="center" wrapText="1"/>
    </xf>
    <xf numFmtId="0" fontId="13" fillId="0" borderId="6" xfId="0" applyFont="1" applyBorder="1" applyAlignment="1"/>
    <xf numFmtId="0" fontId="13" fillId="0" borderId="7" xfId="0" applyFont="1" applyBorder="1" applyAlignment="1"/>
    <xf numFmtId="0" fontId="13" fillId="0" borderId="0" xfId="0" applyFont="1" applyAlignment="1"/>
    <xf numFmtId="0" fontId="15" fillId="0" borderId="6" xfId="0" applyFont="1" applyBorder="1" applyAlignment="1">
      <alignment horizontal="justify" vertical="center" wrapText="1"/>
    </xf>
    <xf numFmtId="0" fontId="3" fillId="0" borderId="0" xfId="0" applyFont="1" applyAlignment="1">
      <alignment horizontal="left" vertical="center" wrapText="1"/>
    </xf>
    <xf numFmtId="0" fontId="7" fillId="0" borderId="0" xfId="0" applyFont="1" applyBorder="1" applyAlignment="1">
      <alignment vertical="center" wrapText="1"/>
    </xf>
    <xf numFmtId="0" fontId="7" fillId="0" borderId="6" xfId="0" applyFont="1" applyBorder="1" applyAlignment="1">
      <alignment horizontal="justify" vertical="center" wrapText="1"/>
    </xf>
    <xf numFmtId="0" fontId="0" fillId="0" borderId="6" xfId="0" applyBorder="1" applyAlignment="1"/>
    <xf numFmtId="0" fontId="0" fillId="0" borderId="7" xfId="0" applyBorder="1" applyAlignment="1"/>
    <xf numFmtId="0" fontId="6" fillId="0" borderId="0" xfId="0" applyFont="1" applyBorder="1" applyAlignment="1">
      <alignment vertical="center" wrapText="1"/>
    </xf>
    <xf numFmtId="0" fontId="0" fillId="0" borderId="0" xfId="0" applyBorder="1" applyAlignment="1"/>
    <xf numFmtId="0" fontId="7" fillId="0" borderId="6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4" xfId="0" applyBorder="1" applyAlignment="1"/>
    <xf numFmtId="0" fontId="6" fillId="0" borderId="0" xfId="0" applyFont="1" applyBorder="1" applyAlignment="1">
      <alignment horizontal="justify" vertical="center" wrapText="1"/>
    </xf>
    <xf numFmtId="0" fontId="0" fillId="0" borderId="0" xfId="0" applyBorder="1" applyAlignment="1">
      <alignment horizontal="justify" vertical="center" wrapText="1"/>
    </xf>
    <xf numFmtId="0" fontId="0" fillId="0" borderId="4" xfId="0" applyBorder="1" applyAlignment="1">
      <alignment horizontal="justify" vertical="center" wrapText="1"/>
    </xf>
    <xf numFmtId="0" fontId="7" fillId="0" borderId="0" xfId="0" applyFont="1" applyBorder="1" applyAlignment="1">
      <alignment horizontal="justify" vertical="center" wrapText="1"/>
    </xf>
    <xf numFmtId="0" fontId="0" fillId="0" borderId="6" xfId="0" applyBorder="1" applyAlignment="1">
      <alignment horizontal="justify" vertical="center" wrapText="1"/>
    </xf>
    <xf numFmtId="0" fontId="0" fillId="0" borderId="7" xfId="0" applyBorder="1" applyAlignment="1">
      <alignment horizontal="justify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5" fillId="0" borderId="6" xfId="0" applyFont="1" applyFill="1" applyBorder="1" applyAlignment="1">
      <alignment horizontal="justify" vertical="center" wrapText="1"/>
    </xf>
    <xf numFmtId="0" fontId="23" fillId="0" borderId="6" xfId="0" applyFont="1" applyFill="1" applyBorder="1" applyAlignment="1">
      <alignment horizontal="justify" vertical="center" wrapText="1"/>
    </xf>
    <xf numFmtId="0" fontId="23" fillId="0" borderId="7" xfId="0" applyFont="1" applyFill="1" applyBorder="1" applyAlignment="1">
      <alignment horizontal="justify" vertical="center" wrapText="1"/>
    </xf>
    <xf numFmtId="0" fontId="23" fillId="0" borderId="3" xfId="0" applyFont="1" applyFill="1" applyBorder="1" applyAlignment="1">
      <alignment horizontal="justify" vertical="center" wrapText="1"/>
    </xf>
    <xf numFmtId="0" fontId="23" fillId="0" borderId="0" xfId="0" applyFont="1" applyFill="1" applyAlignment="1">
      <alignment horizontal="justify" vertical="center" wrapText="1"/>
    </xf>
    <xf numFmtId="0" fontId="23" fillId="0" borderId="0" xfId="0" applyFont="1" applyFill="1" applyBorder="1" applyAlignment="1">
      <alignment horizontal="justify" vertical="center" wrapText="1"/>
    </xf>
    <xf numFmtId="0" fontId="23" fillId="0" borderId="4" xfId="0" applyFont="1" applyFill="1" applyBorder="1" applyAlignment="1">
      <alignment horizontal="justify" vertical="center" wrapText="1"/>
    </xf>
    <xf numFmtId="0" fontId="16" fillId="0" borderId="0" xfId="0" applyFont="1" applyFill="1" applyAlignment="1">
      <alignment horizontal="left" vertical="top" wrapText="1"/>
    </xf>
    <xf numFmtId="0" fontId="13" fillId="0" borderId="0" xfId="0" applyFont="1" applyFill="1" applyAlignment="1">
      <alignment vertical="top" wrapText="1"/>
    </xf>
    <xf numFmtId="0" fontId="13" fillId="0" borderId="0" xfId="0" applyFont="1" applyFill="1" applyAlignment="1"/>
    <xf numFmtId="0" fontId="24" fillId="0" borderId="3" xfId="0" applyFont="1" applyFill="1" applyBorder="1" applyAlignment="1">
      <alignment horizontal="justify" vertical="center" wrapText="1"/>
    </xf>
    <xf numFmtId="0" fontId="13" fillId="0" borderId="0" xfId="0" applyFont="1" applyFill="1" applyAlignment="1">
      <alignment horizontal="justify" vertical="center" wrapText="1"/>
    </xf>
    <xf numFmtId="0" fontId="13" fillId="0" borderId="0" xfId="0" applyFont="1" applyFill="1" applyBorder="1" applyAlignment="1">
      <alignment horizontal="justify" vertical="center" wrapText="1"/>
    </xf>
    <xf numFmtId="0" fontId="13" fillId="0" borderId="4" xfId="0" applyFont="1" applyFill="1" applyBorder="1" applyAlignment="1">
      <alignment horizontal="justify" vertical="center" wrapText="1"/>
    </xf>
    <xf numFmtId="0" fontId="24" fillId="0" borderId="3" xfId="0" applyFont="1" applyBorder="1" applyAlignment="1">
      <alignment horizontal="justify" vertical="center" wrapText="1"/>
    </xf>
    <xf numFmtId="0" fontId="13" fillId="0" borderId="0" xfId="0" applyFont="1" applyBorder="1" applyAlignment="1">
      <alignment horizontal="justify" vertical="center" wrapText="1"/>
    </xf>
    <xf numFmtId="0" fontId="23" fillId="0" borderId="6" xfId="0" applyFont="1" applyBorder="1" applyAlignment="1"/>
    <xf numFmtId="0" fontId="23" fillId="0" borderId="7" xfId="0" applyFont="1" applyBorder="1" applyAlignment="1"/>
    <xf numFmtId="0" fontId="23" fillId="0" borderId="6" xfId="0" applyFont="1" applyFill="1" applyBorder="1" applyAlignment="1">
      <alignment horizontal="left" vertical="center" wrapText="1"/>
    </xf>
    <xf numFmtId="0" fontId="23" fillId="0" borderId="7" xfId="0" applyFont="1" applyFill="1" applyBorder="1" applyAlignment="1">
      <alignment horizontal="left" vertical="center" wrapText="1"/>
    </xf>
    <xf numFmtId="0" fontId="15" fillId="0" borderId="0" xfId="0" applyFont="1" applyBorder="1" applyAlignment="1">
      <alignment vertical="center" wrapText="1"/>
    </xf>
    <xf numFmtId="0" fontId="32" fillId="0" borderId="0" xfId="0" applyFont="1" applyBorder="1" applyAlignment="1"/>
    <xf numFmtId="0" fontId="16" fillId="0" borderId="0" xfId="0" applyFont="1" applyAlignment="1">
      <alignment horizontal="left" vertical="center" wrapText="1"/>
    </xf>
    <xf numFmtId="0" fontId="13" fillId="0" borderId="0" xfId="0" applyFont="1" applyAlignment="1">
      <alignment wrapText="1"/>
    </xf>
    <xf numFmtId="0" fontId="24" fillId="0" borderId="3" xfId="0" applyFont="1" applyBorder="1" applyAlignment="1">
      <alignment vertical="center" wrapText="1"/>
    </xf>
    <xf numFmtId="0" fontId="22" fillId="2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15" fillId="0" borderId="6" xfId="0" applyFont="1" applyFill="1" applyBorder="1" applyAlignment="1">
      <alignment horizontal="left" vertical="center" wrapText="1"/>
    </xf>
    <xf numFmtId="0" fontId="15" fillId="0" borderId="7" xfId="0" applyFont="1" applyFill="1" applyBorder="1" applyAlignment="1">
      <alignment horizontal="left" vertical="center" wrapText="1"/>
    </xf>
    <xf numFmtId="0" fontId="24" fillId="0" borderId="0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vertical="center" wrapText="1"/>
    </xf>
    <xf numFmtId="0" fontId="15" fillId="0" borderId="5" xfId="0" applyFont="1" applyFill="1" applyBorder="1" applyAlignment="1">
      <alignment vertical="center" wrapText="1"/>
    </xf>
    <xf numFmtId="0" fontId="15" fillId="0" borderId="6" xfId="0" applyFont="1" applyFill="1" applyBorder="1" applyAlignment="1">
      <alignment vertical="center" wrapText="1"/>
    </xf>
    <xf numFmtId="0" fontId="32" fillId="0" borderId="6" xfId="0" applyFont="1" applyFill="1" applyBorder="1" applyAlignment="1">
      <alignment vertical="center" wrapText="1"/>
    </xf>
    <xf numFmtId="0" fontId="24" fillId="0" borderId="3" xfId="0" applyFont="1" applyFill="1" applyBorder="1" applyAlignment="1">
      <alignment vertical="center" wrapText="1"/>
    </xf>
    <xf numFmtId="0" fontId="15" fillId="0" borderId="3" xfId="0" applyFont="1" applyFill="1" applyBorder="1" applyAlignment="1">
      <alignment vertical="center" wrapText="1"/>
    </xf>
    <xf numFmtId="0" fontId="13" fillId="0" borderId="6" xfId="0" applyFont="1" applyFill="1" applyBorder="1" applyAlignment="1">
      <alignment vertical="center" wrapText="1"/>
    </xf>
    <xf numFmtId="0" fontId="12" fillId="0" borderId="0" xfId="0" applyFont="1" applyFill="1" applyAlignment="1">
      <alignment horizontal="right" wrapText="1" indent="1"/>
    </xf>
  </cellXfs>
  <cellStyles count="5">
    <cellStyle name="Normal" xfId="1"/>
    <cellStyle name="Normal 2" xfId="3"/>
    <cellStyle name="Обычный" xfId="0" builtinId="0"/>
    <cellStyle name="Обычный 2" xfId="2"/>
    <cellStyle name="Финансовый 2" xfId="4"/>
  </cellStyles>
  <dxfs count="0"/>
  <tableStyles count="0" defaultTableStyle="TableStyleMedium2" defaultPivotStyle="PivotStyleLight16"/>
  <colors>
    <mruColors>
      <color rgb="FFC7E6A4"/>
      <color rgb="FF78B832"/>
      <color rgb="FF92D050"/>
      <color rgb="FF74B230"/>
      <color rgb="FFFFFFFF"/>
      <color rgb="FF80C535"/>
      <color rgb="FF9999FF"/>
      <color rgb="FFFF9933"/>
      <color rgb="FFE3F2D2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8">
    <tabColor rgb="FF74B230"/>
  </sheetPr>
  <dimension ref="A1:L26"/>
  <sheetViews>
    <sheetView zoomScaleNormal="100" workbookViewId="0">
      <pane ySplit="2" topLeftCell="A18" activePane="bottomLeft" state="frozen"/>
      <selection activeCell="O25" sqref="O25"/>
      <selection pane="bottomLeft" activeCell="C26" sqref="C26"/>
    </sheetView>
  </sheetViews>
  <sheetFormatPr defaultRowHeight="15" x14ac:dyDescent="0.25"/>
  <cols>
    <col min="1" max="1" width="7.5703125" customWidth="1"/>
    <col min="2" max="2" width="9.140625" hidden="1" customWidth="1"/>
    <col min="3" max="3" width="67.85546875" customWidth="1"/>
    <col min="4" max="4" width="11" customWidth="1"/>
  </cols>
  <sheetData>
    <row r="1" spans="1:12" x14ac:dyDescent="0.25">
      <c r="A1" s="58"/>
      <c r="B1" s="56"/>
      <c r="C1" s="55" t="s">
        <v>288</v>
      </c>
      <c r="D1" s="57"/>
      <c r="E1" s="57"/>
      <c r="F1" s="57"/>
      <c r="G1" s="57"/>
      <c r="H1" s="57"/>
      <c r="I1" s="57"/>
      <c r="J1" s="57"/>
      <c r="K1" s="57"/>
      <c r="L1" s="57"/>
    </row>
    <row r="2" spans="1:12" ht="15" customHeight="1" x14ac:dyDescent="0.25">
      <c r="A2" s="51"/>
      <c r="B2" s="60"/>
      <c r="C2" s="59" t="s">
        <v>266</v>
      </c>
      <c r="D2" s="61"/>
      <c r="E2" s="61"/>
      <c r="F2" s="61"/>
      <c r="G2" s="61"/>
      <c r="H2" s="61"/>
      <c r="I2" s="61"/>
      <c r="J2" s="61"/>
      <c r="K2" s="61"/>
      <c r="L2" s="61"/>
    </row>
    <row r="3" spans="1:12" ht="21" customHeight="1" x14ac:dyDescent="0.25">
      <c r="A3" s="177"/>
      <c r="B3" s="177"/>
      <c r="C3" s="54" t="s">
        <v>105</v>
      </c>
      <c r="D3" s="14"/>
    </row>
    <row r="4" spans="1:12" ht="16.5" customHeight="1" x14ac:dyDescent="0.25">
      <c r="A4" s="175" t="s">
        <v>162</v>
      </c>
      <c r="B4" s="175"/>
      <c r="C4" s="53" t="s">
        <v>176</v>
      </c>
      <c r="D4" s="14"/>
    </row>
    <row r="5" spans="1:12" ht="14.25" customHeight="1" x14ac:dyDescent="0.25">
      <c r="A5" s="175" t="s">
        <v>163</v>
      </c>
      <c r="B5" s="175"/>
      <c r="C5" s="53" t="s">
        <v>177</v>
      </c>
      <c r="D5" s="14"/>
    </row>
    <row r="6" spans="1:12" ht="16.5" customHeight="1" x14ac:dyDescent="0.25">
      <c r="A6" s="175" t="s">
        <v>164</v>
      </c>
      <c r="B6" s="175"/>
      <c r="C6" s="53" t="s">
        <v>178</v>
      </c>
      <c r="D6" s="14"/>
    </row>
    <row r="7" spans="1:12" ht="14.25" customHeight="1" x14ac:dyDescent="0.25">
      <c r="A7" s="175" t="s">
        <v>165</v>
      </c>
      <c r="B7" s="175"/>
      <c r="C7" s="53" t="s">
        <v>179</v>
      </c>
      <c r="D7" s="14"/>
    </row>
    <row r="8" spans="1:12" ht="17.25" customHeight="1" x14ac:dyDescent="0.25">
      <c r="A8" s="176" t="s">
        <v>166</v>
      </c>
      <c r="B8" s="176"/>
      <c r="C8" s="53" t="s">
        <v>180</v>
      </c>
      <c r="D8" s="14"/>
    </row>
    <row r="9" spans="1:12" x14ac:dyDescent="0.25">
      <c r="A9" s="175" t="s">
        <v>167</v>
      </c>
      <c r="B9" s="175"/>
      <c r="C9" s="53" t="s">
        <v>181</v>
      </c>
      <c r="D9" s="14"/>
    </row>
    <row r="10" spans="1:12" ht="14.25" customHeight="1" x14ac:dyDescent="0.25">
      <c r="A10" s="175" t="s">
        <v>168</v>
      </c>
      <c r="B10" s="175"/>
      <c r="C10" s="53" t="s">
        <v>182</v>
      </c>
      <c r="D10" s="14"/>
    </row>
    <row r="11" spans="1:12" ht="42" customHeight="1" x14ac:dyDescent="0.25">
      <c r="A11" s="63" t="s">
        <v>169</v>
      </c>
      <c r="B11" s="63"/>
      <c r="C11" s="53" t="s">
        <v>262</v>
      </c>
      <c r="D11" s="62"/>
    </row>
    <row r="12" spans="1:12" x14ac:dyDescent="0.25">
      <c r="A12" s="175" t="s">
        <v>267</v>
      </c>
      <c r="B12" s="175"/>
      <c r="C12" s="53" t="s">
        <v>183</v>
      </c>
      <c r="D12" s="14"/>
    </row>
    <row r="13" spans="1:12" x14ac:dyDescent="0.25">
      <c r="A13" s="81" t="s">
        <v>283</v>
      </c>
      <c r="B13" s="81"/>
      <c r="C13" s="70" t="s">
        <v>282</v>
      </c>
      <c r="D13" s="80"/>
    </row>
    <row r="14" spans="1:12" x14ac:dyDescent="0.25">
      <c r="A14" s="81" t="s">
        <v>284</v>
      </c>
      <c r="B14" s="81"/>
      <c r="C14" s="70" t="s">
        <v>289</v>
      </c>
      <c r="D14" s="80"/>
    </row>
    <row r="15" spans="1:12" ht="30" customHeight="1" x14ac:dyDescent="0.25">
      <c r="A15" s="175" t="s">
        <v>170</v>
      </c>
      <c r="B15" s="175"/>
      <c r="C15" s="53" t="s">
        <v>184</v>
      </c>
      <c r="D15" s="14"/>
    </row>
    <row r="16" spans="1:12" ht="37.5" customHeight="1" x14ac:dyDescent="0.25">
      <c r="A16" s="63" t="s">
        <v>171</v>
      </c>
      <c r="B16" s="53"/>
      <c r="C16" s="53" t="s">
        <v>191</v>
      </c>
      <c r="D16" s="18"/>
    </row>
    <row r="17" spans="1:4" ht="28.5" customHeight="1" x14ac:dyDescent="0.25">
      <c r="A17" s="175" t="s">
        <v>172</v>
      </c>
      <c r="B17" s="175"/>
      <c r="C17" s="53" t="s">
        <v>185</v>
      </c>
      <c r="D17" s="17"/>
    </row>
    <row r="18" spans="1:4" ht="28.5" customHeight="1" x14ac:dyDescent="0.25">
      <c r="A18" s="175" t="s">
        <v>173</v>
      </c>
      <c r="B18" s="175"/>
      <c r="C18" s="53" t="s">
        <v>264</v>
      </c>
      <c r="D18" s="17"/>
    </row>
    <row r="19" spans="1:4" ht="25.5" customHeight="1" x14ac:dyDescent="0.25">
      <c r="A19" s="177"/>
      <c r="B19" s="177"/>
      <c r="C19" s="54" t="s">
        <v>186</v>
      </c>
      <c r="D19" s="17"/>
    </row>
    <row r="20" spans="1:4" ht="30.75" customHeight="1" x14ac:dyDescent="0.25">
      <c r="A20" s="175" t="s">
        <v>268</v>
      </c>
      <c r="B20" s="175"/>
      <c r="C20" s="53" t="s">
        <v>187</v>
      </c>
      <c r="D20" s="14"/>
    </row>
    <row r="21" spans="1:4" ht="30" customHeight="1" x14ac:dyDescent="0.25">
      <c r="A21" s="175" t="s">
        <v>174</v>
      </c>
      <c r="B21" s="175"/>
      <c r="C21" s="53" t="s">
        <v>188</v>
      </c>
      <c r="D21" s="14"/>
    </row>
    <row r="22" spans="1:4" ht="30.75" customHeight="1" x14ac:dyDescent="0.25">
      <c r="A22" s="65" t="s">
        <v>269</v>
      </c>
      <c r="B22" s="53"/>
      <c r="C22" s="53" t="s">
        <v>190</v>
      </c>
      <c r="D22" s="9"/>
    </row>
    <row r="23" spans="1:4" ht="21" customHeight="1" x14ac:dyDescent="0.25">
      <c r="A23" s="175" t="s">
        <v>175</v>
      </c>
      <c r="B23" s="175"/>
      <c r="C23" s="53" t="s">
        <v>189</v>
      </c>
      <c r="D23" s="14"/>
    </row>
    <row r="24" spans="1:4" x14ac:dyDescent="0.25">
      <c r="A24" s="175" t="s">
        <v>285</v>
      </c>
      <c r="B24" s="175"/>
      <c r="C24" s="70" t="s">
        <v>225</v>
      </c>
      <c r="D24" s="14"/>
    </row>
    <row r="25" spans="1:4" x14ac:dyDescent="0.25">
      <c r="A25" s="175" t="s">
        <v>286</v>
      </c>
      <c r="B25" s="175"/>
      <c r="C25" s="70" t="s">
        <v>291</v>
      </c>
    </row>
    <row r="26" spans="1:4" ht="25.5" x14ac:dyDescent="0.25">
      <c r="A26" s="175" t="s">
        <v>287</v>
      </c>
      <c r="B26" s="175"/>
      <c r="C26" s="70" t="s">
        <v>265</v>
      </c>
    </row>
  </sheetData>
  <mergeCells count="19">
    <mergeCell ref="A18:B18"/>
    <mergeCell ref="A19:B19"/>
    <mergeCell ref="A20:B20"/>
    <mergeCell ref="A25:B25"/>
    <mergeCell ref="A26:B26"/>
    <mergeCell ref="A21:B21"/>
    <mergeCell ref="A23:B23"/>
    <mergeCell ref="A24:B24"/>
    <mergeCell ref="A6:B6"/>
    <mergeCell ref="A3:B3"/>
    <mergeCell ref="A4:B4"/>
    <mergeCell ref="A5:B5"/>
    <mergeCell ref="A7:B7"/>
    <mergeCell ref="A17:B17"/>
    <mergeCell ref="A8:B8"/>
    <mergeCell ref="A9:B9"/>
    <mergeCell ref="A10:B10"/>
    <mergeCell ref="A12:B12"/>
    <mergeCell ref="A15:B15"/>
  </mergeCells>
  <hyperlinks>
    <hyperlink ref="C4" location="'2.1.'!A1" display="Численность рабочей силы  "/>
    <hyperlink ref="C5" location="'2.2.'!A1" display="Уровень участия в рабочей силе  "/>
    <hyperlink ref="C6" location="'2.3.'!A1" display="Среднегодовая численность занятых   "/>
    <hyperlink ref="C7" location="'2.4.'!A1" display="Изменение среднегодовой численности занятых  "/>
    <hyperlink ref="C8" location="'2.5.'!A1" display="Уровень занятости населения "/>
    <hyperlink ref="C9" location="'2.6.'!A1" display="Численность безработных  "/>
    <hyperlink ref="C10" location="'2.7.'!A1" display="Численность зарегистрированных безработных  "/>
    <hyperlink ref="C11" location="'2.8.'!A1" display="Численность не занятых трудовой деятельностью граждан, обратившихся за содействием в поиске подходящей работы в органы службы занятости населения"/>
    <hyperlink ref="C12" location="'2.9.1.'!A1" display="Уровень безработицы "/>
    <hyperlink ref="C13" location="'2.9.1.'!A1" display="Уровень безработицы"/>
    <hyperlink ref="C14" location="'2.9.2.'!A1" display=" Уровень  зарегистрированной безработицы"/>
    <hyperlink ref="C15" location="'2.10.'!A1" display="Потребность в работниках, заявленная работодателями в органы службы занятости населения  "/>
    <hyperlink ref="C16" location="'2.11.'!A1" display="Нагрузка незанятого населения, состоящего на регистрационном учете в органах службы занятости населения, в расчете на одну заявленную вакансию "/>
    <hyperlink ref="C17" location="'2.12.'!A1" display="Численность иностранных граждан, имевших действующее разрешение на работу "/>
    <hyperlink ref="C18" location="'2.13.'!A1" display="Численность иностранных граждан, имевших действующий патент на осуществление трудовой деятельности"/>
    <hyperlink ref="C20" location="'2.14.'!A1" display="Численность работников государственных органов и органов местного самоуправления  "/>
    <hyperlink ref="C21" location="'2.15.'!A1" display="Численность работников территориальных органов федеральных органов исполнительной власти   "/>
    <hyperlink ref="C22" location="'2.16.'!A1" display="Численность работников органов исполнительной власти субъектов Российской Федерации и органов местного самоуправления  "/>
    <hyperlink ref="C23" location="'2.17.1.'!A1" display="Численность работников органов местного самоуправления  "/>
    <hyperlink ref="C24" location="'2.17.1.'!A1" display="Всего"/>
    <hyperlink ref="C25" location="'2.17.2.'!A1" display="Из них в представительных органах"/>
    <hyperlink ref="C26" location="'2.17.3'!A1" display=" В местных администрациях (исполнительно-распорядительных органах муниципальных образований)"/>
  </hyperlink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7">
    <tabColor rgb="FFC7E6A4"/>
  </sheetPr>
  <dimension ref="A1:CG108"/>
  <sheetViews>
    <sheetView workbookViewId="0">
      <pane ySplit="7" topLeftCell="A89" activePane="bottomLeft" state="frozen"/>
      <selection activeCell="O25" sqref="O25"/>
      <selection pane="bottomLeft" activeCell="V13" sqref="V13"/>
    </sheetView>
  </sheetViews>
  <sheetFormatPr defaultRowHeight="15" x14ac:dyDescent="0.25"/>
  <cols>
    <col min="1" max="1" width="17.85546875" customWidth="1"/>
    <col min="2" max="6" width="9.5703125" customWidth="1"/>
  </cols>
  <sheetData>
    <row r="1" spans="1:85" x14ac:dyDescent="0.25">
      <c r="A1" s="178" t="s">
        <v>288</v>
      </c>
      <c r="B1" s="178"/>
      <c r="C1" s="178"/>
      <c r="D1" s="178"/>
      <c r="E1" s="178"/>
      <c r="F1" s="178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</row>
    <row r="2" spans="1:85" x14ac:dyDescent="0.25">
      <c r="A2" s="180" t="s">
        <v>270</v>
      </c>
      <c r="B2" s="180"/>
      <c r="C2" s="180"/>
      <c r="D2" s="180"/>
      <c r="E2" s="180"/>
      <c r="F2" s="180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</row>
    <row r="3" spans="1:85" x14ac:dyDescent="0.25">
      <c r="A3" s="181" t="s">
        <v>105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2"/>
      <c r="T3" s="179"/>
    </row>
    <row r="4" spans="1:85" x14ac:dyDescent="0.25">
      <c r="A4" s="154" t="s">
        <v>279</v>
      </c>
      <c r="B4" s="154"/>
      <c r="C4" s="154"/>
      <c r="D4" s="154"/>
      <c r="E4" s="154"/>
      <c r="F4" s="154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</row>
    <row r="5" spans="1:85" x14ac:dyDescent="0.25">
      <c r="A5" s="154" t="s">
        <v>315</v>
      </c>
      <c r="B5" s="154"/>
      <c r="C5" s="154"/>
      <c r="D5" s="154"/>
      <c r="E5" s="154"/>
      <c r="F5" s="154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</row>
    <row r="6" spans="1:85" ht="15.75" thickBot="1" x14ac:dyDescent="0.3">
      <c r="A6" s="149" t="s">
        <v>278</v>
      </c>
      <c r="B6" s="149"/>
      <c r="C6" s="149"/>
      <c r="D6" s="149"/>
      <c r="E6" s="149"/>
      <c r="F6" s="149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44"/>
      <c r="T6" s="44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</row>
    <row r="7" spans="1:85" s="21" customFormat="1" ht="15.75" thickBot="1" x14ac:dyDescent="0.3">
      <c r="A7" s="30"/>
      <c r="B7" s="34">
        <v>2000</v>
      </c>
      <c r="C7" s="34">
        <v>2001</v>
      </c>
      <c r="D7" s="34">
        <v>2002</v>
      </c>
      <c r="E7" s="34">
        <v>2003</v>
      </c>
      <c r="F7" s="34">
        <v>2004</v>
      </c>
      <c r="G7" s="34">
        <v>2005</v>
      </c>
      <c r="H7" s="34">
        <v>2006</v>
      </c>
      <c r="I7" s="34">
        <v>2007</v>
      </c>
      <c r="J7" s="34">
        <v>2008</v>
      </c>
      <c r="K7" s="34">
        <v>2009</v>
      </c>
      <c r="L7" s="34">
        <v>2010</v>
      </c>
      <c r="M7" s="34">
        <v>2011</v>
      </c>
      <c r="N7" s="34">
        <v>2012</v>
      </c>
      <c r="O7" s="34">
        <v>2013</v>
      </c>
      <c r="P7" s="34">
        <v>2014</v>
      </c>
      <c r="Q7" s="34">
        <v>2015</v>
      </c>
      <c r="R7" s="32">
        <v>2016</v>
      </c>
      <c r="S7" s="90">
        <v>2017</v>
      </c>
      <c r="T7" s="45">
        <v>2018</v>
      </c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</row>
    <row r="8" spans="1:85" x14ac:dyDescent="0.25">
      <c r="A8" s="26" t="s">
        <v>0</v>
      </c>
      <c r="B8" s="110">
        <v>10.6</v>
      </c>
      <c r="C8" s="110">
        <v>9</v>
      </c>
      <c r="D8" s="110">
        <v>7.9</v>
      </c>
      <c r="E8" s="110">
        <v>8.1999999999999993</v>
      </c>
      <c r="F8" s="110">
        <v>7.8</v>
      </c>
      <c r="G8" s="110">
        <v>7.1</v>
      </c>
      <c r="H8" s="110">
        <v>7.1</v>
      </c>
      <c r="I8" s="110">
        <v>6</v>
      </c>
      <c r="J8" s="110">
        <v>6.2</v>
      </c>
      <c r="K8" s="110">
        <v>8.3000000000000007</v>
      </c>
      <c r="L8" s="110">
        <v>7.3</v>
      </c>
      <c r="M8" s="110">
        <v>6.5</v>
      </c>
      <c r="N8" s="110">
        <v>5.5</v>
      </c>
      <c r="O8" s="110">
        <v>5.5</v>
      </c>
      <c r="P8" s="110">
        <v>5.2</v>
      </c>
      <c r="Q8" s="110">
        <v>5.6</v>
      </c>
      <c r="R8" s="110">
        <v>5.5</v>
      </c>
      <c r="S8" s="109">
        <v>5.2</v>
      </c>
      <c r="T8" s="78">
        <v>4.8</v>
      </c>
    </row>
    <row r="9" spans="1:85" ht="18" x14ac:dyDescent="0.25">
      <c r="A9" s="168" t="s">
        <v>91</v>
      </c>
      <c r="B9" s="110">
        <v>7.8</v>
      </c>
      <c r="C9" s="110">
        <v>6</v>
      </c>
      <c r="D9" s="110">
        <v>5.0999999999999996</v>
      </c>
      <c r="E9" s="110">
        <v>5.0999999999999996</v>
      </c>
      <c r="F9" s="110">
        <v>4.7</v>
      </c>
      <c r="G9" s="110">
        <v>4.3</v>
      </c>
      <c r="H9" s="110">
        <v>4</v>
      </c>
      <c r="I9" s="110">
        <v>3.1</v>
      </c>
      <c r="J9" s="110">
        <v>3.6</v>
      </c>
      <c r="K9" s="110">
        <v>5.8</v>
      </c>
      <c r="L9" s="110">
        <v>4.5999999999999996</v>
      </c>
      <c r="M9" s="110">
        <v>4.0999999999999996</v>
      </c>
      <c r="N9" s="110">
        <v>3.1</v>
      </c>
      <c r="O9" s="110">
        <v>3.3</v>
      </c>
      <c r="P9" s="110">
        <v>3.1</v>
      </c>
      <c r="Q9" s="110">
        <v>3.5</v>
      </c>
      <c r="R9" s="110">
        <v>3.5</v>
      </c>
      <c r="S9" s="110">
        <v>3.2</v>
      </c>
      <c r="T9" s="79">
        <v>2.9</v>
      </c>
    </row>
    <row r="10" spans="1:85" x14ac:dyDescent="0.25">
      <c r="A10" s="160" t="s">
        <v>1</v>
      </c>
      <c r="B10" s="164">
        <v>6.1</v>
      </c>
      <c r="C10" s="164">
        <v>6.4</v>
      </c>
      <c r="D10" s="164">
        <v>8.1</v>
      </c>
      <c r="E10" s="164">
        <v>8.3000000000000007</v>
      </c>
      <c r="F10" s="164">
        <v>6.2</v>
      </c>
      <c r="G10" s="164">
        <v>5.9</v>
      </c>
      <c r="H10" s="164">
        <v>5.6</v>
      </c>
      <c r="I10" s="164">
        <v>4.3</v>
      </c>
      <c r="J10" s="164">
        <v>3.9</v>
      </c>
      <c r="K10" s="164">
        <v>4.7</v>
      </c>
      <c r="L10" s="164">
        <v>5.2</v>
      </c>
      <c r="M10" s="164">
        <v>4.3</v>
      </c>
      <c r="N10" s="164">
        <v>3.7</v>
      </c>
      <c r="O10" s="164">
        <v>4</v>
      </c>
      <c r="P10" s="164">
        <v>4</v>
      </c>
      <c r="Q10" s="164">
        <v>4.0999999999999996</v>
      </c>
      <c r="R10" s="164">
        <v>4</v>
      </c>
      <c r="S10" s="164">
        <v>3.9</v>
      </c>
      <c r="T10" s="77">
        <v>3.9</v>
      </c>
    </row>
    <row r="11" spans="1:85" x14ac:dyDescent="0.25">
      <c r="A11" s="160" t="s">
        <v>2</v>
      </c>
      <c r="B11" s="164">
        <v>13.4</v>
      </c>
      <c r="C11" s="164">
        <v>9.8000000000000007</v>
      </c>
      <c r="D11" s="164">
        <v>8.6</v>
      </c>
      <c r="E11" s="164">
        <v>7.4</v>
      </c>
      <c r="F11" s="164">
        <v>8.9</v>
      </c>
      <c r="G11" s="164">
        <v>6.8</v>
      </c>
      <c r="H11" s="164">
        <v>6.8</v>
      </c>
      <c r="I11" s="164">
        <v>6.4</v>
      </c>
      <c r="J11" s="164">
        <v>6.5</v>
      </c>
      <c r="K11" s="164">
        <v>10.7</v>
      </c>
      <c r="L11" s="164">
        <v>8</v>
      </c>
      <c r="M11" s="164">
        <v>7.1</v>
      </c>
      <c r="N11" s="164">
        <v>5.0999999999999996</v>
      </c>
      <c r="O11" s="164">
        <v>5.2</v>
      </c>
      <c r="P11" s="164">
        <v>5</v>
      </c>
      <c r="Q11" s="164">
        <v>4.5999999999999996</v>
      </c>
      <c r="R11" s="164">
        <v>4.5999999999999996</v>
      </c>
      <c r="S11" s="164">
        <v>4.4000000000000004</v>
      </c>
      <c r="T11" s="77">
        <v>3.9</v>
      </c>
    </row>
    <row r="12" spans="1:85" x14ac:dyDescent="0.25">
      <c r="A12" s="160" t="s">
        <v>3</v>
      </c>
      <c r="B12" s="164">
        <v>12</v>
      </c>
      <c r="C12" s="164">
        <v>10.199999999999999</v>
      </c>
      <c r="D12" s="164">
        <v>10.4</v>
      </c>
      <c r="E12" s="164">
        <v>10.199999999999999</v>
      </c>
      <c r="F12" s="164">
        <v>9.1</v>
      </c>
      <c r="G12" s="164">
        <v>9</v>
      </c>
      <c r="H12" s="164">
        <v>10.8</v>
      </c>
      <c r="I12" s="164">
        <v>6.7</v>
      </c>
      <c r="J12" s="164">
        <v>5.7</v>
      </c>
      <c r="K12" s="164">
        <v>8.6999999999999993</v>
      </c>
      <c r="L12" s="164">
        <v>6.1</v>
      </c>
      <c r="M12" s="164">
        <v>5.7</v>
      </c>
      <c r="N12" s="164">
        <v>4.4000000000000004</v>
      </c>
      <c r="O12" s="164">
        <v>3.8</v>
      </c>
      <c r="P12" s="164">
        <v>4.3</v>
      </c>
      <c r="Q12" s="164">
        <v>5.6</v>
      </c>
      <c r="R12" s="164">
        <v>5.6</v>
      </c>
      <c r="S12" s="164">
        <v>4.8</v>
      </c>
      <c r="T12" s="77">
        <v>4.7</v>
      </c>
    </row>
    <row r="13" spans="1:85" x14ac:dyDescent="0.25">
      <c r="A13" s="160" t="s">
        <v>4</v>
      </c>
      <c r="B13" s="164">
        <v>10.1</v>
      </c>
      <c r="C13" s="164">
        <v>9.6</v>
      </c>
      <c r="D13" s="164">
        <v>8.9</v>
      </c>
      <c r="E13" s="164">
        <v>8.3000000000000007</v>
      </c>
      <c r="F13" s="164">
        <v>8.6999999999999993</v>
      </c>
      <c r="G13" s="164">
        <v>7.6</v>
      </c>
      <c r="H13" s="164">
        <v>5.4</v>
      </c>
      <c r="I13" s="164">
        <v>5.2</v>
      </c>
      <c r="J13" s="164">
        <v>5.2</v>
      </c>
      <c r="K13" s="164">
        <v>8.6</v>
      </c>
      <c r="L13" s="164">
        <v>7.5</v>
      </c>
      <c r="M13" s="164">
        <v>6.4</v>
      </c>
      <c r="N13" s="164">
        <v>5.5</v>
      </c>
      <c r="O13" s="164">
        <v>4.7</v>
      </c>
      <c r="P13" s="164">
        <v>4.5</v>
      </c>
      <c r="Q13" s="164">
        <v>4.5</v>
      </c>
      <c r="R13" s="164">
        <v>4.5</v>
      </c>
      <c r="S13" s="164">
        <v>4.3</v>
      </c>
      <c r="T13" s="77">
        <v>3.7</v>
      </c>
    </row>
    <row r="14" spans="1:85" x14ac:dyDescent="0.25">
      <c r="A14" s="160" t="s">
        <v>5</v>
      </c>
      <c r="B14" s="164">
        <v>10.4</v>
      </c>
      <c r="C14" s="164">
        <v>5.9</v>
      </c>
      <c r="D14" s="164">
        <v>6.9</v>
      </c>
      <c r="E14" s="164">
        <v>6.5</v>
      </c>
      <c r="F14" s="164">
        <v>4.7</v>
      </c>
      <c r="G14" s="164">
        <v>6.9</v>
      </c>
      <c r="H14" s="164">
        <v>4.2</v>
      </c>
      <c r="I14" s="164">
        <v>4.3</v>
      </c>
      <c r="J14" s="164">
        <v>5.2</v>
      </c>
      <c r="K14" s="164">
        <v>10.8</v>
      </c>
      <c r="L14" s="164">
        <v>7.6</v>
      </c>
      <c r="M14" s="164">
        <v>6.6</v>
      </c>
      <c r="N14" s="164">
        <v>6.3</v>
      </c>
      <c r="O14" s="164">
        <v>5.2</v>
      </c>
      <c r="P14" s="164">
        <v>4.3</v>
      </c>
      <c r="Q14" s="164">
        <v>5.6</v>
      </c>
      <c r="R14" s="164">
        <v>5.6</v>
      </c>
      <c r="S14" s="164">
        <v>4.7</v>
      </c>
      <c r="T14" s="77">
        <v>4.2</v>
      </c>
    </row>
    <row r="15" spans="1:85" x14ac:dyDescent="0.25">
      <c r="A15" s="160" t="s">
        <v>6</v>
      </c>
      <c r="B15" s="164">
        <v>8.8000000000000007</v>
      </c>
      <c r="C15" s="164">
        <v>6.1</v>
      </c>
      <c r="D15" s="164">
        <v>6.6</v>
      </c>
      <c r="E15" s="164">
        <v>6.1</v>
      </c>
      <c r="F15" s="164">
        <v>6.3</v>
      </c>
      <c r="G15" s="164">
        <v>5.6</v>
      </c>
      <c r="H15" s="164">
        <v>5.6</v>
      </c>
      <c r="I15" s="164">
        <v>5</v>
      </c>
      <c r="J15" s="164">
        <v>4.5999999999999996</v>
      </c>
      <c r="K15" s="164">
        <v>6.1</v>
      </c>
      <c r="L15" s="164">
        <v>6.7</v>
      </c>
      <c r="M15" s="164">
        <v>5.6</v>
      </c>
      <c r="N15" s="164">
        <v>4.3</v>
      </c>
      <c r="O15" s="164">
        <v>4.5</v>
      </c>
      <c r="P15" s="164">
        <v>4.2</v>
      </c>
      <c r="Q15" s="164">
        <v>4.3</v>
      </c>
      <c r="R15" s="164">
        <v>4.2</v>
      </c>
      <c r="S15" s="164">
        <v>4</v>
      </c>
      <c r="T15" s="77">
        <v>3.9</v>
      </c>
    </row>
    <row r="16" spans="1:85" x14ac:dyDescent="0.25">
      <c r="A16" s="160" t="s">
        <v>7</v>
      </c>
      <c r="B16" s="164">
        <v>8.8000000000000007</v>
      </c>
      <c r="C16" s="164">
        <v>5.9</v>
      </c>
      <c r="D16" s="164">
        <v>5</v>
      </c>
      <c r="E16" s="164">
        <v>6.1</v>
      </c>
      <c r="F16" s="164">
        <v>5.9</v>
      </c>
      <c r="G16" s="164">
        <v>4.9000000000000004</v>
      </c>
      <c r="H16" s="164">
        <v>4.9000000000000004</v>
      </c>
      <c r="I16" s="164">
        <v>3.3</v>
      </c>
      <c r="J16" s="164">
        <v>4.9000000000000004</v>
      </c>
      <c r="K16" s="164">
        <v>8.1999999999999993</v>
      </c>
      <c r="L16" s="164">
        <v>6</v>
      </c>
      <c r="M16" s="164">
        <v>5.0999999999999996</v>
      </c>
      <c r="N16" s="164">
        <v>4.8</v>
      </c>
      <c r="O16" s="164">
        <v>4.9000000000000004</v>
      </c>
      <c r="P16" s="164">
        <v>4.3</v>
      </c>
      <c r="Q16" s="164">
        <v>5.3</v>
      </c>
      <c r="R16" s="164">
        <v>5.5</v>
      </c>
      <c r="S16" s="164">
        <v>5.3</v>
      </c>
      <c r="T16" s="77">
        <v>4.5</v>
      </c>
    </row>
    <row r="17" spans="1:20" x14ac:dyDescent="0.25">
      <c r="A17" s="160" t="s">
        <v>8</v>
      </c>
      <c r="B17" s="164">
        <v>10.5</v>
      </c>
      <c r="C17" s="164">
        <v>10.5</v>
      </c>
      <c r="D17" s="164">
        <v>7.1</v>
      </c>
      <c r="E17" s="164">
        <v>8.5</v>
      </c>
      <c r="F17" s="164">
        <v>7.5</v>
      </c>
      <c r="G17" s="164">
        <v>7.2</v>
      </c>
      <c r="H17" s="164">
        <v>7.2</v>
      </c>
      <c r="I17" s="164">
        <v>4.9000000000000004</v>
      </c>
      <c r="J17" s="164">
        <v>6.3</v>
      </c>
      <c r="K17" s="164">
        <v>8.8000000000000007</v>
      </c>
      <c r="L17" s="164">
        <v>8.1999999999999993</v>
      </c>
      <c r="M17" s="164">
        <v>6.3</v>
      </c>
      <c r="N17" s="164">
        <v>5.0999999999999996</v>
      </c>
      <c r="O17" s="164">
        <v>4.5999999999999996</v>
      </c>
      <c r="P17" s="164">
        <v>3.9</v>
      </c>
      <c r="Q17" s="164">
        <v>4.2</v>
      </c>
      <c r="R17" s="164">
        <v>4.3</v>
      </c>
      <c r="S17" s="164">
        <v>4.0999999999999996</v>
      </c>
      <c r="T17" s="77">
        <v>4</v>
      </c>
    </row>
    <row r="18" spans="1:20" x14ac:dyDescent="0.25">
      <c r="A18" s="160" t="s">
        <v>9</v>
      </c>
      <c r="B18" s="164">
        <v>8.6999999999999993</v>
      </c>
      <c r="C18" s="164">
        <v>6.4</v>
      </c>
      <c r="D18" s="164">
        <v>4.9000000000000004</v>
      </c>
      <c r="E18" s="164">
        <v>4.5</v>
      </c>
      <c r="F18" s="164">
        <v>4.3</v>
      </c>
      <c r="G18" s="164">
        <v>8.1999999999999993</v>
      </c>
      <c r="H18" s="164">
        <v>4.9000000000000004</v>
      </c>
      <c r="I18" s="164">
        <v>2.7</v>
      </c>
      <c r="J18" s="164">
        <v>5</v>
      </c>
      <c r="K18" s="164">
        <v>5.6</v>
      </c>
      <c r="L18" s="164">
        <v>4.5</v>
      </c>
      <c r="M18" s="164">
        <v>4.9000000000000004</v>
      </c>
      <c r="N18" s="164">
        <v>3.6</v>
      </c>
      <c r="O18" s="164">
        <v>3.7</v>
      </c>
      <c r="P18" s="164">
        <v>3.7</v>
      </c>
      <c r="Q18" s="164">
        <v>4.0999999999999996</v>
      </c>
      <c r="R18" s="164">
        <v>4</v>
      </c>
      <c r="S18" s="164">
        <v>3.9</v>
      </c>
      <c r="T18" s="77">
        <v>3.8</v>
      </c>
    </row>
    <row r="19" spans="1:20" x14ac:dyDescent="0.25">
      <c r="A19" s="160" t="s">
        <v>10</v>
      </c>
      <c r="B19" s="164">
        <v>7.8</v>
      </c>
      <c r="C19" s="164">
        <v>5.6</v>
      </c>
      <c r="D19" s="164">
        <v>4.4000000000000004</v>
      </c>
      <c r="E19" s="164">
        <v>4.4000000000000004</v>
      </c>
      <c r="F19" s="164">
        <v>3.8</v>
      </c>
      <c r="G19" s="164">
        <v>3.2</v>
      </c>
      <c r="H19" s="164">
        <v>3</v>
      </c>
      <c r="I19" s="164">
        <v>2</v>
      </c>
      <c r="J19" s="164">
        <v>2.7</v>
      </c>
      <c r="K19" s="164">
        <v>4.8</v>
      </c>
      <c r="L19" s="164">
        <v>3.3</v>
      </c>
      <c r="M19" s="164">
        <v>3.7</v>
      </c>
      <c r="N19" s="164">
        <v>2.9</v>
      </c>
      <c r="O19" s="164">
        <v>2.8</v>
      </c>
      <c r="P19" s="164">
        <v>2.7</v>
      </c>
      <c r="Q19" s="164">
        <v>3.3</v>
      </c>
      <c r="R19" s="164">
        <v>3.3</v>
      </c>
      <c r="S19" s="164">
        <v>3.2</v>
      </c>
      <c r="T19" s="77">
        <v>2.7</v>
      </c>
    </row>
    <row r="20" spans="1:20" x14ac:dyDescent="0.25">
      <c r="A20" s="160" t="s">
        <v>11</v>
      </c>
      <c r="B20" s="164">
        <v>8.6</v>
      </c>
      <c r="C20" s="164">
        <v>7.9</v>
      </c>
      <c r="D20" s="164">
        <v>6.7</v>
      </c>
      <c r="E20" s="164">
        <v>8</v>
      </c>
      <c r="F20" s="164">
        <v>6.2</v>
      </c>
      <c r="G20" s="164">
        <v>6.3</v>
      </c>
      <c r="H20" s="164">
        <v>5.9</v>
      </c>
      <c r="I20" s="164">
        <v>5.5</v>
      </c>
      <c r="J20" s="164">
        <v>6</v>
      </c>
      <c r="K20" s="164">
        <v>9.8000000000000007</v>
      </c>
      <c r="L20" s="164">
        <v>8.9</v>
      </c>
      <c r="M20" s="164">
        <v>6.3</v>
      </c>
      <c r="N20" s="164">
        <v>5.3</v>
      </c>
      <c r="O20" s="164">
        <v>5.8</v>
      </c>
      <c r="P20" s="164">
        <v>5.0999999999999996</v>
      </c>
      <c r="Q20" s="164">
        <v>6.2</v>
      </c>
      <c r="R20" s="164">
        <v>6.4</v>
      </c>
      <c r="S20" s="164">
        <v>6.5</v>
      </c>
      <c r="T20" s="77">
        <v>4.9000000000000004</v>
      </c>
    </row>
    <row r="21" spans="1:20" x14ac:dyDescent="0.25">
      <c r="A21" s="160" t="s">
        <v>12</v>
      </c>
      <c r="B21" s="164">
        <v>9.5</v>
      </c>
      <c r="C21" s="164">
        <v>10.9</v>
      </c>
      <c r="D21" s="164">
        <v>8.1</v>
      </c>
      <c r="E21" s="164">
        <v>8.4</v>
      </c>
      <c r="F21" s="164">
        <v>5.8</v>
      </c>
      <c r="G21" s="164">
        <v>5.2</v>
      </c>
      <c r="H21" s="164">
        <v>4.9000000000000004</v>
      </c>
      <c r="I21" s="164">
        <v>3.7</v>
      </c>
      <c r="J21" s="164">
        <v>5.4</v>
      </c>
      <c r="K21" s="164">
        <v>9</v>
      </c>
      <c r="L21" s="164">
        <v>8.4</v>
      </c>
      <c r="M21" s="164">
        <v>7.2</v>
      </c>
      <c r="N21" s="164">
        <v>4.5999999999999996</v>
      </c>
      <c r="O21" s="164">
        <v>4.7</v>
      </c>
      <c r="P21" s="164">
        <v>4.4000000000000004</v>
      </c>
      <c r="Q21" s="164">
        <v>4.7</v>
      </c>
      <c r="R21" s="164">
        <v>4.4000000000000004</v>
      </c>
      <c r="S21" s="164">
        <v>4.0999999999999996</v>
      </c>
      <c r="T21" s="77">
        <v>4.2</v>
      </c>
    </row>
    <row r="22" spans="1:20" x14ac:dyDescent="0.25">
      <c r="A22" s="160" t="s">
        <v>13</v>
      </c>
      <c r="B22" s="164">
        <v>12.3</v>
      </c>
      <c r="C22" s="164">
        <v>9.9</v>
      </c>
      <c r="D22" s="164">
        <v>11.1</v>
      </c>
      <c r="E22" s="164">
        <v>10.8</v>
      </c>
      <c r="F22" s="164">
        <v>9.1</v>
      </c>
      <c r="G22" s="164">
        <v>7.7</v>
      </c>
      <c r="H22" s="164">
        <v>8.1</v>
      </c>
      <c r="I22" s="164">
        <v>6.7</v>
      </c>
      <c r="J22" s="164">
        <v>7</v>
      </c>
      <c r="K22" s="164">
        <v>7.8</v>
      </c>
      <c r="L22" s="164">
        <v>7.4</v>
      </c>
      <c r="M22" s="164">
        <v>7.6</v>
      </c>
      <c r="N22" s="164">
        <v>5.7</v>
      </c>
      <c r="O22" s="164">
        <v>5.2</v>
      </c>
      <c r="P22" s="164">
        <v>5.0999999999999996</v>
      </c>
      <c r="Q22" s="164">
        <v>6.2</v>
      </c>
      <c r="R22" s="164">
        <v>6.1</v>
      </c>
      <c r="S22" s="164">
        <v>5.7</v>
      </c>
      <c r="T22" s="77">
        <v>5.0999999999999996</v>
      </c>
    </row>
    <row r="23" spans="1:20" x14ac:dyDescent="0.25">
      <c r="A23" s="160" t="s">
        <v>14</v>
      </c>
      <c r="B23" s="164">
        <v>8.3000000000000007</v>
      </c>
      <c r="C23" s="164">
        <v>12</v>
      </c>
      <c r="D23" s="164">
        <v>9.5</v>
      </c>
      <c r="E23" s="164">
        <v>9.1</v>
      </c>
      <c r="F23" s="164">
        <v>9.5</v>
      </c>
      <c r="G23" s="164">
        <v>8.6</v>
      </c>
      <c r="H23" s="164">
        <v>8.6999999999999993</v>
      </c>
      <c r="I23" s="164">
        <v>9.1999999999999993</v>
      </c>
      <c r="J23" s="164">
        <v>9.1</v>
      </c>
      <c r="K23" s="164">
        <v>9.1</v>
      </c>
      <c r="L23" s="164">
        <v>7.8</v>
      </c>
      <c r="M23" s="164">
        <v>6.6</v>
      </c>
      <c r="N23" s="164">
        <v>4.9000000000000004</v>
      </c>
      <c r="O23" s="164">
        <v>4.5999999999999996</v>
      </c>
      <c r="P23" s="164">
        <v>4.3</v>
      </c>
      <c r="Q23" s="164">
        <v>4.5999999999999996</v>
      </c>
      <c r="R23" s="164">
        <v>4.5</v>
      </c>
      <c r="S23" s="164">
        <v>4.4000000000000004</v>
      </c>
      <c r="T23" s="77">
        <v>4.0999999999999996</v>
      </c>
    </row>
    <row r="24" spans="1:20" x14ac:dyDescent="0.25">
      <c r="A24" s="160" t="s">
        <v>15</v>
      </c>
      <c r="B24" s="164">
        <v>9.1</v>
      </c>
      <c r="C24" s="164">
        <v>7.5</v>
      </c>
      <c r="D24" s="164">
        <v>4.7</v>
      </c>
      <c r="E24" s="164">
        <v>6.6</v>
      </c>
      <c r="F24" s="164">
        <v>5.4</v>
      </c>
      <c r="G24" s="164">
        <v>5.8</v>
      </c>
      <c r="H24" s="164">
        <v>4.5</v>
      </c>
      <c r="I24" s="164">
        <v>4.0999999999999996</v>
      </c>
      <c r="J24" s="164">
        <v>5.0999999999999996</v>
      </c>
      <c r="K24" s="164">
        <v>7.7</v>
      </c>
      <c r="L24" s="164">
        <v>6.6</v>
      </c>
      <c r="M24" s="164">
        <v>6</v>
      </c>
      <c r="N24" s="164">
        <v>5</v>
      </c>
      <c r="O24" s="164">
        <v>5.3</v>
      </c>
      <c r="P24" s="164">
        <v>5.3</v>
      </c>
      <c r="Q24" s="164">
        <v>5.6</v>
      </c>
      <c r="R24" s="164">
        <v>5.8</v>
      </c>
      <c r="S24" s="164">
        <v>4.5</v>
      </c>
      <c r="T24" s="77">
        <v>4.0999999999999996</v>
      </c>
    </row>
    <row r="25" spans="1:20" x14ac:dyDescent="0.25">
      <c r="A25" s="160" t="s">
        <v>16</v>
      </c>
      <c r="B25" s="164">
        <v>10</v>
      </c>
      <c r="C25" s="164">
        <v>5.3</v>
      </c>
      <c r="D25" s="164">
        <v>6.1</v>
      </c>
      <c r="E25" s="164">
        <v>5.3</v>
      </c>
      <c r="F25" s="164">
        <v>4.7</v>
      </c>
      <c r="G25" s="164">
        <v>5</v>
      </c>
      <c r="H25" s="164">
        <v>2.8</v>
      </c>
      <c r="I25" s="164">
        <v>2.6</v>
      </c>
      <c r="J25" s="164">
        <v>3.4</v>
      </c>
      <c r="K25" s="164">
        <v>6</v>
      </c>
      <c r="L25" s="164">
        <v>5.8</v>
      </c>
      <c r="M25" s="164">
        <v>5.3</v>
      </c>
      <c r="N25" s="164">
        <v>4.5999999999999996</v>
      </c>
      <c r="O25" s="164">
        <v>4.2</v>
      </c>
      <c r="P25" s="164">
        <v>4.0999999999999996</v>
      </c>
      <c r="Q25" s="164">
        <v>4.0999999999999996</v>
      </c>
      <c r="R25" s="164">
        <v>4.0999999999999996</v>
      </c>
      <c r="S25" s="164">
        <v>3.9</v>
      </c>
      <c r="T25" s="77">
        <v>3.9</v>
      </c>
    </row>
    <row r="26" spans="1:20" x14ac:dyDescent="0.25">
      <c r="A26" s="160" t="s">
        <v>17</v>
      </c>
      <c r="B26" s="164">
        <v>7.4</v>
      </c>
      <c r="C26" s="164">
        <v>6.7</v>
      </c>
      <c r="D26" s="164">
        <v>3.8</v>
      </c>
      <c r="E26" s="164">
        <v>5.7</v>
      </c>
      <c r="F26" s="164">
        <v>4.5999999999999996</v>
      </c>
      <c r="G26" s="164">
        <v>3.9</v>
      </c>
      <c r="H26" s="164">
        <v>2.9</v>
      </c>
      <c r="I26" s="164">
        <v>3.4</v>
      </c>
      <c r="J26" s="164">
        <v>5.8</v>
      </c>
      <c r="K26" s="164">
        <v>7.9</v>
      </c>
      <c r="L26" s="164">
        <v>7.5</v>
      </c>
      <c r="M26" s="164">
        <v>5.0999999999999996</v>
      </c>
      <c r="N26" s="164">
        <v>3.4</v>
      </c>
      <c r="O26" s="164">
        <v>4.5</v>
      </c>
      <c r="P26" s="164">
        <v>3.8</v>
      </c>
      <c r="Q26" s="164">
        <v>5.3</v>
      </c>
      <c r="R26" s="164">
        <v>6.7</v>
      </c>
      <c r="S26" s="164">
        <v>6.6</v>
      </c>
      <c r="T26" s="77">
        <v>5.5</v>
      </c>
    </row>
    <row r="27" spans="1:20" x14ac:dyDescent="0.25">
      <c r="A27" s="160" t="s">
        <v>18</v>
      </c>
      <c r="B27" s="164">
        <v>3.9</v>
      </c>
      <c r="C27" s="164">
        <v>2.1</v>
      </c>
      <c r="D27" s="164">
        <v>1.4</v>
      </c>
      <c r="E27" s="164">
        <v>1.3</v>
      </c>
      <c r="F27" s="164">
        <v>1.6</v>
      </c>
      <c r="G27" s="164">
        <v>0.8</v>
      </c>
      <c r="H27" s="164">
        <v>1.6</v>
      </c>
      <c r="I27" s="164">
        <v>0.8</v>
      </c>
      <c r="J27" s="164">
        <v>0.9</v>
      </c>
      <c r="K27" s="164">
        <v>2.8</v>
      </c>
      <c r="L27" s="164">
        <v>1.8</v>
      </c>
      <c r="M27" s="164">
        <v>1.4</v>
      </c>
      <c r="N27" s="164">
        <v>0.8</v>
      </c>
      <c r="O27" s="164">
        <v>1.7</v>
      </c>
      <c r="P27" s="164">
        <v>1.5</v>
      </c>
      <c r="Q27" s="164">
        <v>1.8</v>
      </c>
      <c r="R27" s="164">
        <v>1.8</v>
      </c>
      <c r="S27" s="164">
        <v>1.4</v>
      </c>
      <c r="T27" s="77">
        <v>1.2</v>
      </c>
    </row>
    <row r="28" spans="1:20" ht="18" x14ac:dyDescent="0.25">
      <c r="A28" s="168" t="s">
        <v>155</v>
      </c>
      <c r="B28" s="110">
        <v>9.6</v>
      </c>
      <c r="C28" s="110">
        <v>7.6</v>
      </c>
      <c r="D28" s="110">
        <v>6.2</v>
      </c>
      <c r="E28" s="110">
        <v>7</v>
      </c>
      <c r="F28" s="110">
        <v>6</v>
      </c>
      <c r="G28" s="110">
        <v>5.4</v>
      </c>
      <c r="H28" s="110">
        <v>4.9000000000000004</v>
      </c>
      <c r="I28" s="110">
        <v>4.0999999999999996</v>
      </c>
      <c r="J28" s="110">
        <v>5</v>
      </c>
      <c r="K28" s="110">
        <v>6.9</v>
      </c>
      <c r="L28" s="110">
        <v>5.9</v>
      </c>
      <c r="M28" s="110">
        <v>5.0999999999999996</v>
      </c>
      <c r="N28" s="110">
        <v>4</v>
      </c>
      <c r="O28" s="110">
        <v>4.3</v>
      </c>
      <c r="P28" s="110">
        <v>4.0999999999999996</v>
      </c>
      <c r="Q28" s="110">
        <v>4.7</v>
      </c>
      <c r="R28" s="110">
        <v>4.5999999999999996</v>
      </c>
      <c r="S28" s="110">
        <v>4.2</v>
      </c>
      <c r="T28" s="79">
        <v>3.9</v>
      </c>
    </row>
    <row r="29" spans="1:20" x14ac:dyDescent="0.25">
      <c r="A29" s="160" t="s">
        <v>19</v>
      </c>
      <c r="B29" s="164">
        <v>11.3</v>
      </c>
      <c r="C29" s="164">
        <v>8.6</v>
      </c>
      <c r="D29" s="164">
        <v>7.8</v>
      </c>
      <c r="E29" s="164">
        <v>8.1999999999999993</v>
      </c>
      <c r="F29" s="164">
        <v>7.3</v>
      </c>
      <c r="G29" s="164">
        <v>8.8000000000000007</v>
      </c>
      <c r="H29" s="164">
        <v>3.3</v>
      </c>
      <c r="I29" s="164">
        <v>5.9</v>
      </c>
      <c r="J29" s="164">
        <v>8.1999999999999993</v>
      </c>
      <c r="K29" s="164">
        <v>9.6</v>
      </c>
      <c r="L29" s="164">
        <v>9.3000000000000007</v>
      </c>
      <c r="M29" s="164">
        <v>8.4</v>
      </c>
      <c r="N29" s="164">
        <v>7</v>
      </c>
      <c r="O29" s="164">
        <v>8.1999999999999993</v>
      </c>
      <c r="P29" s="164">
        <v>8.1</v>
      </c>
      <c r="Q29" s="164">
        <v>8.8000000000000007</v>
      </c>
      <c r="R29" s="164">
        <v>9.1999999999999993</v>
      </c>
      <c r="S29" s="164">
        <v>8.6</v>
      </c>
      <c r="T29" s="77">
        <v>8.6999999999999993</v>
      </c>
    </row>
    <row r="30" spans="1:20" x14ac:dyDescent="0.25">
      <c r="A30" s="160" t="s">
        <v>20</v>
      </c>
      <c r="B30" s="164">
        <v>12</v>
      </c>
      <c r="C30" s="164">
        <v>13.8</v>
      </c>
      <c r="D30" s="164">
        <v>9.1999999999999993</v>
      </c>
      <c r="E30" s="164">
        <v>12.2</v>
      </c>
      <c r="F30" s="164">
        <v>12.4</v>
      </c>
      <c r="G30" s="164">
        <v>11.1</v>
      </c>
      <c r="H30" s="164">
        <v>12.1</v>
      </c>
      <c r="I30" s="164">
        <v>10.199999999999999</v>
      </c>
      <c r="J30" s="164">
        <v>7.1</v>
      </c>
      <c r="K30" s="164">
        <v>11.4</v>
      </c>
      <c r="L30" s="164">
        <v>10.1</v>
      </c>
      <c r="M30" s="164">
        <v>8.1999999999999993</v>
      </c>
      <c r="N30" s="164">
        <v>6.4</v>
      </c>
      <c r="O30" s="164">
        <v>7.1</v>
      </c>
      <c r="P30" s="164">
        <v>6</v>
      </c>
      <c r="Q30" s="164">
        <v>7</v>
      </c>
      <c r="R30" s="164">
        <v>8.6999999999999993</v>
      </c>
      <c r="S30" s="164">
        <v>7.8</v>
      </c>
      <c r="T30" s="77">
        <v>7.3</v>
      </c>
    </row>
    <row r="31" spans="1:20" x14ac:dyDescent="0.25">
      <c r="A31" s="160" t="s">
        <v>21</v>
      </c>
      <c r="B31" s="164">
        <v>12.4</v>
      </c>
      <c r="C31" s="164">
        <v>8.6</v>
      </c>
      <c r="D31" s="164">
        <v>8.1</v>
      </c>
      <c r="E31" s="164">
        <v>10</v>
      </c>
      <c r="F31" s="164">
        <v>7.1</v>
      </c>
      <c r="G31" s="164">
        <v>5.5</v>
      </c>
      <c r="H31" s="164">
        <v>5.8</v>
      </c>
      <c r="I31" s="164">
        <v>5.4</v>
      </c>
      <c r="J31" s="164">
        <v>6.8</v>
      </c>
      <c r="K31" s="164">
        <v>7.2</v>
      </c>
      <c r="L31" s="164">
        <v>6.9</v>
      </c>
      <c r="M31" s="164">
        <v>5.9</v>
      </c>
      <c r="N31" s="164">
        <v>5.4</v>
      </c>
      <c r="O31" s="164">
        <v>6.1</v>
      </c>
      <c r="P31" s="164">
        <v>7.2</v>
      </c>
      <c r="Q31" s="164">
        <v>6.8</v>
      </c>
      <c r="R31" s="164">
        <v>7.1</v>
      </c>
      <c r="S31" s="164">
        <v>6.4</v>
      </c>
      <c r="T31" s="77">
        <v>6.4</v>
      </c>
    </row>
    <row r="32" spans="1:20" x14ac:dyDescent="0.25">
      <c r="A32" s="48" t="s">
        <v>22</v>
      </c>
      <c r="B32" s="164"/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77"/>
    </row>
    <row r="33" spans="1:20" ht="19.5" x14ac:dyDescent="0.25">
      <c r="A33" s="49" t="s">
        <v>23</v>
      </c>
      <c r="B33" s="164">
        <v>11</v>
      </c>
      <c r="C33" s="164">
        <v>7</v>
      </c>
      <c r="D33" s="164">
        <v>7.3</v>
      </c>
      <c r="E33" s="164">
        <v>8.6999999999999993</v>
      </c>
      <c r="F33" s="164">
        <v>7.3</v>
      </c>
      <c r="G33" s="164">
        <v>10.6</v>
      </c>
      <c r="H33" s="164">
        <v>5.5</v>
      </c>
      <c r="I33" s="164">
        <v>6.5</v>
      </c>
      <c r="J33" s="164">
        <v>7.9</v>
      </c>
      <c r="K33" s="164">
        <v>9.5</v>
      </c>
      <c r="L33" s="164">
        <v>6.5</v>
      </c>
      <c r="M33" s="164">
        <v>8.6999999999999993</v>
      </c>
      <c r="N33" s="164">
        <v>6.9</v>
      </c>
      <c r="O33" s="164">
        <v>7.1</v>
      </c>
      <c r="P33" s="164">
        <v>5.3</v>
      </c>
      <c r="Q33" s="164">
        <v>7.9</v>
      </c>
      <c r="R33" s="164">
        <v>8.5</v>
      </c>
      <c r="S33" s="164">
        <v>8</v>
      </c>
      <c r="T33" s="77">
        <v>8.1</v>
      </c>
    </row>
    <row r="34" spans="1:20" ht="19.5" x14ac:dyDescent="0.25">
      <c r="A34" s="49" t="s">
        <v>156</v>
      </c>
      <c r="B34" s="164">
        <v>12.4</v>
      </c>
      <c r="C34" s="164">
        <v>8.6</v>
      </c>
      <c r="D34" s="164">
        <v>8.1</v>
      </c>
      <c r="E34" s="164">
        <v>10</v>
      </c>
      <c r="F34" s="164">
        <v>7.1</v>
      </c>
      <c r="G34" s="164">
        <v>5.3</v>
      </c>
      <c r="H34" s="164">
        <v>5.9</v>
      </c>
      <c r="I34" s="164">
        <v>5.3</v>
      </c>
      <c r="J34" s="164">
        <v>6.8</v>
      </c>
      <c r="K34" s="164">
        <v>7.1</v>
      </c>
      <c r="L34" s="164">
        <v>7</v>
      </c>
      <c r="M34" s="164">
        <v>5.8</v>
      </c>
      <c r="N34" s="164">
        <v>5.3</v>
      </c>
      <c r="O34" s="164">
        <v>6</v>
      </c>
      <c r="P34" s="164">
        <v>7.3</v>
      </c>
      <c r="Q34" s="164">
        <v>6.8</v>
      </c>
      <c r="R34" s="164">
        <v>7.1</v>
      </c>
      <c r="S34" s="164">
        <v>6.4</v>
      </c>
      <c r="T34" s="77">
        <v>6.3</v>
      </c>
    </row>
    <row r="35" spans="1:20" x14ac:dyDescent="0.25">
      <c r="A35" s="160" t="s">
        <v>24</v>
      </c>
      <c r="B35" s="164">
        <v>8.3000000000000007</v>
      </c>
      <c r="C35" s="164">
        <v>8.9</v>
      </c>
      <c r="D35" s="164">
        <v>6</v>
      </c>
      <c r="E35" s="164">
        <v>4.9000000000000004</v>
      </c>
      <c r="F35" s="164">
        <v>6.4</v>
      </c>
      <c r="G35" s="164">
        <v>5.2</v>
      </c>
      <c r="H35" s="164">
        <v>5.4</v>
      </c>
      <c r="I35" s="164">
        <v>4</v>
      </c>
      <c r="J35" s="164">
        <v>5.6</v>
      </c>
      <c r="K35" s="164">
        <v>7.8</v>
      </c>
      <c r="L35" s="164">
        <v>7.8</v>
      </c>
      <c r="M35" s="164">
        <v>7.3</v>
      </c>
      <c r="N35" s="164">
        <v>5.8</v>
      </c>
      <c r="O35" s="164">
        <v>6.1</v>
      </c>
      <c r="P35" s="164">
        <v>5.6</v>
      </c>
      <c r="Q35" s="164">
        <v>6.8</v>
      </c>
      <c r="R35" s="164">
        <v>6.6</v>
      </c>
      <c r="S35" s="164">
        <v>5.3</v>
      </c>
      <c r="T35" s="77">
        <v>5.0999999999999996</v>
      </c>
    </row>
    <row r="36" spans="1:20" x14ac:dyDescent="0.25">
      <c r="A36" s="160" t="s">
        <v>25</v>
      </c>
      <c r="B36" s="164">
        <v>15.6</v>
      </c>
      <c r="C36" s="164">
        <v>8.8000000000000007</v>
      </c>
      <c r="D36" s="164">
        <v>7.2</v>
      </c>
      <c r="E36" s="164">
        <v>7.5</v>
      </c>
      <c r="F36" s="164">
        <v>6.6</v>
      </c>
      <c r="G36" s="164">
        <v>6.5</v>
      </c>
      <c r="H36" s="164">
        <v>4.4000000000000004</v>
      </c>
      <c r="I36" s="164">
        <v>3.4</v>
      </c>
      <c r="J36" s="164">
        <v>8.6</v>
      </c>
      <c r="K36" s="164">
        <v>10.9</v>
      </c>
      <c r="L36" s="164">
        <v>10.3</v>
      </c>
      <c r="M36" s="164">
        <v>9.1</v>
      </c>
      <c r="N36" s="164">
        <v>7.4</v>
      </c>
      <c r="O36" s="164">
        <v>5.6</v>
      </c>
      <c r="P36" s="164">
        <v>5.4</v>
      </c>
      <c r="Q36" s="164">
        <v>5.7</v>
      </c>
      <c r="R36" s="164">
        <v>6</v>
      </c>
      <c r="S36" s="164">
        <v>5.2</v>
      </c>
      <c r="T36" s="77">
        <v>4.7</v>
      </c>
    </row>
    <row r="37" spans="1:20" x14ac:dyDescent="0.25">
      <c r="A37" s="160" t="s">
        <v>26</v>
      </c>
      <c r="B37" s="164">
        <v>9.6</v>
      </c>
      <c r="C37" s="164">
        <v>7</v>
      </c>
      <c r="D37" s="164">
        <v>7</v>
      </c>
      <c r="E37" s="164">
        <v>8.6</v>
      </c>
      <c r="F37" s="164">
        <v>6.9</v>
      </c>
      <c r="G37" s="164">
        <v>7.2</v>
      </c>
      <c r="H37" s="164">
        <v>5.8</v>
      </c>
      <c r="I37" s="164">
        <v>3.9</v>
      </c>
      <c r="J37" s="164">
        <v>6</v>
      </c>
      <c r="K37" s="164">
        <v>6.9</v>
      </c>
      <c r="L37" s="164">
        <v>5.2</v>
      </c>
      <c r="M37" s="164">
        <v>4.3</v>
      </c>
      <c r="N37" s="164">
        <v>3.2</v>
      </c>
      <c r="O37" s="164">
        <v>4.3</v>
      </c>
      <c r="P37" s="164">
        <v>4.5</v>
      </c>
      <c r="Q37" s="164">
        <v>5.0999999999999996</v>
      </c>
      <c r="R37" s="164">
        <v>4.5999999999999996</v>
      </c>
      <c r="S37" s="164">
        <v>4.5999999999999996</v>
      </c>
      <c r="T37" s="77">
        <v>4.0999999999999996</v>
      </c>
    </row>
    <row r="38" spans="1:20" x14ac:dyDescent="0.25">
      <c r="A38" s="160" t="s">
        <v>27</v>
      </c>
      <c r="B38" s="164">
        <v>13.4</v>
      </c>
      <c r="C38" s="164">
        <v>13.1</v>
      </c>
      <c r="D38" s="164">
        <v>10.3</v>
      </c>
      <c r="E38" s="164">
        <v>10.1</v>
      </c>
      <c r="F38" s="164">
        <v>10.9</v>
      </c>
      <c r="G38" s="164">
        <v>8.6999999999999993</v>
      </c>
      <c r="H38" s="164">
        <v>6.7</v>
      </c>
      <c r="I38" s="164">
        <v>6.3</v>
      </c>
      <c r="J38" s="164">
        <v>6.6</v>
      </c>
      <c r="K38" s="164">
        <v>7.5</v>
      </c>
      <c r="L38" s="164">
        <v>8.6</v>
      </c>
      <c r="M38" s="164">
        <v>8.6</v>
      </c>
      <c r="N38" s="164">
        <v>7.7</v>
      </c>
      <c r="O38" s="164">
        <v>7.2</v>
      </c>
      <c r="P38" s="164">
        <v>6.7</v>
      </c>
      <c r="Q38" s="164">
        <v>7.8</v>
      </c>
      <c r="R38" s="164">
        <v>7.7</v>
      </c>
      <c r="S38" s="164">
        <v>7</v>
      </c>
      <c r="T38" s="77">
        <v>6.8</v>
      </c>
    </row>
    <row r="39" spans="1:20" x14ac:dyDescent="0.25">
      <c r="A39" s="160" t="s">
        <v>28</v>
      </c>
      <c r="B39" s="164">
        <v>7.6</v>
      </c>
      <c r="C39" s="164">
        <v>6.4</v>
      </c>
      <c r="D39" s="164">
        <v>6.3</v>
      </c>
      <c r="E39" s="164">
        <v>4.9000000000000004</v>
      </c>
      <c r="F39" s="164">
        <v>6.1</v>
      </c>
      <c r="G39" s="164">
        <v>5.8</v>
      </c>
      <c r="H39" s="164">
        <v>5.5</v>
      </c>
      <c r="I39" s="164">
        <v>5.3</v>
      </c>
      <c r="J39" s="164">
        <v>4.9000000000000004</v>
      </c>
      <c r="K39" s="164">
        <v>6.1</v>
      </c>
      <c r="L39" s="164">
        <v>5.6</v>
      </c>
      <c r="M39" s="164">
        <v>4.9000000000000004</v>
      </c>
      <c r="N39" s="164">
        <v>4.0999999999999996</v>
      </c>
      <c r="O39" s="164">
        <v>4.5999999999999996</v>
      </c>
      <c r="P39" s="164">
        <v>3.7</v>
      </c>
      <c r="Q39" s="164">
        <v>4.5999999999999996</v>
      </c>
      <c r="R39" s="164">
        <v>4.9000000000000004</v>
      </c>
      <c r="S39" s="164">
        <v>4.7</v>
      </c>
      <c r="T39" s="77">
        <v>4.2</v>
      </c>
    </row>
    <row r="40" spans="1:20" x14ac:dyDescent="0.25">
      <c r="A40" s="160" t="s">
        <v>29</v>
      </c>
      <c r="B40" s="164">
        <v>11.7</v>
      </c>
      <c r="C40" s="164">
        <v>10.199999999999999</v>
      </c>
      <c r="D40" s="164">
        <v>8.1</v>
      </c>
      <c r="E40" s="164">
        <v>8.1999999999999993</v>
      </c>
      <c r="F40" s="164">
        <v>5.4</v>
      </c>
      <c r="G40" s="164">
        <v>6.3</v>
      </c>
      <c r="H40" s="164">
        <v>7.2</v>
      </c>
      <c r="I40" s="164">
        <v>4.8</v>
      </c>
      <c r="J40" s="164">
        <v>6.5</v>
      </c>
      <c r="K40" s="164">
        <v>11</v>
      </c>
      <c r="L40" s="164">
        <v>9.5</v>
      </c>
      <c r="M40" s="164">
        <v>9.3000000000000007</v>
      </c>
      <c r="N40" s="164">
        <v>6.6</v>
      </c>
      <c r="O40" s="164">
        <v>7</v>
      </c>
      <c r="P40" s="164">
        <v>6.5</v>
      </c>
      <c r="Q40" s="164">
        <v>6.9</v>
      </c>
      <c r="R40" s="164">
        <v>6.7</v>
      </c>
      <c r="S40" s="164">
        <v>6.5</v>
      </c>
      <c r="T40" s="77">
        <v>5.7</v>
      </c>
    </row>
    <row r="41" spans="1:20" x14ac:dyDescent="0.25">
      <c r="A41" s="160" t="s">
        <v>30</v>
      </c>
      <c r="B41" s="164">
        <v>6.2</v>
      </c>
      <c r="C41" s="164">
        <v>4</v>
      </c>
      <c r="D41" s="164">
        <v>3.4</v>
      </c>
      <c r="E41" s="164">
        <v>4.2</v>
      </c>
      <c r="F41" s="164">
        <v>2.7</v>
      </c>
      <c r="G41" s="164">
        <v>2.2000000000000002</v>
      </c>
      <c r="H41" s="164">
        <v>2.4</v>
      </c>
      <c r="I41" s="164">
        <v>2.1</v>
      </c>
      <c r="J41" s="164">
        <v>2</v>
      </c>
      <c r="K41" s="164">
        <v>4.0999999999999996</v>
      </c>
      <c r="L41" s="164">
        <v>2.6</v>
      </c>
      <c r="M41" s="164">
        <v>2</v>
      </c>
      <c r="N41" s="164">
        <v>1.1000000000000001</v>
      </c>
      <c r="O41" s="164">
        <v>1.5</v>
      </c>
      <c r="P41" s="164">
        <v>1.4</v>
      </c>
      <c r="Q41" s="164">
        <v>2.1</v>
      </c>
      <c r="R41" s="164">
        <v>1.6</v>
      </c>
      <c r="S41" s="164">
        <v>1.6</v>
      </c>
      <c r="T41" s="77">
        <v>1.5</v>
      </c>
    </row>
    <row r="42" spans="1:20" ht="18" x14ac:dyDescent="0.25">
      <c r="A42" s="168" t="s">
        <v>138</v>
      </c>
      <c r="B42" s="110">
        <v>12.9</v>
      </c>
      <c r="C42" s="110">
        <v>11.5</v>
      </c>
      <c r="D42" s="110">
        <v>9.6</v>
      </c>
      <c r="E42" s="110">
        <v>11.4</v>
      </c>
      <c r="F42" s="110">
        <v>9.6</v>
      </c>
      <c r="G42" s="110">
        <v>8.4</v>
      </c>
      <c r="H42" s="110">
        <v>8.1999999999999993</v>
      </c>
      <c r="I42" s="110">
        <v>7</v>
      </c>
      <c r="J42" s="110">
        <v>6.4</v>
      </c>
      <c r="K42" s="110">
        <v>8.6</v>
      </c>
      <c r="L42" s="110">
        <v>7.6</v>
      </c>
      <c r="M42" s="110">
        <v>7</v>
      </c>
      <c r="N42" s="110">
        <v>6.2</v>
      </c>
      <c r="O42" s="110">
        <v>6.5</v>
      </c>
      <c r="P42" s="110">
        <v>6.2</v>
      </c>
      <c r="Q42" s="110">
        <v>6.7</v>
      </c>
      <c r="R42" s="110">
        <v>6.4</v>
      </c>
      <c r="S42" s="110">
        <v>6</v>
      </c>
      <c r="T42" s="79">
        <v>5.6</v>
      </c>
    </row>
    <row r="43" spans="1:20" x14ac:dyDescent="0.25">
      <c r="A43" s="160" t="s">
        <v>31</v>
      </c>
      <c r="B43" s="164">
        <v>14.3</v>
      </c>
      <c r="C43" s="164">
        <v>14.1</v>
      </c>
      <c r="D43" s="164">
        <v>13.5</v>
      </c>
      <c r="E43" s="164">
        <v>15.5</v>
      </c>
      <c r="F43" s="164">
        <v>17.3</v>
      </c>
      <c r="G43" s="164">
        <v>13</v>
      </c>
      <c r="H43" s="164">
        <v>13.9</v>
      </c>
      <c r="I43" s="164">
        <v>10.3</v>
      </c>
      <c r="J43" s="164">
        <v>7.3</v>
      </c>
      <c r="K43" s="164">
        <v>7.7</v>
      </c>
      <c r="L43" s="164">
        <v>9.3000000000000007</v>
      </c>
      <c r="M43" s="164">
        <v>8.4</v>
      </c>
      <c r="N43" s="164">
        <v>8.1</v>
      </c>
      <c r="O43" s="164">
        <v>7.9</v>
      </c>
      <c r="P43" s="164">
        <v>8.6</v>
      </c>
      <c r="Q43" s="164">
        <v>8.8000000000000007</v>
      </c>
      <c r="R43" s="164">
        <v>9</v>
      </c>
      <c r="S43" s="164">
        <v>8.8000000000000007</v>
      </c>
      <c r="T43" s="77">
        <v>8.6</v>
      </c>
    </row>
    <row r="44" spans="1:20" x14ac:dyDescent="0.25">
      <c r="A44" s="160" t="s">
        <v>32</v>
      </c>
      <c r="B44" s="164">
        <v>20.7</v>
      </c>
      <c r="C44" s="164">
        <v>18.8</v>
      </c>
      <c r="D44" s="164">
        <v>18</v>
      </c>
      <c r="E44" s="164">
        <v>17.2</v>
      </c>
      <c r="F44" s="164">
        <v>22.4</v>
      </c>
      <c r="G44" s="164">
        <v>18</v>
      </c>
      <c r="H44" s="164">
        <v>16.899999999999999</v>
      </c>
      <c r="I44" s="164">
        <v>14.5</v>
      </c>
      <c r="J44" s="164">
        <v>15.8</v>
      </c>
      <c r="K44" s="164">
        <v>16.5</v>
      </c>
      <c r="L44" s="164">
        <v>14.8</v>
      </c>
      <c r="M44" s="164">
        <v>14.2</v>
      </c>
      <c r="N44" s="164">
        <v>13.1</v>
      </c>
      <c r="O44" s="164">
        <v>12.5</v>
      </c>
      <c r="P44" s="164">
        <v>10.9</v>
      </c>
      <c r="Q44" s="164">
        <v>10.7</v>
      </c>
      <c r="R44" s="164">
        <v>10.6</v>
      </c>
      <c r="S44" s="164">
        <v>9.9</v>
      </c>
      <c r="T44" s="77">
        <v>9.6999999999999993</v>
      </c>
    </row>
    <row r="45" spans="1:20" x14ac:dyDescent="0.25">
      <c r="A45" s="160" t="s">
        <v>33</v>
      </c>
      <c r="B45" s="164"/>
      <c r="C45" s="164"/>
      <c r="D45" s="164"/>
      <c r="E45" s="164"/>
      <c r="F45" s="164"/>
      <c r="G45" s="164"/>
      <c r="H45" s="164"/>
      <c r="I45" s="164"/>
      <c r="J45" s="164"/>
      <c r="K45" s="164"/>
      <c r="L45" s="164"/>
      <c r="M45" s="164"/>
      <c r="N45" s="164"/>
      <c r="O45" s="164"/>
      <c r="P45" s="164" t="s">
        <v>106</v>
      </c>
      <c r="Q45" s="164">
        <v>7.2</v>
      </c>
      <c r="R45" s="164">
        <v>6.8</v>
      </c>
      <c r="S45" s="164">
        <v>6.4</v>
      </c>
      <c r="T45" s="77">
        <v>6</v>
      </c>
    </row>
    <row r="46" spans="1:20" x14ac:dyDescent="0.25">
      <c r="A46" s="160" t="s">
        <v>34</v>
      </c>
      <c r="B46" s="164">
        <v>12.8</v>
      </c>
      <c r="C46" s="164">
        <v>10.9</v>
      </c>
      <c r="D46" s="164">
        <v>7.6</v>
      </c>
      <c r="E46" s="164">
        <v>10.199999999999999</v>
      </c>
      <c r="F46" s="164">
        <v>8.6999999999999993</v>
      </c>
      <c r="G46" s="164">
        <v>7.4</v>
      </c>
      <c r="H46" s="164">
        <v>7.1</v>
      </c>
      <c r="I46" s="164">
        <v>6.6</v>
      </c>
      <c r="J46" s="164">
        <v>4.7</v>
      </c>
      <c r="K46" s="164">
        <v>7.2</v>
      </c>
      <c r="L46" s="164">
        <v>6.7</v>
      </c>
      <c r="M46" s="164">
        <v>5.9</v>
      </c>
      <c r="N46" s="164">
        <v>5.6</v>
      </c>
      <c r="O46" s="164">
        <v>6.1</v>
      </c>
      <c r="P46" s="164">
        <v>5.7</v>
      </c>
      <c r="Q46" s="164">
        <v>6</v>
      </c>
      <c r="R46" s="164">
        <v>5.8</v>
      </c>
      <c r="S46" s="164">
        <v>5.7</v>
      </c>
      <c r="T46" s="77">
        <v>5.2</v>
      </c>
    </row>
    <row r="47" spans="1:20" x14ac:dyDescent="0.25">
      <c r="A47" s="160" t="s">
        <v>35</v>
      </c>
      <c r="B47" s="164">
        <v>11.5</v>
      </c>
      <c r="C47" s="164">
        <v>10.4</v>
      </c>
      <c r="D47" s="164">
        <v>10.9</v>
      </c>
      <c r="E47" s="164">
        <v>10</v>
      </c>
      <c r="F47" s="164">
        <v>11.6</v>
      </c>
      <c r="G47" s="164">
        <v>12.2</v>
      </c>
      <c r="H47" s="164">
        <v>7.9</v>
      </c>
      <c r="I47" s="164">
        <v>8.6999999999999993</v>
      </c>
      <c r="J47" s="164">
        <v>7.4</v>
      </c>
      <c r="K47" s="164">
        <v>9.9</v>
      </c>
      <c r="L47" s="164">
        <v>8.1999999999999993</v>
      </c>
      <c r="M47" s="164">
        <v>8.8000000000000007</v>
      </c>
      <c r="N47" s="164">
        <v>7.9</v>
      </c>
      <c r="O47" s="164">
        <v>7.5</v>
      </c>
      <c r="P47" s="164">
        <v>7.5</v>
      </c>
      <c r="Q47" s="164">
        <v>7.5</v>
      </c>
      <c r="R47" s="164">
        <v>7.6</v>
      </c>
      <c r="S47" s="164">
        <v>7.4</v>
      </c>
      <c r="T47" s="77">
        <v>7.5</v>
      </c>
    </row>
    <row r="48" spans="1:20" x14ac:dyDescent="0.25">
      <c r="A48" s="160" t="s">
        <v>36</v>
      </c>
      <c r="B48" s="164">
        <v>9.5</v>
      </c>
      <c r="C48" s="164">
        <v>9.5</v>
      </c>
      <c r="D48" s="164">
        <v>8.4</v>
      </c>
      <c r="E48" s="164">
        <v>11.1</v>
      </c>
      <c r="F48" s="164">
        <v>9.3000000000000007</v>
      </c>
      <c r="G48" s="164">
        <v>6.7</v>
      </c>
      <c r="H48" s="164">
        <v>8.6</v>
      </c>
      <c r="I48" s="164">
        <v>6.3</v>
      </c>
      <c r="J48" s="164">
        <v>8.1999999999999993</v>
      </c>
      <c r="K48" s="164">
        <v>10.3</v>
      </c>
      <c r="L48" s="164">
        <v>8</v>
      </c>
      <c r="M48" s="164">
        <v>6.9</v>
      </c>
      <c r="N48" s="164">
        <v>6</v>
      </c>
      <c r="O48" s="164">
        <v>6.6</v>
      </c>
      <c r="P48" s="164">
        <v>6.6</v>
      </c>
      <c r="Q48" s="164">
        <v>7.2</v>
      </c>
      <c r="R48" s="164">
        <v>6.8</v>
      </c>
      <c r="S48" s="164">
        <v>6</v>
      </c>
      <c r="T48" s="77">
        <v>5.6</v>
      </c>
    </row>
    <row r="49" spans="1:20" x14ac:dyDescent="0.25">
      <c r="A49" s="160" t="s">
        <v>37</v>
      </c>
      <c r="B49" s="164">
        <v>15</v>
      </c>
      <c r="C49" s="164">
        <v>13.1</v>
      </c>
      <c r="D49" s="164">
        <v>11.4</v>
      </c>
      <c r="E49" s="164">
        <v>12.6</v>
      </c>
      <c r="F49" s="164">
        <v>8.6999999999999993</v>
      </c>
      <c r="G49" s="164">
        <v>8.5</v>
      </c>
      <c r="H49" s="164">
        <v>8.1</v>
      </c>
      <c r="I49" s="164">
        <v>6.7</v>
      </c>
      <c r="J49" s="164">
        <v>6.4</v>
      </c>
      <c r="K49" s="164">
        <v>8.4</v>
      </c>
      <c r="L49" s="164">
        <v>7.7</v>
      </c>
      <c r="M49" s="164">
        <v>7.3</v>
      </c>
      <c r="N49" s="164">
        <v>6</v>
      </c>
      <c r="O49" s="164">
        <v>6</v>
      </c>
      <c r="P49" s="164">
        <v>5.9</v>
      </c>
      <c r="Q49" s="164">
        <v>6.1</v>
      </c>
      <c r="R49" s="164">
        <v>5.8</v>
      </c>
      <c r="S49" s="164">
        <v>5.6</v>
      </c>
      <c r="T49" s="77">
        <v>5.0999999999999996</v>
      </c>
    </row>
    <row r="50" spans="1:20" x14ac:dyDescent="0.25">
      <c r="A50" s="160" t="s">
        <v>38</v>
      </c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  <c r="N50" s="164"/>
      <c r="O50" s="164"/>
      <c r="P50" s="164" t="s">
        <v>106</v>
      </c>
      <c r="Q50" s="164">
        <v>8.3000000000000007</v>
      </c>
      <c r="R50" s="164">
        <v>6.2</v>
      </c>
      <c r="S50" s="164">
        <v>4.5999999999999996</v>
      </c>
      <c r="T50" s="77">
        <v>4.2</v>
      </c>
    </row>
    <row r="51" spans="1:20" ht="18" x14ac:dyDescent="0.25">
      <c r="A51" s="168" t="s">
        <v>160</v>
      </c>
      <c r="B51" s="110">
        <v>20.399999999999999</v>
      </c>
      <c r="C51" s="110">
        <v>18.7</v>
      </c>
      <c r="D51" s="110">
        <v>17.399999999999999</v>
      </c>
      <c r="E51" s="110">
        <v>17.2</v>
      </c>
      <c r="F51" s="110">
        <v>18.8</v>
      </c>
      <c r="G51" s="110">
        <v>17.100000000000001</v>
      </c>
      <c r="H51" s="110">
        <v>22.6</v>
      </c>
      <c r="I51" s="110">
        <v>19.2</v>
      </c>
      <c r="J51" s="110">
        <v>15.7</v>
      </c>
      <c r="K51" s="110">
        <v>16</v>
      </c>
      <c r="L51" s="110">
        <v>16.5</v>
      </c>
      <c r="M51" s="110">
        <v>14.5</v>
      </c>
      <c r="N51" s="110">
        <v>13.1</v>
      </c>
      <c r="O51" s="110">
        <v>13</v>
      </c>
      <c r="P51" s="110">
        <v>11.2</v>
      </c>
      <c r="Q51" s="110">
        <v>11.1</v>
      </c>
      <c r="R51" s="110">
        <v>11</v>
      </c>
      <c r="S51" s="110">
        <v>11</v>
      </c>
      <c r="T51" s="79">
        <v>10.5</v>
      </c>
    </row>
    <row r="52" spans="1:20" x14ac:dyDescent="0.25">
      <c r="A52" s="160" t="s">
        <v>39</v>
      </c>
      <c r="B52" s="164">
        <v>26.5</v>
      </c>
      <c r="C52" s="164">
        <v>29.3</v>
      </c>
      <c r="D52" s="164">
        <v>24.1</v>
      </c>
      <c r="E52" s="164">
        <v>20.9</v>
      </c>
      <c r="F52" s="164">
        <v>27.2</v>
      </c>
      <c r="G52" s="164">
        <v>22.1</v>
      </c>
      <c r="H52" s="164">
        <v>22.1</v>
      </c>
      <c r="I52" s="164">
        <v>20.2</v>
      </c>
      <c r="J52" s="164">
        <v>13.2</v>
      </c>
      <c r="K52" s="164">
        <v>13.2</v>
      </c>
      <c r="L52" s="164">
        <v>14.8</v>
      </c>
      <c r="M52" s="164">
        <v>12.7</v>
      </c>
      <c r="N52" s="164">
        <v>11.7</v>
      </c>
      <c r="O52" s="164">
        <v>11.6</v>
      </c>
      <c r="P52" s="164">
        <v>10.199999999999999</v>
      </c>
      <c r="Q52" s="164">
        <v>10.8</v>
      </c>
      <c r="R52" s="164">
        <v>10.9</v>
      </c>
      <c r="S52" s="164">
        <v>12</v>
      </c>
      <c r="T52" s="77">
        <v>11.6</v>
      </c>
    </row>
    <row r="53" spans="1:20" x14ac:dyDescent="0.25">
      <c r="A53" s="160" t="s">
        <v>107</v>
      </c>
      <c r="B53" s="164">
        <v>30.3</v>
      </c>
      <c r="C53" s="164">
        <v>33.4</v>
      </c>
      <c r="D53" s="164">
        <v>43.7</v>
      </c>
      <c r="E53" s="164">
        <v>55.8</v>
      </c>
      <c r="F53" s="164">
        <v>43.5</v>
      </c>
      <c r="G53" s="164">
        <v>63.1</v>
      </c>
      <c r="H53" s="164">
        <v>57.8</v>
      </c>
      <c r="I53" s="164">
        <v>46.6</v>
      </c>
      <c r="J53" s="164">
        <v>53.3</v>
      </c>
      <c r="K53" s="164">
        <v>53.2</v>
      </c>
      <c r="L53" s="164">
        <v>49.7</v>
      </c>
      <c r="M53" s="164">
        <v>48.1</v>
      </c>
      <c r="N53" s="164">
        <v>47.7</v>
      </c>
      <c r="O53" s="164">
        <v>43.7</v>
      </c>
      <c r="P53" s="164">
        <v>29.8</v>
      </c>
      <c r="Q53" s="164">
        <v>30.5</v>
      </c>
      <c r="R53" s="164">
        <v>30.2</v>
      </c>
      <c r="S53" s="164">
        <v>26.4</v>
      </c>
      <c r="T53" s="77">
        <v>26.3</v>
      </c>
    </row>
    <row r="54" spans="1:20" ht="19.5" x14ac:dyDescent="0.25">
      <c r="A54" s="160" t="s">
        <v>233</v>
      </c>
      <c r="B54" s="164">
        <v>16.899999999999999</v>
      </c>
      <c r="C54" s="164">
        <v>17</v>
      </c>
      <c r="D54" s="164">
        <v>19.100000000000001</v>
      </c>
      <c r="E54" s="164">
        <v>22.8</v>
      </c>
      <c r="F54" s="164">
        <v>24.9</v>
      </c>
      <c r="G54" s="164">
        <v>23.9</v>
      </c>
      <c r="H54" s="164">
        <v>20.8</v>
      </c>
      <c r="I54" s="164">
        <v>18</v>
      </c>
      <c r="J54" s="164">
        <v>17.8</v>
      </c>
      <c r="K54" s="164">
        <v>14.6</v>
      </c>
      <c r="L54" s="164">
        <v>12.7</v>
      </c>
      <c r="M54" s="164">
        <v>10.5</v>
      </c>
      <c r="N54" s="164">
        <v>8.9</v>
      </c>
      <c r="O54" s="164">
        <v>10.5</v>
      </c>
      <c r="P54" s="164">
        <v>9.5</v>
      </c>
      <c r="Q54" s="164">
        <v>10.1</v>
      </c>
      <c r="R54" s="164">
        <v>10.3</v>
      </c>
      <c r="S54" s="164">
        <v>10.4</v>
      </c>
      <c r="T54" s="77">
        <v>10.4</v>
      </c>
    </row>
    <row r="55" spans="1:20" ht="19.5" x14ac:dyDescent="0.25">
      <c r="A55" s="160" t="s">
        <v>257</v>
      </c>
      <c r="B55" s="164">
        <v>21.5</v>
      </c>
      <c r="C55" s="164">
        <v>18.899999999999999</v>
      </c>
      <c r="D55" s="164">
        <v>12.1</v>
      </c>
      <c r="E55" s="164">
        <v>18.3</v>
      </c>
      <c r="F55" s="164">
        <v>17.2</v>
      </c>
      <c r="G55" s="164">
        <v>13.8</v>
      </c>
      <c r="H55" s="164">
        <v>19.2</v>
      </c>
      <c r="I55" s="164">
        <v>18.100000000000001</v>
      </c>
      <c r="J55" s="164">
        <v>15.9</v>
      </c>
      <c r="K55" s="164">
        <v>12</v>
      </c>
      <c r="L55" s="164">
        <v>10.3</v>
      </c>
      <c r="M55" s="164">
        <v>9.8000000000000007</v>
      </c>
      <c r="N55" s="164">
        <v>8.9</v>
      </c>
      <c r="O55" s="164">
        <v>9.8000000000000007</v>
      </c>
      <c r="P55" s="164">
        <v>13</v>
      </c>
      <c r="Q55" s="164">
        <v>15.1</v>
      </c>
      <c r="R55" s="164">
        <v>14.4</v>
      </c>
      <c r="S55" s="164">
        <v>13.5</v>
      </c>
      <c r="T55" s="77">
        <v>12</v>
      </c>
    </row>
    <row r="56" spans="1:20" ht="19.5" x14ac:dyDescent="0.25">
      <c r="A56" s="160" t="s">
        <v>42</v>
      </c>
      <c r="B56" s="164">
        <v>28.5</v>
      </c>
      <c r="C56" s="164">
        <v>16.7</v>
      </c>
      <c r="D56" s="164">
        <v>12.6</v>
      </c>
      <c r="E56" s="164">
        <v>10</v>
      </c>
      <c r="F56" s="164">
        <v>11.2</v>
      </c>
      <c r="G56" s="164">
        <v>8.8000000000000007</v>
      </c>
      <c r="H56" s="164">
        <v>8.3000000000000007</v>
      </c>
      <c r="I56" s="164">
        <v>9.8000000000000007</v>
      </c>
      <c r="J56" s="164">
        <v>9.8000000000000007</v>
      </c>
      <c r="K56" s="164">
        <v>10.4</v>
      </c>
      <c r="L56" s="164">
        <v>9.6999999999999993</v>
      </c>
      <c r="M56" s="164">
        <v>8.3000000000000007</v>
      </c>
      <c r="N56" s="164">
        <v>7.9</v>
      </c>
      <c r="O56" s="164">
        <v>8.1</v>
      </c>
      <c r="P56" s="164">
        <v>8.6</v>
      </c>
      <c r="Q56" s="164">
        <v>9.3000000000000007</v>
      </c>
      <c r="R56" s="164">
        <v>9.9</v>
      </c>
      <c r="S56" s="164">
        <v>11.8</v>
      </c>
      <c r="T56" s="77">
        <v>10.3</v>
      </c>
    </row>
    <row r="57" spans="1:20" x14ac:dyDescent="0.25">
      <c r="A57" s="160" t="s">
        <v>96</v>
      </c>
      <c r="B57" s="164" t="s">
        <v>106</v>
      </c>
      <c r="C57" s="164" t="s">
        <v>106</v>
      </c>
      <c r="D57" s="164" t="s">
        <v>106</v>
      </c>
      <c r="E57" s="164" t="s">
        <v>106</v>
      </c>
      <c r="F57" s="164" t="s">
        <v>106</v>
      </c>
      <c r="G57" s="164" t="s">
        <v>106</v>
      </c>
      <c r="H57" s="164">
        <v>67.7</v>
      </c>
      <c r="I57" s="164">
        <v>52.5</v>
      </c>
      <c r="J57" s="164">
        <v>36</v>
      </c>
      <c r="K57" s="164">
        <v>35</v>
      </c>
      <c r="L57" s="164">
        <v>43.3</v>
      </c>
      <c r="M57" s="164">
        <v>37.299999999999997</v>
      </c>
      <c r="N57" s="164">
        <v>29.8</v>
      </c>
      <c r="O57" s="164">
        <v>26.9</v>
      </c>
      <c r="P57" s="164">
        <v>21.5</v>
      </c>
      <c r="Q57" s="164">
        <v>17.100000000000001</v>
      </c>
      <c r="R57" s="164">
        <v>15.8</v>
      </c>
      <c r="S57" s="164">
        <v>14</v>
      </c>
      <c r="T57" s="77">
        <v>13.7</v>
      </c>
    </row>
    <row r="58" spans="1:20" x14ac:dyDescent="0.25">
      <c r="A58" s="160" t="s">
        <v>44</v>
      </c>
      <c r="B58" s="164">
        <v>13.9</v>
      </c>
      <c r="C58" s="164">
        <v>9.6999999999999993</v>
      </c>
      <c r="D58" s="164">
        <v>9.6999999999999993</v>
      </c>
      <c r="E58" s="164">
        <v>10.5</v>
      </c>
      <c r="F58" s="164">
        <v>9.4</v>
      </c>
      <c r="G58" s="164">
        <v>6.9</v>
      </c>
      <c r="H58" s="164">
        <v>8.8000000000000007</v>
      </c>
      <c r="I58" s="164">
        <v>6.5</v>
      </c>
      <c r="J58" s="164">
        <v>7.9</v>
      </c>
      <c r="K58" s="164">
        <v>8.6999999999999993</v>
      </c>
      <c r="L58" s="164">
        <v>6.9</v>
      </c>
      <c r="M58" s="164">
        <v>6</v>
      </c>
      <c r="N58" s="164">
        <v>5.4</v>
      </c>
      <c r="O58" s="164">
        <v>5.6</v>
      </c>
      <c r="P58" s="164">
        <v>5.3</v>
      </c>
      <c r="Q58" s="164">
        <v>5.6</v>
      </c>
      <c r="R58" s="164">
        <v>5.7</v>
      </c>
      <c r="S58" s="164">
        <v>5.2</v>
      </c>
      <c r="T58" s="77">
        <v>5</v>
      </c>
    </row>
    <row r="59" spans="1:20" s="5" customFormat="1" ht="18" x14ac:dyDescent="0.25">
      <c r="A59" s="168" t="s">
        <v>89</v>
      </c>
      <c r="B59" s="110">
        <v>9.8000000000000007</v>
      </c>
      <c r="C59" s="110">
        <v>8.4</v>
      </c>
      <c r="D59" s="110">
        <v>7.7</v>
      </c>
      <c r="E59" s="110">
        <v>7.7</v>
      </c>
      <c r="F59" s="110">
        <v>7.9</v>
      </c>
      <c r="G59" s="110">
        <v>7.4</v>
      </c>
      <c r="H59" s="110">
        <v>6.5</v>
      </c>
      <c r="I59" s="110">
        <v>6.1</v>
      </c>
      <c r="J59" s="110">
        <v>6.2</v>
      </c>
      <c r="K59" s="110">
        <v>8.6</v>
      </c>
      <c r="L59" s="110">
        <v>7.6</v>
      </c>
      <c r="M59" s="110">
        <v>6.5</v>
      </c>
      <c r="N59" s="110">
        <v>5.3</v>
      </c>
      <c r="O59" s="110">
        <v>4.9000000000000004</v>
      </c>
      <c r="P59" s="110">
        <v>4.5</v>
      </c>
      <c r="Q59" s="110">
        <v>4.8</v>
      </c>
      <c r="R59" s="110">
        <v>4.8</v>
      </c>
      <c r="S59" s="110">
        <v>4.7</v>
      </c>
      <c r="T59" s="79">
        <v>4.4000000000000004</v>
      </c>
    </row>
    <row r="60" spans="1:20" x14ac:dyDescent="0.25">
      <c r="A60" s="160" t="s">
        <v>45</v>
      </c>
      <c r="B60" s="164">
        <v>11.6</v>
      </c>
      <c r="C60" s="164">
        <v>10.7</v>
      </c>
      <c r="D60" s="164">
        <v>8.3000000000000007</v>
      </c>
      <c r="E60" s="164">
        <v>8.1999999999999993</v>
      </c>
      <c r="F60" s="164">
        <v>7.2</v>
      </c>
      <c r="G60" s="164">
        <v>7</v>
      </c>
      <c r="H60" s="164">
        <v>6.5</v>
      </c>
      <c r="I60" s="164">
        <v>6.5</v>
      </c>
      <c r="J60" s="164">
        <v>5.2</v>
      </c>
      <c r="K60" s="164">
        <v>9.1999999999999993</v>
      </c>
      <c r="L60" s="164">
        <v>8.9</v>
      </c>
      <c r="M60" s="164">
        <v>7.6</v>
      </c>
      <c r="N60" s="164">
        <v>6.1</v>
      </c>
      <c r="O60" s="164">
        <v>5.8</v>
      </c>
      <c r="P60" s="164">
        <v>5.3</v>
      </c>
      <c r="Q60" s="164">
        <v>6.1</v>
      </c>
      <c r="R60" s="164">
        <v>5.8</v>
      </c>
      <c r="S60" s="164">
        <v>5.6</v>
      </c>
      <c r="T60" s="77">
        <v>4.9000000000000004</v>
      </c>
    </row>
    <row r="61" spans="1:20" x14ac:dyDescent="0.25">
      <c r="A61" s="160" t="s">
        <v>46</v>
      </c>
      <c r="B61" s="164">
        <v>11.9</v>
      </c>
      <c r="C61" s="164">
        <v>9.3000000000000007</v>
      </c>
      <c r="D61" s="164">
        <v>13.6</v>
      </c>
      <c r="E61" s="164">
        <v>11.5</v>
      </c>
      <c r="F61" s="164">
        <v>9.4</v>
      </c>
      <c r="G61" s="164">
        <v>10</v>
      </c>
      <c r="H61" s="164">
        <v>10</v>
      </c>
      <c r="I61" s="164">
        <v>9</v>
      </c>
      <c r="J61" s="164">
        <v>9.1</v>
      </c>
      <c r="K61" s="164">
        <v>11.5</v>
      </c>
      <c r="L61" s="164">
        <v>10.5</v>
      </c>
      <c r="M61" s="164">
        <v>10.1</v>
      </c>
      <c r="N61" s="164">
        <v>6.5</v>
      </c>
      <c r="O61" s="164">
        <v>5.2</v>
      </c>
      <c r="P61" s="164">
        <v>4.8</v>
      </c>
      <c r="Q61" s="164">
        <v>5.3</v>
      </c>
      <c r="R61" s="164">
        <v>6</v>
      </c>
      <c r="S61" s="164">
        <v>6.1</v>
      </c>
      <c r="T61" s="77">
        <v>5</v>
      </c>
    </row>
    <row r="62" spans="1:20" x14ac:dyDescent="0.25">
      <c r="A62" s="160" t="s">
        <v>47</v>
      </c>
      <c r="B62" s="164">
        <v>10.6</v>
      </c>
      <c r="C62" s="164">
        <v>10.1</v>
      </c>
      <c r="D62" s="164">
        <v>9.4</v>
      </c>
      <c r="E62" s="164">
        <v>7.8</v>
      </c>
      <c r="F62" s="164">
        <v>5.9</v>
      </c>
      <c r="G62" s="164">
        <v>6.6</v>
      </c>
      <c r="H62" s="164">
        <v>4.5999999999999996</v>
      </c>
      <c r="I62" s="164">
        <v>3.5</v>
      </c>
      <c r="J62" s="164">
        <v>2.7</v>
      </c>
      <c r="K62" s="164">
        <v>5.2</v>
      </c>
      <c r="L62" s="164">
        <v>5.4</v>
      </c>
      <c r="M62" s="164">
        <v>5.2</v>
      </c>
      <c r="N62" s="164">
        <v>4.9000000000000004</v>
      </c>
      <c r="O62" s="164">
        <v>4.4000000000000004</v>
      </c>
      <c r="P62" s="164">
        <v>4.2</v>
      </c>
      <c r="Q62" s="164">
        <v>4.2</v>
      </c>
      <c r="R62" s="164">
        <v>4.2</v>
      </c>
      <c r="S62" s="164">
        <v>4.2</v>
      </c>
      <c r="T62" s="77">
        <v>4.2</v>
      </c>
    </row>
    <row r="63" spans="1:20" x14ac:dyDescent="0.25">
      <c r="A63" s="160" t="s">
        <v>48</v>
      </c>
      <c r="B63" s="164">
        <v>8.4</v>
      </c>
      <c r="C63" s="164">
        <v>6.3</v>
      </c>
      <c r="D63" s="164">
        <v>5.3</v>
      </c>
      <c r="E63" s="164">
        <v>6.6</v>
      </c>
      <c r="F63" s="164">
        <v>7.4</v>
      </c>
      <c r="G63" s="164">
        <v>6.7</v>
      </c>
      <c r="H63" s="164">
        <v>5.6</v>
      </c>
      <c r="I63" s="164">
        <v>5.6</v>
      </c>
      <c r="J63" s="164">
        <v>4.9000000000000004</v>
      </c>
      <c r="K63" s="164">
        <v>8.4</v>
      </c>
      <c r="L63" s="164">
        <v>6.2</v>
      </c>
      <c r="M63" s="164">
        <v>4.7</v>
      </c>
      <c r="N63" s="164">
        <v>4.0999999999999996</v>
      </c>
      <c r="O63" s="164">
        <v>4</v>
      </c>
      <c r="P63" s="164">
        <v>3.9</v>
      </c>
      <c r="Q63" s="164">
        <v>4</v>
      </c>
      <c r="R63" s="164">
        <v>3.8</v>
      </c>
      <c r="S63" s="164">
        <v>3.5</v>
      </c>
      <c r="T63" s="77">
        <v>3.3</v>
      </c>
    </row>
    <row r="64" spans="1:20" x14ac:dyDescent="0.25">
      <c r="A64" s="160" t="s">
        <v>49</v>
      </c>
      <c r="B64" s="164">
        <v>9.6999999999999993</v>
      </c>
      <c r="C64" s="164">
        <v>7.4</v>
      </c>
      <c r="D64" s="164">
        <v>7.9</v>
      </c>
      <c r="E64" s="164">
        <v>6.6</v>
      </c>
      <c r="F64" s="164">
        <v>8</v>
      </c>
      <c r="G64" s="164">
        <v>7.8</v>
      </c>
      <c r="H64" s="164">
        <v>8.4</v>
      </c>
      <c r="I64" s="164">
        <v>8.1</v>
      </c>
      <c r="J64" s="164">
        <v>7.8</v>
      </c>
      <c r="K64" s="164">
        <v>8.8000000000000007</v>
      </c>
      <c r="L64" s="164">
        <v>9.3000000000000007</v>
      </c>
      <c r="M64" s="164">
        <v>6.9</v>
      </c>
      <c r="N64" s="164">
        <v>6</v>
      </c>
      <c r="O64" s="164">
        <v>5.7</v>
      </c>
      <c r="P64" s="164">
        <v>5.0999999999999996</v>
      </c>
      <c r="Q64" s="164">
        <v>5</v>
      </c>
      <c r="R64" s="164">
        <v>5.2</v>
      </c>
      <c r="S64" s="164">
        <v>4.8</v>
      </c>
      <c r="T64" s="77">
        <v>4.8</v>
      </c>
    </row>
    <row r="65" spans="1:20" x14ac:dyDescent="0.25">
      <c r="A65" s="160" t="s">
        <v>50</v>
      </c>
      <c r="B65" s="164">
        <v>9.1</v>
      </c>
      <c r="C65" s="164">
        <v>9.5</v>
      </c>
      <c r="D65" s="164">
        <v>9.4</v>
      </c>
      <c r="E65" s="164">
        <v>8.1999999999999993</v>
      </c>
      <c r="F65" s="164">
        <v>9.8000000000000007</v>
      </c>
      <c r="G65" s="164">
        <v>11.7</v>
      </c>
      <c r="H65" s="164">
        <v>8.6</v>
      </c>
      <c r="I65" s="164">
        <v>9</v>
      </c>
      <c r="J65" s="164">
        <v>8</v>
      </c>
      <c r="K65" s="164">
        <v>11.6</v>
      </c>
      <c r="L65" s="164">
        <v>9.5</v>
      </c>
      <c r="M65" s="164">
        <v>7.8</v>
      </c>
      <c r="N65" s="164">
        <v>5.9</v>
      </c>
      <c r="O65" s="164">
        <v>5.7</v>
      </c>
      <c r="P65" s="164">
        <v>5</v>
      </c>
      <c r="Q65" s="164">
        <v>5</v>
      </c>
      <c r="R65" s="164">
        <v>5.3</v>
      </c>
      <c r="S65" s="164">
        <v>5.0999999999999996</v>
      </c>
      <c r="T65" s="77">
        <v>5</v>
      </c>
    </row>
    <row r="66" spans="1:20" x14ac:dyDescent="0.25">
      <c r="A66" s="160" t="s">
        <v>51</v>
      </c>
      <c r="B66" s="164">
        <v>10.6</v>
      </c>
      <c r="C66" s="164">
        <v>6.9</v>
      </c>
      <c r="D66" s="164">
        <v>9.1</v>
      </c>
      <c r="E66" s="164">
        <v>7.4</v>
      </c>
      <c r="F66" s="164">
        <v>7.3</v>
      </c>
      <c r="G66" s="164">
        <v>8.1</v>
      </c>
      <c r="H66" s="164">
        <v>7</v>
      </c>
      <c r="I66" s="164">
        <v>6.5</v>
      </c>
      <c r="J66" s="164">
        <v>8.3000000000000007</v>
      </c>
      <c r="K66" s="164">
        <v>9.9</v>
      </c>
      <c r="L66" s="164">
        <v>8.3000000000000007</v>
      </c>
      <c r="M66" s="164">
        <v>7.5</v>
      </c>
      <c r="N66" s="164">
        <v>6.3</v>
      </c>
      <c r="O66" s="164">
        <v>6.5</v>
      </c>
      <c r="P66" s="164">
        <v>5.8</v>
      </c>
      <c r="Q66" s="164">
        <v>6.3</v>
      </c>
      <c r="R66" s="164">
        <v>5.8</v>
      </c>
      <c r="S66" s="164">
        <v>6</v>
      </c>
      <c r="T66" s="77">
        <v>5.4</v>
      </c>
    </row>
    <row r="67" spans="1:20" x14ac:dyDescent="0.25">
      <c r="A67" s="160" t="s">
        <v>52</v>
      </c>
      <c r="B67" s="164">
        <v>8.1999999999999993</v>
      </c>
      <c r="C67" s="164">
        <v>7.7</v>
      </c>
      <c r="D67" s="164">
        <v>6.8</v>
      </c>
      <c r="E67" s="164">
        <v>7.3</v>
      </c>
      <c r="F67" s="164">
        <v>8.6</v>
      </c>
      <c r="G67" s="164">
        <v>7.2</v>
      </c>
      <c r="H67" s="164">
        <v>7.9</v>
      </c>
      <c r="I67" s="164">
        <v>5.8</v>
      </c>
      <c r="J67" s="164">
        <v>7.2</v>
      </c>
      <c r="K67" s="164">
        <v>10.9</v>
      </c>
      <c r="L67" s="164">
        <v>8.6</v>
      </c>
      <c r="M67" s="164">
        <v>8.3000000000000007</v>
      </c>
      <c r="N67" s="164">
        <v>7.1</v>
      </c>
      <c r="O67" s="164">
        <v>5.6</v>
      </c>
      <c r="P67" s="164">
        <v>5.0999999999999996</v>
      </c>
      <c r="Q67" s="164">
        <v>5.3</v>
      </c>
      <c r="R67" s="164">
        <v>5.4</v>
      </c>
      <c r="S67" s="164">
        <v>5.3</v>
      </c>
      <c r="T67" s="77">
        <v>5.0999999999999996</v>
      </c>
    </row>
    <row r="68" spans="1:20" x14ac:dyDescent="0.25">
      <c r="A68" s="160" t="s">
        <v>53</v>
      </c>
      <c r="B68" s="164">
        <v>7.8</v>
      </c>
      <c r="C68" s="164">
        <v>8.1999999999999993</v>
      </c>
      <c r="D68" s="164">
        <v>7.8</v>
      </c>
      <c r="E68" s="164">
        <v>6.2</v>
      </c>
      <c r="F68" s="164">
        <v>7.4</v>
      </c>
      <c r="G68" s="164">
        <v>6</v>
      </c>
      <c r="H68" s="164">
        <v>5.4</v>
      </c>
      <c r="I68" s="164">
        <v>4.5</v>
      </c>
      <c r="J68" s="164">
        <v>5.7</v>
      </c>
      <c r="K68" s="164">
        <v>7.5</v>
      </c>
      <c r="L68" s="164">
        <v>7.7</v>
      </c>
      <c r="M68" s="164">
        <v>7.2</v>
      </c>
      <c r="N68" s="164">
        <v>5.4</v>
      </c>
      <c r="O68" s="164">
        <v>4.3</v>
      </c>
      <c r="P68" s="164">
        <v>4.2</v>
      </c>
      <c r="Q68" s="164">
        <v>4.3</v>
      </c>
      <c r="R68" s="164">
        <v>4.3</v>
      </c>
      <c r="S68" s="164">
        <v>4.2</v>
      </c>
      <c r="T68" s="77">
        <v>4.2</v>
      </c>
    </row>
    <row r="69" spans="1:20" x14ac:dyDescent="0.25">
      <c r="A69" s="160" t="s">
        <v>54</v>
      </c>
      <c r="B69" s="164">
        <v>12</v>
      </c>
      <c r="C69" s="164">
        <v>8.3000000000000007</v>
      </c>
      <c r="D69" s="164">
        <v>10.3</v>
      </c>
      <c r="E69" s="164">
        <v>11.3</v>
      </c>
      <c r="F69" s="164">
        <v>11</v>
      </c>
      <c r="G69" s="164">
        <v>9.1999999999999993</v>
      </c>
      <c r="H69" s="164">
        <v>6.4</v>
      </c>
      <c r="I69" s="164">
        <v>7.1</v>
      </c>
      <c r="J69" s="164">
        <v>6.9</v>
      </c>
      <c r="K69" s="164">
        <v>8.8000000000000007</v>
      </c>
      <c r="L69" s="164">
        <v>7.2</v>
      </c>
      <c r="M69" s="164">
        <v>6.3</v>
      </c>
      <c r="N69" s="164">
        <v>5.4</v>
      </c>
      <c r="O69" s="164">
        <v>4.9000000000000004</v>
      </c>
      <c r="P69" s="164">
        <v>4.4000000000000004</v>
      </c>
      <c r="Q69" s="164">
        <v>4.8</v>
      </c>
      <c r="R69" s="164">
        <v>4.9000000000000004</v>
      </c>
      <c r="S69" s="164">
        <v>4.5</v>
      </c>
      <c r="T69" s="77">
        <v>4.4000000000000004</v>
      </c>
    </row>
    <row r="70" spans="1:20" x14ac:dyDescent="0.25">
      <c r="A70" s="160" t="s">
        <v>55</v>
      </c>
      <c r="B70" s="164">
        <v>11.4</v>
      </c>
      <c r="C70" s="164">
        <v>13.7</v>
      </c>
      <c r="D70" s="164">
        <v>7.3</v>
      </c>
      <c r="E70" s="164">
        <v>9.1999999999999993</v>
      </c>
      <c r="F70" s="164">
        <v>6.7</v>
      </c>
      <c r="G70" s="164">
        <v>6.6</v>
      </c>
      <c r="H70" s="164">
        <v>6.4</v>
      </c>
      <c r="I70" s="164">
        <v>5.2</v>
      </c>
      <c r="J70" s="164">
        <v>7.6</v>
      </c>
      <c r="K70" s="164">
        <v>8.1</v>
      </c>
      <c r="L70" s="164">
        <v>6.4</v>
      </c>
      <c r="M70" s="164">
        <v>5.4</v>
      </c>
      <c r="N70" s="164">
        <v>4.9000000000000004</v>
      </c>
      <c r="O70" s="164">
        <v>4.8</v>
      </c>
      <c r="P70" s="164">
        <v>4.5999999999999996</v>
      </c>
      <c r="Q70" s="164">
        <v>4.7</v>
      </c>
      <c r="R70" s="164">
        <v>4.5999999999999996</v>
      </c>
      <c r="S70" s="164">
        <v>4.5</v>
      </c>
      <c r="T70" s="77">
        <v>4.4000000000000004</v>
      </c>
    </row>
    <row r="71" spans="1:20" x14ac:dyDescent="0.25">
      <c r="A71" s="160" t="s">
        <v>56</v>
      </c>
      <c r="B71" s="164">
        <v>10.199999999999999</v>
      </c>
      <c r="C71" s="164">
        <v>6.1</v>
      </c>
      <c r="D71" s="164">
        <v>5.4</v>
      </c>
      <c r="E71" s="164">
        <v>4.4000000000000004</v>
      </c>
      <c r="F71" s="164">
        <v>5.3</v>
      </c>
      <c r="G71" s="164">
        <v>5.4</v>
      </c>
      <c r="H71" s="164">
        <v>4.2</v>
      </c>
      <c r="I71" s="164">
        <v>4.0999999999999996</v>
      </c>
      <c r="J71" s="164">
        <v>4.2</v>
      </c>
      <c r="K71" s="164">
        <v>6.1</v>
      </c>
      <c r="L71" s="164">
        <v>5.8</v>
      </c>
      <c r="M71" s="164">
        <v>5.0999999999999996</v>
      </c>
      <c r="N71" s="164">
        <v>3.4</v>
      </c>
      <c r="O71" s="164">
        <v>3.2</v>
      </c>
      <c r="P71" s="164">
        <v>3</v>
      </c>
      <c r="Q71" s="164">
        <v>3.4</v>
      </c>
      <c r="R71" s="164">
        <v>4.0999999999999996</v>
      </c>
      <c r="S71" s="164">
        <v>4.2</v>
      </c>
      <c r="T71" s="77">
        <v>3.7</v>
      </c>
    </row>
    <row r="72" spans="1:20" x14ac:dyDescent="0.25">
      <c r="A72" s="160" t="s">
        <v>57</v>
      </c>
      <c r="B72" s="164">
        <v>9.8000000000000007</v>
      </c>
      <c r="C72" s="164">
        <v>9.6999999999999993</v>
      </c>
      <c r="D72" s="164">
        <v>7.6</v>
      </c>
      <c r="E72" s="164">
        <v>10.6</v>
      </c>
      <c r="F72" s="164">
        <v>10</v>
      </c>
      <c r="G72" s="164">
        <v>9.1999999999999993</v>
      </c>
      <c r="H72" s="164">
        <v>8.1999999999999993</v>
      </c>
      <c r="I72" s="164">
        <v>8</v>
      </c>
      <c r="J72" s="164">
        <v>7.8</v>
      </c>
      <c r="K72" s="164">
        <v>8.8000000000000007</v>
      </c>
      <c r="L72" s="164">
        <v>6.3</v>
      </c>
      <c r="M72" s="164">
        <v>6</v>
      </c>
      <c r="N72" s="164">
        <v>5.4</v>
      </c>
      <c r="O72" s="164">
        <v>5.2</v>
      </c>
      <c r="P72" s="164">
        <v>4.5999999999999996</v>
      </c>
      <c r="Q72" s="164">
        <v>4.7</v>
      </c>
      <c r="R72" s="164">
        <v>5.0999999999999996</v>
      </c>
      <c r="S72" s="164">
        <v>4.8</v>
      </c>
      <c r="T72" s="77">
        <v>5</v>
      </c>
    </row>
    <row r="73" spans="1:20" x14ac:dyDescent="0.25">
      <c r="A73" s="160" t="s">
        <v>58</v>
      </c>
      <c r="B73" s="164">
        <v>6.6</v>
      </c>
      <c r="C73" s="164">
        <v>8.6</v>
      </c>
      <c r="D73" s="164">
        <v>6.1</v>
      </c>
      <c r="E73" s="164">
        <v>7.3</v>
      </c>
      <c r="F73" s="164">
        <v>9.5</v>
      </c>
      <c r="G73" s="164">
        <v>7.7</v>
      </c>
      <c r="H73" s="164">
        <v>6.8</v>
      </c>
      <c r="I73" s="164">
        <v>4.5999999999999996</v>
      </c>
      <c r="J73" s="164">
        <v>7</v>
      </c>
      <c r="K73" s="164">
        <v>8.9</v>
      </c>
      <c r="L73" s="164">
        <v>8.8000000000000007</v>
      </c>
      <c r="M73" s="164">
        <v>6.8</v>
      </c>
      <c r="N73" s="164">
        <v>5.6</v>
      </c>
      <c r="O73" s="164">
        <v>5.5</v>
      </c>
      <c r="P73" s="164">
        <v>4.8</v>
      </c>
      <c r="Q73" s="164">
        <v>4.9000000000000004</v>
      </c>
      <c r="R73" s="164">
        <v>4.5999999999999996</v>
      </c>
      <c r="S73" s="164">
        <v>4.4000000000000004</v>
      </c>
      <c r="T73" s="77">
        <v>3.7</v>
      </c>
    </row>
    <row r="74" spans="1:20" ht="18" x14ac:dyDescent="0.25">
      <c r="A74" s="168" t="s">
        <v>147</v>
      </c>
      <c r="B74" s="110">
        <v>10.1</v>
      </c>
      <c r="C74" s="110">
        <v>9.1999999999999993</v>
      </c>
      <c r="D74" s="110">
        <v>8.1</v>
      </c>
      <c r="E74" s="110">
        <v>7.4</v>
      </c>
      <c r="F74" s="110">
        <v>7.4</v>
      </c>
      <c r="G74" s="110">
        <v>6.7</v>
      </c>
      <c r="H74" s="110">
        <v>6.8</v>
      </c>
      <c r="I74" s="110">
        <v>4.9000000000000004</v>
      </c>
      <c r="J74" s="110">
        <v>5.5</v>
      </c>
      <c r="K74" s="110">
        <v>8.1</v>
      </c>
      <c r="L74" s="110">
        <v>8</v>
      </c>
      <c r="M74" s="110">
        <v>6.8</v>
      </c>
      <c r="N74" s="110">
        <v>6</v>
      </c>
      <c r="O74" s="110">
        <v>5.7</v>
      </c>
      <c r="P74" s="110">
        <v>5.8</v>
      </c>
      <c r="Q74" s="110">
        <v>6.2</v>
      </c>
      <c r="R74" s="110">
        <v>6.1</v>
      </c>
      <c r="S74" s="110">
        <v>5.6</v>
      </c>
      <c r="T74" s="79">
        <v>4.7</v>
      </c>
    </row>
    <row r="75" spans="1:20" x14ac:dyDescent="0.25">
      <c r="A75" s="160" t="s">
        <v>59</v>
      </c>
      <c r="B75" s="164">
        <v>12.9</v>
      </c>
      <c r="C75" s="164">
        <v>13.1</v>
      </c>
      <c r="D75" s="164">
        <v>10.7</v>
      </c>
      <c r="E75" s="164">
        <v>9.4</v>
      </c>
      <c r="F75" s="164">
        <v>12.4</v>
      </c>
      <c r="G75" s="164">
        <v>11.4</v>
      </c>
      <c r="H75" s="164">
        <v>12.2</v>
      </c>
      <c r="I75" s="164">
        <v>8.5</v>
      </c>
      <c r="J75" s="164">
        <v>9.3000000000000007</v>
      </c>
      <c r="K75" s="164">
        <v>13.2</v>
      </c>
      <c r="L75" s="164">
        <v>12.1</v>
      </c>
      <c r="M75" s="164">
        <v>10</v>
      </c>
      <c r="N75" s="164">
        <v>8.6999999999999993</v>
      </c>
      <c r="O75" s="164">
        <v>7.5</v>
      </c>
      <c r="P75" s="164">
        <v>7</v>
      </c>
      <c r="Q75" s="164">
        <v>7.5</v>
      </c>
      <c r="R75" s="164">
        <v>8.4</v>
      </c>
      <c r="S75" s="164">
        <v>9.1</v>
      </c>
      <c r="T75" s="77">
        <v>8</v>
      </c>
    </row>
    <row r="76" spans="1:20" x14ac:dyDescent="0.25">
      <c r="A76" s="160" t="s">
        <v>60</v>
      </c>
      <c r="B76" s="164">
        <v>10</v>
      </c>
      <c r="C76" s="164">
        <v>7.8</v>
      </c>
      <c r="D76" s="164">
        <v>8.5</v>
      </c>
      <c r="E76" s="164">
        <v>7.6</v>
      </c>
      <c r="F76" s="164">
        <v>7.3</v>
      </c>
      <c r="G76" s="164">
        <v>6.8</v>
      </c>
      <c r="H76" s="164">
        <v>7</v>
      </c>
      <c r="I76" s="164">
        <v>5.2</v>
      </c>
      <c r="J76" s="164">
        <v>4.8</v>
      </c>
      <c r="K76" s="164">
        <v>8.1999999999999993</v>
      </c>
      <c r="L76" s="164">
        <v>8.4</v>
      </c>
      <c r="M76" s="164">
        <v>7.2</v>
      </c>
      <c r="N76" s="164">
        <v>5.8</v>
      </c>
      <c r="O76" s="164">
        <v>5.9</v>
      </c>
      <c r="P76" s="164">
        <v>6.1</v>
      </c>
      <c r="Q76" s="164">
        <v>6.5</v>
      </c>
      <c r="R76" s="164">
        <v>6.2</v>
      </c>
      <c r="S76" s="164">
        <v>5.5</v>
      </c>
      <c r="T76" s="77">
        <v>4.8</v>
      </c>
    </row>
    <row r="77" spans="1:20" x14ac:dyDescent="0.25">
      <c r="A77" s="160" t="s">
        <v>61</v>
      </c>
      <c r="B77" s="164">
        <v>10.8</v>
      </c>
      <c r="C77" s="164">
        <v>10.5</v>
      </c>
      <c r="D77" s="164">
        <v>8.6999999999999993</v>
      </c>
      <c r="E77" s="164">
        <v>8.3000000000000007</v>
      </c>
      <c r="F77" s="164">
        <v>8.6</v>
      </c>
      <c r="G77" s="164">
        <v>6.7</v>
      </c>
      <c r="H77" s="164">
        <v>6.9</v>
      </c>
      <c r="I77" s="164">
        <v>5.9</v>
      </c>
      <c r="J77" s="164">
        <v>6.7</v>
      </c>
      <c r="K77" s="164">
        <v>6.8</v>
      </c>
      <c r="L77" s="164">
        <v>6.9</v>
      </c>
      <c r="M77" s="164">
        <v>5.8</v>
      </c>
      <c r="N77" s="164">
        <v>5.2</v>
      </c>
      <c r="O77" s="164">
        <v>4.7</v>
      </c>
      <c r="P77" s="164">
        <v>4.7</v>
      </c>
      <c r="Q77" s="164">
        <v>4.9000000000000004</v>
      </c>
      <c r="R77" s="164">
        <v>4.5999999999999996</v>
      </c>
      <c r="S77" s="164">
        <v>3.9</v>
      </c>
      <c r="T77" s="77">
        <v>3.1</v>
      </c>
    </row>
    <row r="78" spans="1:20" x14ac:dyDescent="0.25">
      <c r="A78" s="48" t="s">
        <v>62</v>
      </c>
      <c r="B78" s="164"/>
      <c r="C78" s="164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4"/>
      <c r="S78" s="164"/>
      <c r="T78" s="77"/>
    </row>
    <row r="79" spans="1:20" ht="29.25" x14ac:dyDescent="0.25">
      <c r="A79" s="49" t="s">
        <v>87</v>
      </c>
      <c r="B79" s="164">
        <v>11.4</v>
      </c>
      <c r="C79" s="164">
        <v>11.3</v>
      </c>
      <c r="D79" s="164">
        <v>10.1</v>
      </c>
      <c r="E79" s="164">
        <v>9.3000000000000007</v>
      </c>
      <c r="F79" s="164">
        <v>9.6</v>
      </c>
      <c r="G79" s="164">
        <v>7.9</v>
      </c>
      <c r="H79" s="164">
        <v>6.3</v>
      </c>
      <c r="I79" s="164">
        <v>7.6</v>
      </c>
      <c r="J79" s="164">
        <v>7.8</v>
      </c>
      <c r="K79" s="164">
        <v>6.9</v>
      </c>
      <c r="L79" s="164">
        <v>7.5</v>
      </c>
      <c r="M79" s="164">
        <v>6.3</v>
      </c>
      <c r="N79" s="164">
        <v>5.5</v>
      </c>
      <c r="O79" s="164">
        <v>4.9000000000000004</v>
      </c>
      <c r="P79" s="164">
        <v>4.5999999999999996</v>
      </c>
      <c r="Q79" s="164">
        <v>4.4000000000000004</v>
      </c>
      <c r="R79" s="164">
        <v>4.5</v>
      </c>
      <c r="S79" s="164">
        <v>3.3</v>
      </c>
      <c r="T79" s="77">
        <v>2.5</v>
      </c>
    </row>
    <row r="80" spans="1:20" ht="19.5" x14ac:dyDescent="0.25">
      <c r="A80" s="49" t="s">
        <v>63</v>
      </c>
      <c r="B80" s="164">
        <v>8.6</v>
      </c>
      <c r="C80" s="164">
        <v>7.1</v>
      </c>
      <c r="D80" s="164">
        <v>6.8</v>
      </c>
      <c r="E80" s="164">
        <v>5.6</v>
      </c>
      <c r="F80" s="164">
        <v>6.3</v>
      </c>
      <c r="G80" s="164">
        <v>7.2</v>
      </c>
      <c r="H80" s="164">
        <v>5.5</v>
      </c>
      <c r="I80" s="164">
        <v>2.8</v>
      </c>
      <c r="J80" s="164">
        <v>5.9</v>
      </c>
      <c r="K80" s="164">
        <v>4.5</v>
      </c>
      <c r="L80" s="164">
        <v>4.3</v>
      </c>
      <c r="M80" s="164">
        <v>3.5</v>
      </c>
      <c r="N80" s="164">
        <v>3.4</v>
      </c>
      <c r="O80" s="164">
        <v>3.2</v>
      </c>
      <c r="P80" s="164">
        <v>3.1</v>
      </c>
      <c r="Q80" s="164">
        <v>3.6</v>
      </c>
      <c r="R80" s="164">
        <v>2.6</v>
      </c>
      <c r="S80" s="164">
        <v>3.2</v>
      </c>
      <c r="T80" s="77">
        <v>2.1</v>
      </c>
    </row>
    <row r="81" spans="1:20" ht="19.5" x14ac:dyDescent="0.25">
      <c r="A81" s="49" t="s">
        <v>143</v>
      </c>
      <c r="B81" s="164">
        <v>11.1</v>
      </c>
      <c r="C81" s="164">
        <v>11</v>
      </c>
      <c r="D81" s="164">
        <v>7.8</v>
      </c>
      <c r="E81" s="164">
        <v>8.3000000000000007</v>
      </c>
      <c r="F81" s="164">
        <v>8.3000000000000007</v>
      </c>
      <c r="G81" s="164">
        <v>4.9000000000000004</v>
      </c>
      <c r="H81" s="164">
        <v>8.4</v>
      </c>
      <c r="I81" s="164">
        <v>5.0999999999999996</v>
      </c>
      <c r="J81" s="164">
        <v>5.6</v>
      </c>
      <c r="K81" s="164">
        <v>7.7</v>
      </c>
      <c r="L81" s="164">
        <v>7.2</v>
      </c>
      <c r="M81" s="164">
        <v>6.2</v>
      </c>
      <c r="N81" s="164">
        <v>5.7</v>
      </c>
      <c r="O81" s="164">
        <v>5.2</v>
      </c>
      <c r="P81" s="164">
        <v>5.5</v>
      </c>
      <c r="Q81" s="164">
        <v>6.2</v>
      </c>
      <c r="R81" s="164">
        <v>5.6</v>
      </c>
      <c r="S81" s="164">
        <v>5</v>
      </c>
      <c r="T81" s="77">
        <v>4.5</v>
      </c>
    </row>
    <row r="82" spans="1:20" x14ac:dyDescent="0.25">
      <c r="A82" s="160" t="s">
        <v>64</v>
      </c>
      <c r="B82" s="164">
        <v>8.6</v>
      </c>
      <c r="C82" s="164">
        <v>8.8000000000000007</v>
      </c>
      <c r="D82" s="164">
        <v>6.5</v>
      </c>
      <c r="E82" s="164">
        <v>5.9</v>
      </c>
      <c r="F82" s="164">
        <v>5.0999999999999996</v>
      </c>
      <c r="G82" s="164">
        <v>5.3</v>
      </c>
      <c r="H82" s="164">
        <v>5.0999999999999996</v>
      </c>
      <c r="I82" s="164">
        <v>2.5</v>
      </c>
      <c r="J82" s="164">
        <v>4.3</v>
      </c>
      <c r="K82" s="164">
        <v>8</v>
      </c>
      <c r="L82" s="164">
        <v>7.5</v>
      </c>
      <c r="M82" s="164">
        <v>6.6</v>
      </c>
      <c r="N82" s="164">
        <v>6.4</v>
      </c>
      <c r="O82" s="164">
        <v>6</v>
      </c>
      <c r="P82" s="164">
        <v>6.2</v>
      </c>
      <c r="Q82" s="164">
        <v>7</v>
      </c>
      <c r="R82" s="164">
        <v>7.1</v>
      </c>
      <c r="S82" s="164">
        <v>6.6</v>
      </c>
      <c r="T82" s="77">
        <v>5.6</v>
      </c>
    </row>
    <row r="83" spans="1:20" ht="18" x14ac:dyDescent="0.25">
      <c r="A83" s="168" t="s">
        <v>196</v>
      </c>
      <c r="B83" s="110">
        <v>12.4</v>
      </c>
      <c r="C83" s="110">
        <v>10.6</v>
      </c>
      <c r="D83" s="110">
        <v>9.6999999999999993</v>
      </c>
      <c r="E83" s="110">
        <v>10.9</v>
      </c>
      <c r="F83" s="110">
        <v>9.4</v>
      </c>
      <c r="G83" s="110">
        <v>9.1999999999999993</v>
      </c>
      <c r="H83" s="110">
        <v>8.6</v>
      </c>
      <c r="I83" s="110">
        <v>7.3</v>
      </c>
      <c r="J83" s="110">
        <v>7.7</v>
      </c>
      <c r="K83" s="110">
        <v>10.199999999999999</v>
      </c>
      <c r="L83" s="110">
        <v>8.5</v>
      </c>
      <c r="M83" s="110">
        <v>7.9</v>
      </c>
      <c r="N83" s="110">
        <v>6.8</v>
      </c>
      <c r="O83" s="110">
        <v>7</v>
      </c>
      <c r="P83" s="110">
        <v>6.7</v>
      </c>
      <c r="Q83" s="110">
        <v>7.4</v>
      </c>
      <c r="R83" s="110">
        <v>7.7</v>
      </c>
      <c r="S83" s="110">
        <v>7</v>
      </c>
      <c r="T83" s="79">
        <v>6.4</v>
      </c>
    </row>
    <row r="84" spans="1:20" x14ac:dyDescent="0.25">
      <c r="A84" s="160" t="s">
        <v>65</v>
      </c>
      <c r="B84" s="164">
        <v>17.3</v>
      </c>
      <c r="C84" s="164">
        <v>9.6</v>
      </c>
      <c r="D84" s="164">
        <v>11.3</v>
      </c>
      <c r="E84" s="164">
        <v>10.199999999999999</v>
      </c>
      <c r="F84" s="164">
        <v>9.6</v>
      </c>
      <c r="G84" s="164">
        <v>9.4</v>
      </c>
      <c r="H84" s="164">
        <v>11.4</v>
      </c>
      <c r="I84" s="164">
        <v>8.9</v>
      </c>
      <c r="J84" s="164">
        <v>12.6</v>
      </c>
      <c r="K84" s="164">
        <v>13.6</v>
      </c>
      <c r="L84" s="164">
        <v>12.2</v>
      </c>
      <c r="M84" s="164">
        <v>12.8</v>
      </c>
      <c r="N84" s="164">
        <v>11.6</v>
      </c>
      <c r="O84" s="164">
        <v>11.5</v>
      </c>
      <c r="P84" s="164">
        <v>10.4</v>
      </c>
      <c r="Q84" s="164">
        <v>9.6999999999999993</v>
      </c>
      <c r="R84" s="164">
        <v>12</v>
      </c>
      <c r="S84" s="164">
        <v>12</v>
      </c>
      <c r="T84" s="77">
        <v>11.2</v>
      </c>
    </row>
    <row r="85" spans="1:20" x14ac:dyDescent="0.25">
      <c r="A85" s="160" t="s">
        <v>67</v>
      </c>
      <c r="B85" s="164">
        <v>23.6</v>
      </c>
      <c r="C85" s="164">
        <v>23.8</v>
      </c>
      <c r="D85" s="164">
        <v>20.3</v>
      </c>
      <c r="E85" s="164">
        <v>20.9</v>
      </c>
      <c r="F85" s="164">
        <v>19.399999999999999</v>
      </c>
      <c r="G85" s="164">
        <v>21.9</v>
      </c>
      <c r="H85" s="164">
        <v>20.3</v>
      </c>
      <c r="I85" s="164">
        <v>16.899999999999999</v>
      </c>
      <c r="J85" s="164">
        <v>18.600000000000001</v>
      </c>
      <c r="K85" s="164">
        <v>21.4</v>
      </c>
      <c r="L85" s="164">
        <v>21.7</v>
      </c>
      <c r="M85" s="164">
        <v>17.3</v>
      </c>
      <c r="N85" s="164">
        <v>18.399999999999999</v>
      </c>
      <c r="O85" s="164">
        <v>19.3</v>
      </c>
      <c r="P85" s="164">
        <v>19.100000000000001</v>
      </c>
      <c r="Q85" s="164">
        <v>18.600000000000001</v>
      </c>
      <c r="R85" s="164">
        <v>16.600000000000001</v>
      </c>
      <c r="S85" s="164">
        <v>18.3</v>
      </c>
      <c r="T85" s="77">
        <v>14.8</v>
      </c>
    </row>
    <row r="86" spans="1:20" x14ac:dyDescent="0.25">
      <c r="A86" s="160" t="s">
        <v>68</v>
      </c>
      <c r="B86" s="164">
        <v>12.2</v>
      </c>
      <c r="C86" s="164">
        <v>8.9</v>
      </c>
      <c r="D86" s="164">
        <v>8</v>
      </c>
      <c r="E86" s="164">
        <v>10.7</v>
      </c>
      <c r="F86" s="164">
        <v>10.199999999999999</v>
      </c>
      <c r="G86" s="164">
        <v>8.9</v>
      </c>
      <c r="H86" s="164">
        <v>9.1</v>
      </c>
      <c r="I86" s="164">
        <v>6.6</v>
      </c>
      <c r="J86" s="164">
        <v>7.2</v>
      </c>
      <c r="K86" s="164">
        <v>8.6</v>
      </c>
      <c r="L86" s="164">
        <v>9.1</v>
      </c>
      <c r="M86" s="164">
        <v>7.2</v>
      </c>
      <c r="N86" s="164">
        <v>7.9</v>
      </c>
      <c r="O86" s="164">
        <v>6</v>
      </c>
      <c r="P86" s="164">
        <v>6.2</v>
      </c>
      <c r="Q86" s="164">
        <v>5.8</v>
      </c>
      <c r="R86" s="164">
        <v>6.3</v>
      </c>
      <c r="S86" s="164">
        <v>4.9000000000000004</v>
      </c>
      <c r="T86" s="77">
        <v>5.2</v>
      </c>
    </row>
    <row r="87" spans="1:20" x14ac:dyDescent="0.25">
      <c r="A87" s="160" t="s">
        <v>69</v>
      </c>
      <c r="B87" s="164">
        <v>11.7</v>
      </c>
      <c r="C87" s="164">
        <v>10</v>
      </c>
      <c r="D87" s="164">
        <v>8.3000000000000007</v>
      </c>
      <c r="E87" s="164">
        <v>12.3</v>
      </c>
      <c r="F87" s="164">
        <v>9.1</v>
      </c>
      <c r="G87" s="164">
        <v>8.8000000000000007</v>
      </c>
      <c r="H87" s="164">
        <v>8.9</v>
      </c>
      <c r="I87" s="164">
        <v>6.4</v>
      </c>
      <c r="J87" s="164">
        <v>8.3000000000000007</v>
      </c>
      <c r="K87" s="164">
        <v>12.3</v>
      </c>
      <c r="L87" s="164">
        <v>8.8000000000000007</v>
      </c>
      <c r="M87" s="164">
        <v>8.5</v>
      </c>
      <c r="N87" s="164">
        <v>6.2</v>
      </c>
      <c r="O87" s="164">
        <v>8.3000000000000007</v>
      </c>
      <c r="P87" s="164">
        <v>7.2</v>
      </c>
      <c r="Q87" s="164">
        <v>8</v>
      </c>
      <c r="R87" s="164">
        <v>8.6</v>
      </c>
      <c r="S87" s="164">
        <v>6.9</v>
      </c>
      <c r="T87" s="77">
        <v>6.1</v>
      </c>
    </row>
    <row r="88" spans="1:20" x14ac:dyDescent="0.25">
      <c r="A88" s="160" t="s">
        <v>71</v>
      </c>
      <c r="B88" s="164">
        <v>12.2</v>
      </c>
      <c r="C88" s="164">
        <v>9.6999999999999993</v>
      </c>
      <c r="D88" s="164">
        <v>7.8</v>
      </c>
      <c r="E88" s="164">
        <v>9.1999999999999993</v>
      </c>
      <c r="F88" s="164">
        <v>8</v>
      </c>
      <c r="G88" s="164">
        <v>9.5</v>
      </c>
      <c r="H88" s="164">
        <v>8.6999999999999993</v>
      </c>
      <c r="I88" s="164">
        <v>7.6</v>
      </c>
      <c r="J88" s="164">
        <v>6.4</v>
      </c>
      <c r="K88" s="164">
        <v>9.4</v>
      </c>
      <c r="L88" s="164">
        <v>6.2</v>
      </c>
      <c r="M88" s="164">
        <v>6</v>
      </c>
      <c r="N88" s="164">
        <v>5.5</v>
      </c>
      <c r="O88" s="164">
        <v>5.7</v>
      </c>
      <c r="P88" s="164">
        <v>5</v>
      </c>
      <c r="Q88" s="164">
        <v>6.2</v>
      </c>
      <c r="R88" s="164">
        <v>6.1</v>
      </c>
      <c r="S88" s="164">
        <v>5.7</v>
      </c>
      <c r="T88" s="77">
        <v>4.9000000000000004</v>
      </c>
    </row>
    <row r="89" spans="1:20" x14ac:dyDescent="0.25">
      <c r="A89" s="160" t="s">
        <v>72</v>
      </c>
      <c r="B89" s="164">
        <v>11.6</v>
      </c>
      <c r="C89" s="164">
        <v>11.2</v>
      </c>
      <c r="D89" s="164">
        <v>11.1</v>
      </c>
      <c r="E89" s="164">
        <v>11.2</v>
      </c>
      <c r="F89" s="164">
        <v>10.3</v>
      </c>
      <c r="G89" s="164">
        <v>9.8000000000000007</v>
      </c>
      <c r="H89" s="164">
        <v>8.5</v>
      </c>
      <c r="I89" s="164">
        <v>8</v>
      </c>
      <c r="J89" s="164">
        <v>8.5</v>
      </c>
      <c r="K89" s="164">
        <v>10.8</v>
      </c>
      <c r="L89" s="164">
        <v>10.1</v>
      </c>
      <c r="M89" s="164">
        <v>9.1</v>
      </c>
      <c r="N89" s="164">
        <v>7.8</v>
      </c>
      <c r="O89" s="164">
        <v>8.3000000000000007</v>
      </c>
      <c r="P89" s="164">
        <v>8.8000000000000007</v>
      </c>
      <c r="Q89" s="164">
        <v>8.1999999999999993</v>
      </c>
      <c r="R89" s="164">
        <v>8.8000000000000007</v>
      </c>
      <c r="S89" s="164">
        <v>8.6999999999999993</v>
      </c>
      <c r="T89" s="77">
        <v>7.5</v>
      </c>
    </row>
    <row r="90" spans="1:20" x14ac:dyDescent="0.25">
      <c r="A90" s="160" t="s">
        <v>73</v>
      </c>
      <c r="B90" s="164">
        <v>10.6</v>
      </c>
      <c r="C90" s="164">
        <v>9.9</v>
      </c>
      <c r="D90" s="164">
        <v>9.3000000000000007</v>
      </c>
      <c r="E90" s="164">
        <v>9.9</v>
      </c>
      <c r="F90" s="164">
        <v>9.9</v>
      </c>
      <c r="G90" s="164">
        <v>8.6</v>
      </c>
      <c r="H90" s="164">
        <v>7.4</v>
      </c>
      <c r="I90" s="164">
        <v>6.2</v>
      </c>
      <c r="J90" s="164">
        <v>6.6</v>
      </c>
      <c r="K90" s="164">
        <v>9.6999999999999993</v>
      </c>
      <c r="L90" s="164">
        <v>8.9</v>
      </c>
      <c r="M90" s="164">
        <v>8.1</v>
      </c>
      <c r="N90" s="164">
        <v>7.1</v>
      </c>
      <c r="O90" s="164">
        <v>6</v>
      </c>
      <c r="P90" s="164">
        <v>6.2</v>
      </c>
      <c r="Q90" s="164">
        <v>7.7</v>
      </c>
      <c r="R90" s="164">
        <v>7.9</v>
      </c>
      <c r="S90" s="164">
        <v>7.1</v>
      </c>
      <c r="T90" s="77">
        <v>6.1</v>
      </c>
    </row>
    <row r="91" spans="1:20" x14ac:dyDescent="0.25">
      <c r="A91" s="160" t="s">
        <v>74</v>
      </c>
      <c r="B91" s="164">
        <v>13.3</v>
      </c>
      <c r="C91" s="164">
        <v>12.4</v>
      </c>
      <c r="D91" s="164">
        <v>11.4</v>
      </c>
      <c r="E91" s="164">
        <v>11.1</v>
      </c>
      <c r="F91" s="164">
        <v>9.1</v>
      </c>
      <c r="G91" s="164">
        <v>7.9</v>
      </c>
      <c r="H91" s="164">
        <v>7.4</v>
      </c>
      <c r="I91" s="164">
        <v>7</v>
      </c>
      <c r="J91" s="164">
        <v>7.3</v>
      </c>
      <c r="K91" s="164">
        <v>10</v>
      </c>
      <c r="L91" s="164">
        <v>7.7</v>
      </c>
      <c r="M91" s="164">
        <v>6.8</v>
      </c>
      <c r="N91" s="164">
        <v>5.6</v>
      </c>
      <c r="O91" s="164">
        <v>5.9</v>
      </c>
      <c r="P91" s="164">
        <v>5.0999999999999996</v>
      </c>
      <c r="Q91" s="164">
        <v>6.9</v>
      </c>
      <c r="R91" s="164">
        <v>7.4</v>
      </c>
      <c r="S91" s="164">
        <v>6</v>
      </c>
      <c r="T91" s="77">
        <v>6.7</v>
      </c>
    </row>
    <row r="92" spans="1:20" x14ac:dyDescent="0.25">
      <c r="A92" s="160" t="s">
        <v>75</v>
      </c>
      <c r="B92" s="164">
        <v>14</v>
      </c>
      <c r="C92" s="164">
        <v>10</v>
      </c>
      <c r="D92" s="164">
        <v>9.5</v>
      </c>
      <c r="E92" s="164">
        <v>9.6999999999999993</v>
      </c>
      <c r="F92" s="164">
        <v>9</v>
      </c>
      <c r="G92" s="164">
        <v>8.6999999999999993</v>
      </c>
      <c r="H92" s="164">
        <v>9.1</v>
      </c>
      <c r="I92" s="164">
        <v>8</v>
      </c>
      <c r="J92" s="164">
        <v>7.8</v>
      </c>
      <c r="K92" s="164">
        <v>8.5</v>
      </c>
      <c r="L92" s="164">
        <v>8.1</v>
      </c>
      <c r="M92" s="164">
        <v>7.9</v>
      </c>
      <c r="N92" s="164">
        <v>6.9</v>
      </c>
      <c r="O92" s="164">
        <v>6.8</v>
      </c>
      <c r="P92" s="164">
        <v>6.7</v>
      </c>
      <c r="Q92" s="164">
        <v>6.8</v>
      </c>
      <c r="R92" s="164">
        <v>7.2</v>
      </c>
      <c r="S92" s="164">
        <v>7</v>
      </c>
      <c r="T92" s="77">
        <v>6.7</v>
      </c>
    </row>
    <row r="93" spans="1:20" x14ac:dyDescent="0.25">
      <c r="A93" s="160" t="s">
        <v>76</v>
      </c>
      <c r="B93" s="164">
        <v>13</v>
      </c>
      <c r="C93" s="164">
        <v>9.9</v>
      </c>
      <c r="D93" s="164">
        <v>11.2</v>
      </c>
      <c r="E93" s="164">
        <v>13.7</v>
      </c>
      <c r="F93" s="164">
        <v>10.1</v>
      </c>
      <c r="G93" s="164">
        <v>10.5</v>
      </c>
      <c r="H93" s="164">
        <v>8.9</v>
      </c>
      <c r="I93" s="164">
        <v>6.8</v>
      </c>
      <c r="J93" s="164">
        <v>8.1</v>
      </c>
      <c r="K93" s="164">
        <v>8.6999999999999993</v>
      </c>
      <c r="L93" s="164">
        <v>7.7</v>
      </c>
      <c r="M93" s="164">
        <v>9.1</v>
      </c>
      <c r="N93" s="164">
        <v>8.4</v>
      </c>
      <c r="O93" s="164">
        <v>7.6</v>
      </c>
      <c r="P93" s="164">
        <v>7.6</v>
      </c>
      <c r="Q93" s="164">
        <v>7.7</v>
      </c>
      <c r="R93" s="164">
        <v>7.2</v>
      </c>
      <c r="S93" s="164">
        <v>6.3</v>
      </c>
      <c r="T93" s="77">
        <v>6.3</v>
      </c>
    </row>
    <row r="94" spans="1:20" ht="18" x14ac:dyDescent="0.25">
      <c r="A94" s="168" t="s">
        <v>197</v>
      </c>
      <c r="B94" s="110">
        <v>13.5</v>
      </c>
      <c r="C94" s="110">
        <v>11.7</v>
      </c>
      <c r="D94" s="110">
        <v>9.6999999999999993</v>
      </c>
      <c r="E94" s="110">
        <v>10.1</v>
      </c>
      <c r="F94" s="110">
        <v>9.9</v>
      </c>
      <c r="G94" s="110">
        <v>8.4</v>
      </c>
      <c r="H94" s="110">
        <v>7.9</v>
      </c>
      <c r="I94" s="110">
        <v>7.5</v>
      </c>
      <c r="J94" s="110">
        <v>9.1</v>
      </c>
      <c r="K94" s="110">
        <v>10</v>
      </c>
      <c r="L94" s="110">
        <v>9.1</v>
      </c>
      <c r="M94" s="110">
        <v>7.9</v>
      </c>
      <c r="N94" s="110">
        <v>7.3</v>
      </c>
      <c r="O94" s="110">
        <v>7.1</v>
      </c>
      <c r="P94" s="110">
        <v>7.1</v>
      </c>
      <c r="Q94" s="110">
        <v>7.1</v>
      </c>
      <c r="R94" s="110">
        <v>6.8</v>
      </c>
      <c r="S94" s="110">
        <v>6.7</v>
      </c>
      <c r="T94" s="79">
        <v>6.3</v>
      </c>
    </row>
    <row r="95" spans="1:20" x14ac:dyDescent="0.25">
      <c r="A95" s="160" t="s">
        <v>66</v>
      </c>
      <c r="B95" s="164">
        <v>19.100000000000001</v>
      </c>
      <c r="C95" s="164">
        <v>18.399999999999999</v>
      </c>
      <c r="D95" s="164">
        <v>15.4</v>
      </c>
      <c r="E95" s="164">
        <v>17.8</v>
      </c>
      <c r="F95" s="164">
        <v>15.3</v>
      </c>
      <c r="G95" s="164">
        <v>12.2</v>
      </c>
      <c r="H95" s="164">
        <v>14.2</v>
      </c>
      <c r="I95" s="164">
        <v>13.1</v>
      </c>
      <c r="J95" s="164">
        <v>12</v>
      </c>
      <c r="K95" s="164">
        <v>13.7</v>
      </c>
      <c r="L95" s="164">
        <v>10.4</v>
      </c>
      <c r="M95" s="164">
        <v>9</v>
      </c>
      <c r="N95" s="164">
        <v>7.9</v>
      </c>
      <c r="O95" s="164">
        <v>8</v>
      </c>
      <c r="P95" s="164">
        <v>8.4</v>
      </c>
      <c r="Q95" s="164">
        <v>9.1999999999999993</v>
      </c>
      <c r="R95" s="164">
        <v>9.6</v>
      </c>
      <c r="S95" s="164">
        <v>9.6</v>
      </c>
      <c r="T95" s="77">
        <v>9.3000000000000007</v>
      </c>
    </row>
    <row r="96" spans="1:20" x14ac:dyDescent="0.25">
      <c r="A96" s="160" t="s">
        <v>77</v>
      </c>
      <c r="B96" s="164">
        <v>11.2</v>
      </c>
      <c r="C96" s="164">
        <v>8.1999999999999993</v>
      </c>
      <c r="D96" s="164">
        <v>7.1</v>
      </c>
      <c r="E96" s="164">
        <v>9.4</v>
      </c>
      <c r="F96" s="164">
        <v>9</v>
      </c>
      <c r="G96" s="164">
        <v>9.1999999999999993</v>
      </c>
      <c r="H96" s="164">
        <v>9.5</v>
      </c>
      <c r="I96" s="164">
        <v>7.7</v>
      </c>
      <c r="J96" s="164">
        <v>9</v>
      </c>
      <c r="K96" s="164">
        <v>8.6999999999999993</v>
      </c>
      <c r="L96" s="164">
        <v>8.9</v>
      </c>
      <c r="M96" s="164">
        <v>9</v>
      </c>
      <c r="N96" s="164">
        <v>8</v>
      </c>
      <c r="O96" s="164">
        <v>7.4</v>
      </c>
      <c r="P96" s="164">
        <v>7.4</v>
      </c>
      <c r="Q96" s="164">
        <v>7.3</v>
      </c>
      <c r="R96" s="164">
        <v>7.2</v>
      </c>
      <c r="S96" s="164">
        <v>7.1</v>
      </c>
      <c r="T96" s="77">
        <v>6.9</v>
      </c>
    </row>
    <row r="97" spans="1:20" x14ac:dyDescent="0.25">
      <c r="A97" s="160" t="s">
        <v>70</v>
      </c>
      <c r="B97" s="164">
        <v>14.4</v>
      </c>
      <c r="C97" s="164">
        <v>16.2</v>
      </c>
      <c r="D97" s="164">
        <v>11.1</v>
      </c>
      <c r="E97" s="164">
        <v>14.2</v>
      </c>
      <c r="F97" s="164">
        <v>12.6</v>
      </c>
      <c r="G97" s="164">
        <v>8.6</v>
      </c>
      <c r="H97" s="164">
        <v>6.2</v>
      </c>
      <c r="I97" s="164">
        <v>8.6999999999999993</v>
      </c>
      <c r="J97" s="164">
        <v>14.9</v>
      </c>
      <c r="K97" s="164">
        <v>12</v>
      </c>
      <c r="L97" s="164">
        <v>11.1</v>
      </c>
      <c r="M97" s="164">
        <v>10.6</v>
      </c>
      <c r="N97" s="164">
        <v>10.6</v>
      </c>
      <c r="O97" s="164">
        <v>10.5</v>
      </c>
      <c r="P97" s="164">
        <v>10</v>
      </c>
      <c r="Q97" s="164">
        <v>10.4</v>
      </c>
      <c r="R97" s="164">
        <v>10.8</v>
      </c>
      <c r="S97" s="164">
        <v>10.7</v>
      </c>
      <c r="T97" s="77">
        <v>10.199999999999999</v>
      </c>
    </row>
    <row r="98" spans="1:20" x14ac:dyDescent="0.25">
      <c r="A98" s="160" t="s">
        <v>78</v>
      </c>
      <c r="B98" s="164">
        <v>16.3</v>
      </c>
      <c r="C98" s="164">
        <v>14.5</v>
      </c>
      <c r="D98" s="164">
        <v>11.6</v>
      </c>
      <c r="E98" s="164">
        <v>12.4</v>
      </c>
      <c r="F98" s="164">
        <v>10.3</v>
      </c>
      <c r="G98" s="164">
        <v>8.4</v>
      </c>
      <c r="H98" s="164">
        <v>8.1</v>
      </c>
      <c r="I98" s="164">
        <v>9</v>
      </c>
      <c r="J98" s="164">
        <v>8.6</v>
      </c>
      <c r="K98" s="164">
        <v>7.5</v>
      </c>
      <c r="L98" s="164">
        <v>7</v>
      </c>
      <c r="M98" s="164">
        <v>6.1</v>
      </c>
      <c r="N98" s="164">
        <v>5.8</v>
      </c>
      <c r="O98" s="164">
        <v>5.7</v>
      </c>
      <c r="P98" s="164">
        <v>6.1</v>
      </c>
      <c r="Q98" s="164">
        <v>4.5</v>
      </c>
      <c r="R98" s="164">
        <v>4.0999999999999996</v>
      </c>
      <c r="S98" s="164">
        <v>4.3</v>
      </c>
      <c r="T98" s="77">
        <v>4.9000000000000004</v>
      </c>
    </row>
    <row r="99" spans="1:20" x14ac:dyDescent="0.25">
      <c r="A99" s="160" t="s">
        <v>79</v>
      </c>
      <c r="B99" s="164">
        <v>12.3</v>
      </c>
      <c r="C99" s="164">
        <v>8.6999999999999993</v>
      </c>
      <c r="D99" s="164">
        <v>9.1</v>
      </c>
      <c r="E99" s="164">
        <v>8.3000000000000007</v>
      </c>
      <c r="F99" s="164">
        <v>9.6999999999999993</v>
      </c>
      <c r="G99" s="164">
        <v>8</v>
      </c>
      <c r="H99" s="164">
        <v>7.9</v>
      </c>
      <c r="I99" s="164">
        <v>6.9</v>
      </c>
      <c r="J99" s="164">
        <v>7.4</v>
      </c>
      <c r="K99" s="164">
        <v>9.5</v>
      </c>
      <c r="L99" s="164">
        <v>9.5</v>
      </c>
      <c r="M99" s="164">
        <v>8</v>
      </c>
      <c r="N99" s="164">
        <v>6.9</v>
      </c>
      <c r="O99" s="164">
        <v>7.1</v>
      </c>
      <c r="P99" s="164">
        <v>6.9</v>
      </c>
      <c r="Q99" s="164">
        <v>6.9</v>
      </c>
      <c r="R99" s="164">
        <v>6</v>
      </c>
      <c r="S99" s="164">
        <v>5.4</v>
      </c>
      <c r="T99" s="77">
        <v>5.4</v>
      </c>
    </row>
    <row r="100" spans="1:20" x14ac:dyDescent="0.25">
      <c r="A100" s="160" t="s">
        <v>80</v>
      </c>
      <c r="B100" s="164">
        <v>12.2</v>
      </c>
      <c r="C100" s="164">
        <v>10.5</v>
      </c>
      <c r="D100" s="164">
        <v>7</v>
      </c>
      <c r="E100" s="164">
        <v>6.2</v>
      </c>
      <c r="F100" s="164">
        <v>6.6</v>
      </c>
      <c r="G100" s="164">
        <v>5.8</v>
      </c>
      <c r="H100" s="164">
        <v>5.8</v>
      </c>
      <c r="I100" s="164">
        <v>5.6</v>
      </c>
      <c r="J100" s="164">
        <v>8.6</v>
      </c>
      <c r="K100" s="164">
        <v>10.199999999999999</v>
      </c>
      <c r="L100" s="164">
        <v>8.9</v>
      </c>
      <c r="M100" s="164">
        <v>6.6</v>
      </c>
      <c r="N100" s="164">
        <v>6.4</v>
      </c>
      <c r="O100" s="164">
        <v>5.7</v>
      </c>
      <c r="P100" s="164">
        <v>5.9</v>
      </c>
      <c r="Q100" s="164">
        <v>5.3</v>
      </c>
      <c r="R100" s="164">
        <v>5</v>
      </c>
      <c r="S100" s="164">
        <v>4.8</v>
      </c>
      <c r="T100" s="77">
        <v>3.8</v>
      </c>
    </row>
    <row r="101" spans="1:20" x14ac:dyDescent="0.25">
      <c r="A101" s="160" t="s">
        <v>81</v>
      </c>
      <c r="B101" s="164">
        <v>13.7</v>
      </c>
      <c r="C101" s="164">
        <v>12.3</v>
      </c>
      <c r="D101" s="164">
        <v>10.7</v>
      </c>
      <c r="E101" s="164">
        <v>9.8000000000000007</v>
      </c>
      <c r="F101" s="164">
        <v>11.7</v>
      </c>
      <c r="G101" s="164">
        <v>9.9</v>
      </c>
      <c r="H101" s="164">
        <v>8.1999999999999993</v>
      </c>
      <c r="I101" s="164">
        <v>6.1</v>
      </c>
      <c r="J101" s="164">
        <v>5.4</v>
      </c>
      <c r="K101" s="164">
        <v>8.3000000000000007</v>
      </c>
      <c r="L101" s="164">
        <v>6.9</v>
      </c>
      <c r="M101" s="164">
        <v>6</v>
      </c>
      <c r="N101" s="164">
        <v>5.3</v>
      </c>
      <c r="O101" s="164">
        <v>6.1</v>
      </c>
      <c r="P101" s="164">
        <v>5.6</v>
      </c>
      <c r="Q101" s="164">
        <v>5.8</v>
      </c>
      <c r="R101" s="164">
        <v>5.9</v>
      </c>
      <c r="S101" s="164">
        <v>5.9</v>
      </c>
      <c r="T101" s="77">
        <v>5.6</v>
      </c>
    </row>
    <row r="102" spans="1:20" x14ac:dyDescent="0.25">
      <c r="A102" s="160" t="s">
        <v>82</v>
      </c>
      <c r="B102" s="164">
        <v>11</v>
      </c>
      <c r="C102" s="164">
        <v>11.4</v>
      </c>
      <c r="D102" s="164">
        <v>8.1999999999999993</v>
      </c>
      <c r="E102" s="164">
        <v>10</v>
      </c>
      <c r="F102" s="164">
        <v>8</v>
      </c>
      <c r="G102" s="164">
        <v>6.9</v>
      </c>
      <c r="H102" s="164">
        <v>5.3</v>
      </c>
      <c r="I102" s="164">
        <v>5.6</v>
      </c>
      <c r="J102" s="164">
        <v>7.2</v>
      </c>
      <c r="K102" s="164">
        <v>6.5</v>
      </c>
      <c r="L102" s="164">
        <v>5.6</v>
      </c>
      <c r="M102" s="164">
        <v>4.5</v>
      </c>
      <c r="N102" s="164">
        <v>3.4</v>
      </c>
      <c r="O102" s="164">
        <v>2.9</v>
      </c>
      <c r="P102" s="164">
        <v>3.1</v>
      </c>
      <c r="Q102" s="164">
        <v>4.3</v>
      </c>
      <c r="R102" s="164">
        <v>4.4000000000000004</v>
      </c>
      <c r="S102" s="164">
        <v>5.2</v>
      </c>
      <c r="T102" s="77">
        <v>5</v>
      </c>
    </row>
    <row r="103" spans="1:20" x14ac:dyDescent="0.25">
      <c r="A103" s="160" t="s">
        <v>83</v>
      </c>
      <c r="B103" s="164">
        <v>13.2</v>
      </c>
      <c r="C103" s="164">
        <v>12.1</v>
      </c>
      <c r="D103" s="164">
        <v>9.4</v>
      </c>
      <c r="E103" s="164">
        <v>9.4</v>
      </c>
      <c r="F103" s="164">
        <v>7.4</v>
      </c>
      <c r="G103" s="164">
        <v>7.7</v>
      </c>
      <c r="H103" s="164">
        <v>4.8</v>
      </c>
      <c r="I103" s="164">
        <v>4.5999999999999996</v>
      </c>
      <c r="J103" s="164">
        <v>7.4</v>
      </c>
      <c r="K103" s="164">
        <v>9.8000000000000007</v>
      </c>
      <c r="L103" s="164">
        <v>8.9</v>
      </c>
      <c r="M103" s="164">
        <v>7.9</v>
      </c>
      <c r="N103" s="164">
        <v>7.7</v>
      </c>
      <c r="O103" s="164">
        <v>7.2</v>
      </c>
      <c r="P103" s="164">
        <v>6.5</v>
      </c>
      <c r="Q103" s="164">
        <v>6.3</v>
      </c>
      <c r="R103" s="164">
        <v>6.3</v>
      </c>
      <c r="S103" s="164">
        <v>5.9</v>
      </c>
      <c r="T103" s="77">
        <v>5.3</v>
      </c>
    </row>
    <row r="104" spans="1:20" ht="19.5" x14ac:dyDescent="0.25">
      <c r="A104" s="160" t="s">
        <v>84</v>
      </c>
      <c r="B104" s="164">
        <v>15</v>
      </c>
      <c r="C104" s="164">
        <v>9.4</v>
      </c>
      <c r="D104" s="164">
        <v>9.1</v>
      </c>
      <c r="E104" s="164">
        <v>6.9</v>
      </c>
      <c r="F104" s="164">
        <v>8</v>
      </c>
      <c r="G104" s="164">
        <v>7.9</v>
      </c>
      <c r="H104" s="164">
        <v>9.8000000000000007</v>
      </c>
      <c r="I104" s="164">
        <v>9.3000000000000007</v>
      </c>
      <c r="J104" s="164">
        <v>9.6</v>
      </c>
      <c r="K104" s="164">
        <v>8.5</v>
      </c>
      <c r="L104" s="164">
        <v>9.3000000000000007</v>
      </c>
      <c r="M104" s="164">
        <v>8.5</v>
      </c>
      <c r="N104" s="164">
        <v>8.5</v>
      </c>
      <c r="O104" s="164">
        <v>8.3000000000000007</v>
      </c>
      <c r="P104" s="164">
        <v>8.6999999999999993</v>
      </c>
      <c r="Q104" s="164">
        <v>7.9</v>
      </c>
      <c r="R104" s="164">
        <v>8.1999999999999993</v>
      </c>
      <c r="S104" s="164">
        <v>8.3000000000000007</v>
      </c>
      <c r="T104" s="77">
        <v>7</v>
      </c>
    </row>
    <row r="105" spans="1:20" ht="19.5" x14ac:dyDescent="0.25">
      <c r="A105" s="160" t="s">
        <v>85</v>
      </c>
      <c r="B105" s="164">
        <v>10.3</v>
      </c>
      <c r="C105" s="164">
        <v>7.4</v>
      </c>
      <c r="D105" s="164">
        <v>4.5</v>
      </c>
      <c r="E105" s="164">
        <v>4.9000000000000004</v>
      </c>
      <c r="F105" s="164">
        <v>3.5</v>
      </c>
      <c r="G105" s="164">
        <v>4.2</v>
      </c>
      <c r="H105" s="164">
        <v>3.7</v>
      </c>
      <c r="I105" s="164">
        <v>3.5</v>
      </c>
      <c r="J105" s="164">
        <v>5.2</v>
      </c>
      <c r="K105" s="164">
        <v>4.5999999999999996</v>
      </c>
      <c r="L105" s="164">
        <v>4.5</v>
      </c>
      <c r="M105" s="164">
        <v>5.6</v>
      </c>
      <c r="N105" s="164">
        <v>4.3</v>
      </c>
      <c r="O105" s="164">
        <v>3.3</v>
      </c>
      <c r="P105" s="164">
        <v>3.2</v>
      </c>
      <c r="Q105" s="164">
        <v>4</v>
      </c>
      <c r="R105" s="164">
        <v>3.5</v>
      </c>
      <c r="S105" s="164">
        <v>2.9</v>
      </c>
      <c r="T105" s="77">
        <v>3.1</v>
      </c>
    </row>
    <row r="106" spans="1:20" x14ac:dyDescent="0.25">
      <c r="A106" s="183" t="s">
        <v>100</v>
      </c>
      <c r="B106" s="183"/>
      <c r="C106" s="183"/>
      <c r="D106" s="183"/>
      <c r="E106" s="183"/>
      <c r="F106" s="183"/>
      <c r="G106" s="183"/>
      <c r="H106" s="183"/>
      <c r="I106" s="183"/>
      <c r="J106" s="183"/>
      <c r="K106" s="183"/>
      <c r="L106" s="183"/>
      <c r="M106" s="183"/>
      <c r="N106" s="183"/>
      <c r="O106" s="183"/>
      <c r="P106" s="183"/>
      <c r="Q106" s="183"/>
      <c r="R106" s="183"/>
      <c r="S106" s="183"/>
      <c r="T106" s="184"/>
    </row>
    <row r="107" spans="1:20" ht="15.75" customHeight="1" thickBot="1" x14ac:dyDescent="0.3">
      <c r="A107" s="185" t="s">
        <v>309</v>
      </c>
      <c r="B107" s="186"/>
      <c r="C107" s="186"/>
      <c r="D107" s="186"/>
      <c r="E107" s="186"/>
      <c r="F107" s="186"/>
      <c r="G107" s="186"/>
      <c r="H107" s="186"/>
      <c r="I107" s="186"/>
      <c r="J107" s="186"/>
      <c r="K107" s="186"/>
      <c r="L107" s="186"/>
      <c r="M107" s="186"/>
      <c r="N107" s="186"/>
      <c r="O107" s="186"/>
      <c r="P107" s="186"/>
      <c r="Q107" s="186"/>
      <c r="R107" s="186"/>
      <c r="S107" s="186"/>
      <c r="T107" s="187"/>
    </row>
    <row r="108" spans="1:20" x14ac:dyDescent="0.25">
      <c r="A108" s="209"/>
      <c r="B108" s="209"/>
      <c r="C108" s="209"/>
      <c r="D108" s="209"/>
      <c r="E108" s="209"/>
      <c r="F108" s="209"/>
      <c r="G108" s="209"/>
      <c r="H108" s="209"/>
      <c r="I108" s="209"/>
      <c r="J108" s="209"/>
      <c r="K108" s="209"/>
      <c r="L108" s="209"/>
      <c r="M108" s="209"/>
      <c r="N108" s="209"/>
      <c r="O108" s="209"/>
      <c r="P108" s="209"/>
      <c r="Q108" s="209"/>
      <c r="R108" s="209"/>
      <c r="S108" s="5"/>
    </row>
  </sheetData>
  <mergeCells count="6">
    <mergeCell ref="A108:R108"/>
    <mergeCell ref="A1:T1"/>
    <mergeCell ref="A2:T2"/>
    <mergeCell ref="A3:T3"/>
    <mergeCell ref="A106:T106"/>
    <mergeCell ref="A107:T107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8">
    <tabColor rgb="FFC7E6A4"/>
  </sheetPr>
  <dimension ref="A1:T109"/>
  <sheetViews>
    <sheetView workbookViewId="0">
      <pane ySplit="7" topLeftCell="A86" activePane="bottomLeft" state="frozen"/>
      <selection activeCell="O25" sqref="O25"/>
      <selection pane="bottomLeft" activeCell="V13" sqref="V13"/>
    </sheetView>
  </sheetViews>
  <sheetFormatPr defaultRowHeight="15" x14ac:dyDescent="0.25"/>
  <cols>
    <col min="1" max="1" width="18" customWidth="1"/>
    <col min="2" max="2" width="9.42578125" customWidth="1"/>
    <col min="3" max="3" width="9.5703125" customWidth="1"/>
    <col min="4" max="4" width="8.85546875" customWidth="1"/>
    <col min="5" max="5" width="9.28515625" customWidth="1"/>
    <col min="6" max="6" width="9" customWidth="1"/>
    <col min="9" max="9" width="8.42578125" customWidth="1"/>
    <col min="10" max="10" width="8.28515625" customWidth="1"/>
  </cols>
  <sheetData>
    <row r="1" spans="1:20" x14ac:dyDescent="0.25">
      <c r="A1" s="178" t="s">
        <v>288</v>
      </c>
      <c r="B1" s="178"/>
      <c r="C1" s="178"/>
      <c r="D1" s="178"/>
      <c r="E1" s="178"/>
      <c r="F1" s="178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</row>
    <row r="2" spans="1:20" x14ac:dyDescent="0.25">
      <c r="A2" s="180" t="s">
        <v>266</v>
      </c>
      <c r="B2" s="180"/>
      <c r="C2" s="180"/>
      <c r="D2" s="180"/>
      <c r="E2" s="180"/>
      <c r="F2" s="180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</row>
    <row r="3" spans="1:20" x14ac:dyDescent="0.25">
      <c r="A3" s="181" t="s">
        <v>105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2"/>
      <c r="T3" s="179"/>
    </row>
    <row r="4" spans="1:20" x14ac:dyDescent="0.25">
      <c r="A4" s="161" t="s">
        <v>279</v>
      </c>
      <c r="B4" s="161"/>
      <c r="C4" s="161"/>
      <c r="D4" s="161"/>
      <c r="E4" s="161"/>
      <c r="F4" s="16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2"/>
    </row>
    <row r="5" spans="1:20" x14ac:dyDescent="0.25">
      <c r="A5" s="161" t="s">
        <v>280</v>
      </c>
      <c r="B5" s="161"/>
      <c r="C5" s="161"/>
      <c r="D5" s="161"/>
      <c r="E5" s="161"/>
      <c r="F5" s="161"/>
    </row>
    <row r="6" spans="1:20" ht="15.75" thickBot="1" x14ac:dyDescent="0.3">
      <c r="A6" s="73" t="s">
        <v>224</v>
      </c>
      <c r="B6" s="73"/>
      <c r="C6" s="73"/>
      <c r="D6" s="73"/>
      <c r="E6" s="73"/>
      <c r="F6" s="73"/>
    </row>
    <row r="7" spans="1:20" ht="15.75" thickBot="1" x14ac:dyDescent="0.3">
      <c r="A7" s="47"/>
      <c r="B7" s="139">
        <v>2000</v>
      </c>
      <c r="C7" s="139">
        <v>2001</v>
      </c>
      <c r="D7" s="139">
        <v>2002</v>
      </c>
      <c r="E7" s="139">
        <v>2003</v>
      </c>
      <c r="F7" s="139">
        <v>2004</v>
      </c>
      <c r="G7" s="139">
        <v>2005</v>
      </c>
      <c r="H7" s="139">
        <v>2006</v>
      </c>
      <c r="I7" s="139">
        <v>2007</v>
      </c>
      <c r="J7" s="139">
        <v>2008</v>
      </c>
      <c r="K7" s="139">
        <v>2009</v>
      </c>
      <c r="L7" s="139">
        <v>2010</v>
      </c>
      <c r="M7" s="139">
        <v>2011</v>
      </c>
      <c r="N7" s="139">
        <v>2012</v>
      </c>
      <c r="O7" s="139">
        <v>2013</v>
      </c>
      <c r="P7" s="139">
        <v>2014</v>
      </c>
      <c r="Q7" s="139">
        <v>2015</v>
      </c>
      <c r="R7" s="139">
        <v>2016</v>
      </c>
      <c r="S7" s="142">
        <v>2017</v>
      </c>
      <c r="T7" s="35">
        <v>2018</v>
      </c>
    </row>
    <row r="8" spans="1:20" x14ac:dyDescent="0.25">
      <c r="A8" s="26" t="s">
        <v>0</v>
      </c>
      <c r="B8" s="110">
        <v>1.4</v>
      </c>
      <c r="C8" s="110">
        <v>1.6</v>
      </c>
      <c r="D8" s="110">
        <v>2.1</v>
      </c>
      <c r="E8" s="110">
        <v>2.2999999999999998</v>
      </c>
      <c r="F8" s="110">
        <v>2.6</v>
      </c>
      <c r="G8" s="110">
        <v>2.5</v>
      </c>
      <c r="H8" s="110">
        <v>2.2999999999999998</v>
      </c>
      <c r="I8" s="110">
        <v>2.1</v>
      </c>
      <c r="J8" s="110">
        <v>2</v>
      </c>
      <c r="K8" s="110">
        <v>2.8</v>
      </c>
      <c r="L8" s="110">
        <v>2.1</v>
      </c>
      <c r="M8" s="110">
        <v>1.7</v>
      </c>
      <c r="N8" s="110">
        <v>1.4</v>
      </c>
      <c r="O8" s="110">
        <v>1.2</v>
      </c>
      <c r="P8" s="110">
        <v>1.2</v>
      </c>
      <c r="Q8" s="110">
        <v>1.3</v>
      </c>
      <c r="R8" s="110">
        <v>1.2</v>
      </c>
      <c r="S8" s="109">
        <v>1</v>
      </c>
      <c r="T8" s="78">
        <v>0.9</v>
      </c>
    </row>
    <row r="9" spans="1:20" ht="18" x14ac:dyDescent="0.25">
      <c r="A9" s="168" t="s">
        <v>91</v>
      </c>
      <c r="B9" s="110">
        <v>1.1000000000000001</v>
      </c>
      <c r="C9" s="110">
        <v>1.1000000000000001</v>
      </c>
      <c r="D9" s="110">
        <v>1.2</v>
      </c>
      <c r="E9" s="110">
        <v>1.2</v>
      </c>
      <c r="F9" s="110">
        <v>1.2</v>
      </c>
      <c r="G9" s="110">
        <v>1.1000000000000001</v>
      </c>
      <c r="H9" s="110">
        <v>1.1000000000000001</v>
      </c>
      <c r="I9" s="110">
        <v>0.9</v>
      </c>
      <c r="J9" s="110">
        <v>1</v>
      </c>
      <c r="K9" s="110">
        <v>1.7</v>
      </c>
      <c r="L9" s="110">
        <v>1.2</v>
      </c>
      <c r="M9" s="110">
        <v>1</v>
      </c>
      <c r="N9" s="110">
        <v>0.8</v>
      </c>
      <c r="O9" s="110">
        <v>0.7</v>
      </c>
      <c r="P9" s="110">
        <v>0.7</v>
      </c>
      <c r="Q9" s="110">
        <v>0.9</v>
      </c>
      <c r="R9" s="110">
        <v>0.8</v>
      </c>
      <c r="S9" s="110">
        <v>0.6</v>
      </c>
      <c r="T9" s="79">
        <v>0.6</v>
      </c>
    </row>
    <row r="10" spans="1:20" x14ac:dyDescent="0.25">
      <c r="A10" s="160" t="s">
        <v>1</v>
      </c>
      <c r="B10" s="164">
        <v>0.7</v>
      </c>
      <c r="C10" s="164">
        <v>0.9</v>
      </c>
      <c r="D10" s="164">
        <v>1.2</v>
      </c>
      <c r="E10" s="164">
        <v>1.4</v>
      </c>
      <c r="F10" s="164">
        <v>1.5</v>
      </c>
      <c r="G10" s="164">
        <v>1.4</v>
      </c>
      <c r="H10" s="164">
        <v>1.4</v>
      </c>
      <c r="I10" s="164">
        <v>1.1000000000000001</v>
      </c>
      <c r="J10" s="164">
        <v>1.3</v>
      </c>
      <c r="K10" s="164">
        <v>1.8</v>
      </c>
      <c r="L10" s="164">
        <v>1.5</v>
      </c>
      <c r="M10" s="164">
        <v>1.3</v>
      </c>
      <c r="N10" s="164">
        <v>1</v>
      </c>
      <c r="O10" s="164">
        <v>0.9</v>
      </c>
      <c r="P10" s="164">
        <v>0.9</v>
      </c>
      <c r="Q10" s="164">
        <v>0.9</v>
      </c>
      <c r="R10" s="164">
        <v>0.7</v>
      </c>
      <c r="S10" s="164">
        <v>0.7</v>
      </c>
      <c r="T10" s="77">
        <v>0.7</v>
      </c>
    </row>
    <row r="11" spans="1:20" x14ac:dyDescent="0.25">
      <c r="A11" s="160" t="s">
        <v>2</v>
      </c>
      <c r="B11" s="164">
        <v>2.2000000000000002</v>
      </c>
      <c r="C11" s="164">
        <v>2</v>
      </c>
      <c r="D11" s="164">
        <v>2.1</v>
      </c>
      <c r="E11" s="164">
        <v>2</v>
      </c>
      <c r="F11" s="164">
        <v>1.9</v>
      </c>
      <c r="G11" s="164">
        <v>1.9</v>
      </c>
      <c r="H11" s="164">
        <v>1.8</v>
      </c>
      <c r="I11" s="164">
        <v>1.3</v>
      </c>
      <c r="J11" s="164">
        <v>1.4</v>
      </c>
      <c r="K11" s="164">
        <v>2.6</v>
      </c>
      <c r="L11" s="164">
        <v>1.8</v>
      </c>
      <c r="M11" s="164">
        <v>1.5</v>
      </c>
      <c r="N11" s="164">
        <v>1.3</v>
      </c>
      <c r="O11" s="164">
        <v>1.1000000000000001</v>
      </c>
      <c r="P11" s="164">
        <v>1.1000000000000001</v>
      </c>
      <c r="Q11" s="164">
        <v>1.3</v>
      </c>
      <c r="R11" s="164">
        <v>1.2</v>
      </c>
      <c r="S11" s="164">
        <v>0.9</v>
      </c>
      <c r="T11" s="77">
        <v>0.8</v>
      </c>
    </row>
    <row r="12" spans="1:20" x14ac:dyDescent="0.25">
      <c r="A12" s="160" t="s">
        <v>3</v>
      </c>
      <c r="B12" s="164">
        <v>2.8</v>
      </c>
      <c r="C12" s="164">
        <v>2.9</v>
      </c>
      <c r="D12" s="164">
        <v>2.4</v>
      </c>
      <c r="E12" s="164">
        <v>2.4</v>
      </c>
      <c r="F12" s="164">
        <v>2.4</v>
      </c>
      <c r="G12" s="164">
        <v>2.1</v>
      </c>
      <c r="H12" s="164">
        <v>1.8</v>
      </c>
      <c r="I12" s="164">
        <v>1.7</v>
      </c>
      <c r="J12" s="164">
        <v>2.2000000000000002</v>
      </c>
      <c r="K12" s="164">
        <v>3.3</v>
      </c>
      <c r="L12" s="164">
        <v>2.2999999999999998</v>
      </c>
      <c r="M12" s="164">
        <v>1.9</v>
      </c>
      <c r="N12" s="164">
        <v>1.3</v>
      </c>
      <c r="O12" s="164">
        <v>1.1000000000000001</v>
      </c>
      <c r="P12" s="164">
        <v>1.1000000000000001</v>
      </c>
      <c r="Q12" s="164">
        <v>1.4</v>
      </c>
      <c r="R12" s="164">
        <v>1.2</v>
      </c>
      <c r="S12" s="164">
        <v>1.1000000000000001</v>
      </c>
      <c r="T12" s="77">
        <v>0.9</v>
      </c>
    </row>
    <row r="13" spans="1:20" x14ac:dyDescent="0.25">
      <c r="A13" s="160" t="s">
        <v>4</v>
      </c>
      <c r="B13" s="164">
        <v>1.3</v>
      </c>
      <c r="C13" s="164">
        <v>1.5</v>
      </c>
      <c r="D13" s="164">
        <v>1.6</v>
      </c>
      <c r="E13" s="164">
        <v>2.4</v>
      </c>
      <c r="F13" s="164">
        <v>1.9</v>
      </c>
      <c r="G13" s="164">
        <v>1.9</v>
      </c>
      <c r="H13" s="164">
        <v>2</v>
      </c>
      <c r="I13" s="164">
        <v>1.8</v>
      </c>
      <c r="J13" s="164">
        <v>1.9</v>
      </c>
      <c r="K13" s="164">
        <v>2.4</v>
      </c>
      <c r="L13" s="164">
        <v>1.7</v>
      </c>
      <c r="M13" s="164">
        <v>1.5</v>
      </c>
      <c r="N13" s="164">
        <v>1.1000000000000001</v>
      </c>
      <c r="O13" s="164">
        <v>1</v>
      </c>
      <c r="P13" s="164">
        <v>1</v>
      </c>
      <c r="Q13" s="164">
        <v>1.1000000000000001</v>
      </c>
      <c r="R13" s="164">
        <v>1</v>
      </c>
      <c r="S13" s="164">
        <v>0.9</v>
      </c>
      <c r="T13" s="77">
        <v>0.9</v>
      </c>
    </row>
    <row r="14" spans="1:20" x14ac:dyDescent="0.25">
      <c r="A14" s="160" t="s">
        <v>5</v>
      </c>
      <c r="B14" s="164">
        <v>1.5</v>
      </c>
      <c r="C14" s="164">
        <v>1.4</v>
      </c>
      <c r="D14" s="164">
        <v>1.8</v>
      </c>
      <c r="E14" s="164">
        <v>1.9</v>
      </c>
      <c r="F14" s="164">
        <v>2.4</v>
      </c>
      <c r="G14" s="164">
        <v>2.2000000000000002</v>
      </c>
      <c r="H14" s="164">
        <v>2.1</v>
      </c>
      <c r="I14" s="164">
        <v>2.1</v>
      </c>
      <c r="J14" s="164">
        <v>2.2999999999999998</v>
      </c>
      <c r="K14" s="164">
        <v>4.2</v>
      </c>
      <c r="L14" s="164">
        <v>2.9</v>
      </c>
      <c r="M14" s="164">
        <v>2.2999999999999998</v>
      </c>
      <c r="N14" s="164">
        <v>1.5</v>
      </c>
      <c r="O14" s="164">
        <v>1.1000000000000001</v>
      </c>
      <c r="P14" s="164">
        <v>1.1000000000000001</v>
      </c>
      <c r="Q14" s="164">
        <v>1.3</v>
      </c>
      <c r="R14" s="164">
        <v>1.1000000000000001</v>
      </c>
      <c r="S14" s="164">
        <v>0.8</v>
      </c>
      <c r="T14" s="77">
        <v>0.7</v>
      </c>
    </row>
    <row r="15" spans="1:20" x14ac:dyDescent="0.25">
      <c r="A15" s="160" t="s">
        <v>6</v>
      </c>
      <c r="B15" s="164">
        <v>0.8</v>
      </c>
      <c r="C15" s="164">
        <v>0.9</v>
      </c>
      <c r="D15" s="164">
        <v>0.9</v>
      </c>
      <c r="E15" s="164">
        <v>0.8</v>
      </c>
      <c r="F15" s="164">
        <v>1</v>
      </c>
      <c r="G15" s="164">
        <v>0.7</v>
      </c>
      <c r="H15" s="164">
        <v>0.7</v>
      </c>
      <c r="I15" s="164">
        <v>0.6</v>
      </c>
      <c r="J15" s="164">
        <v>0.7</v>
      </c>
      <c r="K15" s="164">
        <v>1.3</v>
      </c>
      <c r="L15" s="164">
        <v>1</v>
      </c>
      <c r="M15" s="164">
        <v>0.8</v>
      </c>
      <c r="N15" s="164">
        <v>0.7</v>
      </c>
      <c r="O15" s="164">
        <v>0.6</v>
      </c>
      <c r="P15" s="164">
        <v>0.6</v>
      </c>
      <c r="Q15" s="164">
        <v>0.7</v>
      </c>
      <c r="R15" s="164">
        <v>0.7</v>
      </c>
      <c r="S15" s="164">
        <v>0.5</v>
      </c>
      <c r="T15" s="77">
        <v>0.4</v>
      </c>
    </row>
    <row r="16" spans="1:20" x14ac:dyDescent="0.25">
      <c r="A16" s="160" t="s">
        <v>7</v>
      </c>
      <c r="B16" s="164">
        <v>1.3</v>
      </c>
      <c r="C16" s="164">
        <v>1.3</v>
      </c>
      <c r="D16" s="164">
        <v>1.5</v>
      </c>
      <c r="E16" s="164">
        <v>1.4</v>
      </c>
      <c r="F16" s="164">
        <v>1.7</v>
      </c>
      <c r="G16" s="164">
        <v>1.4</v>
      </c>
      <c r="H16" s="164">
        <v>1.4</v>
      </c>
      <c r="I16" s="164">
        <v>1.2</v>
      </c>
      <c r="J16" s="164">
        <v>1.2</v>
      </c>
      <c r="K16" s="164">
        <v>1.9</v>
      </c>
      <c r="L16" s="164">
        <v>1.3</v>
      </c>
      <c r="M16" s="164">
        <v>1.1000000000000001</v>
      </c>
      <c r="N16" s="164">
        <v>0.8</v>
      </c>
      <c r="O16" s="164">
        <v>0.7</v>
      </c>
      <c r="P16" s="164">
        <v>0.7</v>
      </c>
      <c r="Q16" s="164">
        <v>0.8</v>
      </c>
      <c r="R16" s="164">
        <v>0.7</v>
      </c>
      <c r="S16" s="164">
        <v>0.6</v>
      </c>
      <c r="T16" s="77">
        <v>0.6</v>
      </c>
    </row>
    <row r="17" spans="1:20" x14ac:dyDescent="0.25">
      <c r="A17" s="160" t="s">
        <v>8</v>
      </c>
      <c r="B17" s="164">
        <v>1</v>
      </c>
      <c r="C17" s="164">
        <v>1.2</v>
      </c>
      <c r="D17" s="164">
        <v>1.6</v>
      </c>
      <c r="E17" s="164">
        <v>1.7</v>
      </c>
      <c r="F17" s="164">
        <v>1.8</v>
      </c>
      <c r="G17" s="164">
        <v>1.5</v>
      </c>
      <c r="H17" s="164">
        <v>1.4</v>
      </c>
      <c r="I17" s="164">
        <v>1.3</v>
      </c>
      <c r="J17" s="164">
        <v>1.3</v>
      </c>
      <c r="K17" s="164">
        <v>1.9</v>
      </c>
      <c r="L17" s="164">
        <v>1.7</v>
      </c>
      <c r="M17" s="164">
        <v>1.5</v>
      </c>
      <c r="N17" s="164">
        <v>1.2</v>
      </c>
      <c r="O17" s="164">
        <v>1</v>
      </c>
      <c r="P17" s="164">
        <v>1</v>
      </c>
      <c r="Q17" s="164">
        <v>1.2</v>
      </c>
      <c r="R17" s="164">
        <v>1</v>
      </c>
      <c r="S17" s="164">
        <v>0.8</v>
      </c>
      <c r="T17" s="77">
        <v>0.7</v>
      </c>
    </row>
    <row r="18" spans="1:20" x14ac:dyDescent="0.25">
      <c r="A18" s="160" t="s">
        <v>9</v>
      </c>
      <c r="B18" s="164">
        <v>0.7</v>
      </c>
      <c r="C18" s="164">
        <v>0.7</v>
      </c>
      <c r="D18" s="164">
        <v>0.7</v>
      </c>
      <c r="E18" s="164">
        <v>0.7</v>
      </c>
      <c r="F18" s="164">
        <v>0.8</v>
      </c>
      <c r="G18" s="164">
        <v>0.8</v>
      </c>
      <c r="H18" s="164">
        <v>0.8</v>
      </c>
      <c r="I18" s="164">
        <v>0.8</v>
      </c>
      <c r="J18" s="164">
        <v>1</v>
      </c>
      <c r="K18" s="164">
        <v>1</v>
      </c>
      <c r="L18" s="164">
        <v>0.8</v>
      </c>
      <c r="M18" s="164">
        <v>0.7</v>
      </c>
      <c r="N18" s="164">
        <v>0.6</v>
      </c>
      <c r="O18" s="164">
        <v>0.6</v>
      </c>
      <c r="P18" s="164">
        <v>0.6</v>
      </c>
      <c r="Q18" s="164">
        <v>0.7</v>
      </c>
      <c r="R18" s="164">
        <v>0.6</v>
      </c>
      <c r="S18" s="164">
        <v>0.5</v>
      </c>
      <c r="T18" s="77">
        <v>0.4</v>
      </c>
    </row>
    <row r="19" spans="1:20" x14ac:dyDescent="0.25">
      <c r="A19" s="160" t="s">
        <v>10</v>
      </c>
      <c r="B19" s="164">
        <v>1</v>
      </c>
      <c r="C19" s="164">
        <v>1</v>
      </c>
      <c r="D19" s="164">
        <v>1.1000000000000001</v>
      </c>
      <c r="E19" s="164">
        <v>1</v>
      </c>
      <c r="F19" s="164">
        <v>1</v>
      </c>
      <c r="G19" s="164">
        <v>0.9</v>
      </c>
      <c r="H19" s="164">
        <v>0.8</v>
      </c>
      <c r="I19" s="164">
        <v>0.6</v>
      </c>
      <c r="J19" s="164">
        <v>0.7</v>
      </c>
      <c r="K19" s="164">
        <v>1.5</v>
      </c>
      <c r="L19" s="164">
        <v>0.9</v>
      </c>
      <c r="M19" s="164">
        <v>0.7</v>
      </c>
      <c r="N19" s="164">
        <v>0.5</v>
      </c>
      <c r="O19" s="164">
        <v>0.5</v>
      </c>
      <c r="P19" s="164">
        <v>0.5</v>
      </c>
      <c r="Q19" s="164">
        <v>0.8</v>
      </c>
      <c r="R19" s="164">
        <v>0.7</v>
      </c>
      <c r="S19" s="164">
        <v>0.5</v>
      </c>
      <c r="T19" s="77">
        <v>0.5</v>
      </c>
    </row>
    <row r="20" spans="1:20" x14ac:dyDescent="0.25">
      <c r="A20" s="160" t="s">
        <v>11</v>
      </c>
      <c r="B20" s="164">
        <v>0.9</v>
      </c>
      <c r="C20" s="164">
        <v>1</v>
      </c>
      <c r="D20" s="164">
        <v>1.5</v>
      </c>
      <c r="E20" s="164">
        <v>1.6</v>
      </c>
      <c r="F20" s="164">
        <v>2.7</v>
      </c>
      <c r="G20" s="164">
        <v>1.7</v>
      </c>
      <c r="H20" s="164">
        <v>1.5</v>
      </c>
      <c r="I20" s="164">
        <v>1.4</v>
      </c>
      <c r="J20" s="164">
        <v>1.5</v>
      </c>
      <c r="K20" s="164">
        <v>2</v>
      </c>
      <c r="L20" s="164">
        <v>1.7</v>
      </c>
      <c r="M20" s="164">
        <v>1.5</v>
      </c>
      <c r="N20" s="164">
        <v>1.2</v>
      </c>
      <c r="O20" s="164">
        <v>0.9</v>
      </c>
      <c r="P20" s="164">
        <v>1</v>
      </c>
      <c r="Q20" s="164">
        <v>1.2</v>
      </c>
      <c r="R20" s="164">
        <v>1.2</v>
      </c>
      <c r="S20" s="164">
        <v>0.9</v>
      </c>
      <c r="T20" s="77">
        <v>0.9</v>
      </c>
    </row>
    <row r="21" spans="1:20" x14ac:dyDescent="0.25">
      <c r="A21" s="160" t="s">
        <v>12</v>
      </c>
      <c r="B21" s="164">
        <v>0.8</v>
      </c>
      <c r="C21" s="164">
        <v>0.9</v>
      </c>
      <c r="D21" s="164">
        <v>1</v>
      </c>
      <c r="E21" s="164">
        <v>1</v>
      </c>
      <c r="F21" s="164">
        <v>1.2</v>
      </c>
      <c r="G21" s="164">
        <v>1.2</v>
      </c>
      <c r="H21" s="164">
        <v>1.3</v>
      </c>
      <c r="I21" s="164">
        <v>1.1000000000000001</v>
      </c>
      <c r="J21" s="164">
        <v>1.2</v>
      </c>
      <c r="K21" s="164">
        <v>1.8</v>
      </c>
      <c r="L21" s="164">
        <v>1.5</v>
      </c>
      <c r="M21" s="164">
        <v>1.2</v>
      </c>
      <c r="N21" s="164">
        <v>0.9</v>
      </c>
      <c r="O21" s="164">
        <v>0.8</v>
      </c>
      <c r="P21" s="164">
        <v>0.8</v>
      </c>
      <c r="Q21" s="164">
        <v>0.9</v>
      </c>
      <c r="R21" s="164">
        <v>0.9</v>
      </c>
      <c r="S21" s="164">
        <v>0.8</v>
      </c>
      <c r="T21" s="77">
        <v>0.8</v>
      </c>
    </row>
    <row r="22" spans="1:20" x14ac:dyDescent="0.25">
      <c r="A22" s="160" t="s">
        <v>13</v>
      </c>
      <c r="B22" s="164">
        <v>0.8</v>
      </c>
      <c r="C22" s="164">
        <v>0.8</v>
      </c>
      <c r="D22" s="164">
        <v>0.9</v>
      </c>
      <c r="E22" s="164">
        <v>0.9</v>
      </c>
      <c r="F22" s="164">
        <v>1</v>
      </c>
      <c r="G22" s="164">
        <v>1</v>
      </c>
      <c r="H22" s="164">
        <v>1</v>
      </c>
      <c r="I22" s="164">
        <v>0.9</v>
      </c>
      <c r="J22" s="164">
        <v>0.9</v>
      </c>
      <c r="K22" s="164">
        <v>1.9</v>
      </c>
      <c r="L22" s="164">
        <v>1.6</v>
      </c>
      <c r="M22" s="164">
        <v>1.3</v>
      </c>
      <c r="N22" s="164">
        <v>1.1000000000000001</v>
      </c>
      <c r="O22" s="164">
        <v>1.1000000000000001</v>
      </c>
      <c r="P22" s="164">
        <v>1.3</v>
      </c>
      <c r="Q22" s="164">
        <v>1.4</v>
      </c>
      <c r="R22" s="164">
        <v>1.3</v>
      </c>
      <c r="S22" s="164">
        <v>1.1000000000000001</v>
      </c>
      <c r="T22" s="77">
        <v>1.1000000000000001</v>
      </c>
    </row>
    <row r="23" spans="1:20" x14ac:dyDescent="0.25">
      <c r="A23" s="160" t="s">
        <v>14</v>
      </c>
      <c r="B23" s="164">
        <v>2.2999999999999998</v>
      </c>
      <c r="C23" s="164">
        <v>2.7</v>
      </c>
      <c r="D23" s="164">
        <v>2.8</v>
      </c>
      <c r="E23" s="164">
        <v>2.5</v>
      </c>
      <c r="F23" s="164">
        <v>2.6</v>
      </c>
      <c r="G23" s="164">
        <v>2.7</v>
      </c>
      <c r="H23" s="164">
        <v>2.7</v>
      </c>
      <c r="I23" s="164">
        <v>2</v>
      </c>
      <c r="J23" s="164">
        <v>1.4</v>
      </c>
      <c r="K23" s="164">
        <v>1.7</v>
      </c>
      <c r="L23" s="164">
        <v>1.4</v>
      </c>
      <c r="M23" s="164">
        <v>1.2</v>
      </c>
      <c r="N23" s="164">
        <v>1</v>
      </c>
      <c r="O23" s="164">
        <v>0.9</v>
      </c>
      <c r="P23" s="164">
        <v>0.8</v>
      </c>
      <c r="Q23" s="164">
        <v>0.9</v>
      </c>
      <c r="R23" s="164">
        <v>0.9</v>
      </c>
      <c r="S23" s="164">
        <v>0.8</v>
      </c>
      <c r="T23" s="77">
        <v>0.7</v>
      </c>
    </row>
    <row r="24" spans="1:20" x14ac:dyDescent="0.25">
      <c r="A24" s="160" t="s">
        <v>15</v>
      </c>
      <c r="B24" s="164">
        <v>0.7</v>
      </c>
      <c r="C24" s="164">
        <v>0.8</v>
      </c>
      <c r="D24" s="164">
        <v>0.8</v>
      </c>
      <c r="E24" s="164">
        <v>0.8</v>
      </c>
      <c r="F24" s="164">
        <v>1.2</v>
      </c>
      <c r="G24" s="164">
        <v>1</v>
      </c>
      <c r="H24" s="164">
        <v>0.9</v>
      </c>
      <c r="I24" s="164">
        <v>0.7</v>
      </c>
      <c r="J24" s="164">
        <v>1</v>
      </c>
      <c r="K24" s="164">
        <v>2</v>
      </c>
      <c r="L24" s="164">
        <v>1.5</v>
      </c>
      <c r="M24" s="164">
        <v>1.2</v>
      </c>
      <c r="N24" s="164">
        <v>1</v>
      </c>
      <c r="O24" s="164">
        <v>0.9</v>
      </c>
      <c r="P24" s="164">
        <v>0.9</v>
      </c>
      <c r="Q24" s="164">
        <v>1.2</v>
      </c>
      <c r="R24" s="164">
        <v>1</v>
      </c>
      <c r="S24" s="164">
        <v>0.8</v>
      </c>
      <c r="T24" s="77">
        <v>0.6</v>
      </c>
    </row>
    <row r="25" spans="1:20" x14ac:dyDescent="0.25">
      <c r="A25" s="160" t="s">
        <v>16</v>
      </c>
      <c r="B25" s="164">
        <v>1</v>
      </c>
      <c r="C25" s="164">
        <v>1.2</v>
      </c>
      <c r="D25" s="164">
        <v>1.2</v>
      </c>
      <c r="E25" s="164">
        <v>1.3</v>
      </c>
      <c r="F25" s="164">
        <v>1.1000000000000001</v>
      </c>
      <c r="G25" s="164">
        <v>1</v>
      </c>
      <c r="H25" s="164">
        <v>0.9</v>
      </c>
      <c r="I25" s="164">
        <v>0.9</v>
      </c>
      <c r="J25" s="164">
        <v>1</v>
      </c>
      <c r="K25" s="164">
        <v>2.1</v>
      </c>
      <c r="L25" s="164">
        <v>1.6</v>
      </c>
      <c r="M25" s="164">
        <v>1.4</v>
      </c>
      <c r="N25" s="164">
        <v>1</v>
      </c>
      <c r="O25" s="164">
        <v>0.9</v>
      </c>
      <c r="P25" s="164">
        <v>0.9</v>
      </c>
      <c r="Q25" s="164">
        <v>0.8</v>
      </c>
      <c r="R25" s="164">
        <v>0.7</v>
      </c>
      <c r="S25" s="164">
        <v>0.5</v>
      </c>
      <c r="T25" s="77">
        <v>0.5</v>
      </c>
    </row>
    <row r="26" spans="1:20" x14ac:dyDescent="0.25">
      <c r="A26" s="160" t="s">
        <v>17</v>
      </c>
      <c r="B26" s="164">
        <v>1.4</v>
      </c>
      <c r="C26" s="164">
        <v>1.4</v>
      </c>
      <c r="D26" s="164">
        <v>1.6</v>
      </c>
      <c r="E26" s="164">
        <v>1.7</v>
      </c>
      <c r="F26" s="164">
        <v>1.6</v>
      </c>
      <c r="G26" s="164">
        <v>1.7</v>
      </c>
      <c r="H26" s="164">
        <v>1.7</v>
      </c>
      <c r="I26" s="164">
        <v>1.5</v>
      </c>
      <c r="J26" s="164">
        <v>1.8</v>
      </c>
      <c r="K26" s="164">
        <v>4.2</v>
      </c>
      <c r="L26" s="164">
        <v>2.8</v>
      </c>
      <c r="M26" s="164">
        <v>2.2000000000000002</v>
      </c>
      <c r="N26" s="164">
        <v>1.7</v>
      </c>
      <c r="O26" s="164">
        <v>1.5</v>
      </c>
      <c r="P26" s="164">
        <v>1.3</v>
      </c>
      <c r="Q26" s="164">
        <v>1.7</v>
      </c>
      <c r="R26" s="164">
        <v>1.6</v>
      </c>
      <c r="S26" s="164">
        <v>1.3</v>
      </c>
      <c r="T26" s="77">
        <v>1.1000000000000001</v>
      </c>
    </row>
    <row r="27" spans="1:20" x14ac:dyDescent="0.25">
      <c r="A27" s="160" t="s">
        <v>18</v>
      </c>
      <c r="B27" s="164">
        <v>0.7</v>
      </c>
      <c r="C27" s="164">
        <v>0.6</v>
      </c>
      <c r="D27" s="164">
        <v>0.6</v>
      </c>
      <c r="E27" s="164">
        <v>0.6</v>
      </c>
      <c r="F27" s="164">
        <v>0.6</v>
      </c>
      <c r="G27" s="164">
        <v>0.6</v>
      </c>
      <c r="H27" s="164">
        <v>0.6</v>
      </c>
      <c r="I27" s="164">
        <v>0.4</v>
      </c>
      <c r="J27" s="164">
        <v>0.4</v>
      </c>
      <c r="K27" s="164">
        <v>0.9</v>
      </c>
      <c r="L27" s="164">
        <v>0.7</v>
      </c>
      <c r="M27" s="164">
        <v>0.6</v>
      </c>
      <c r="N27" s="164">
        <v>0.4</v>
      </c>
      <c r="O27" s="164">
        <v>0.4</v>
      </c>
      <c r="P27" s="164">
        <v>0.4</v>
      </c>
      <c r="Q27" s="164">
        <v>0.6</v>
      </c>
      <c r="R27" s="164">
        <v>0.5</v>
      </c>
      <c r="S27" s="164">
        <v>0.4</v>
      </c>
      <c r="T27" s="77">
        <v>0.4</v>
      </c>
    </row>
    <row r="28" spans="1:20" ht="18" customHeight="1" x14ac:dyDescent="0.25">
      <c r="A28" s="168" t="s">
        <v>158</v>
      </c>
      <c r="B28" s="110">
        <v>1.6</v>
      </c>
      <c r="C28" s="110">
        <v>1.8</v>
      </c>
      <c r="D28" s="110">
        <v>2</v>
      </c>
      <c r="E28" s="110">
        <v>1.8</v>
      </c>
      <c r="F28" s="110">
        <v>2</v>
      </c>
      <c r="G28" s="110">
        <v>1.7</v>
      </c>
      <c r="H28" s="110">
        <v>1.6</v>
      </c>
      <c r="I28" s="110">
        <v>1.3</v>
      </c>
      <c r="J28" s="110">
        <v>1.4</v>
      </c>
      <c r="K28" s="110">
        <v>2.1</v>
      </c>
      <c r="L28" s="110">
        <v>1.5</v>
      </c>
      <c r="M28" s="110">
        <v>1.2</v>
      </c>
      <c r="N28" s="110">
        <v>1</v>
      </c>
      <c r="O28" s="110">
        <v>0.9</v>
      </c>
      <c r="P28" s="110">
        <v>0.9</v>
      </c>
      <c r="Q28" s="110">
        <v>0.9</v>
      </c>
      <c r="R28" s="110">
        <v>0.9</v>
      </c>
      <c r="S28" s="110">
        <v>0.8</v>
      </c>
      <c r="T28" s="79">
        <v>0.8</v>
      </c>
    </row>
    <row r="29" spans="1:20" x14ac:dyDescent="0.25">
      <c r="A29" s="160" t="s">
        <v>19</v>
      </c>
      <c r="B29" s="164">
        <v>2.6</v>
      </c>
      <c r="C29" s="164">
        <v>3</v>
      </c>
      <c r="D29" s="164">
        <v>3.1</v>
      </c>
      <c r="E29" s="164">
        <v>3.2</v>
      </c>
      <c r="F29" s="164">
        <v>3.5</v>
      </c>
      <c r="G29" s="164">
        <v>3.6</v>
      </c>
      <c r="H29" s="164">
        <v>3.4</v>
      </c>
      <c r="I29" s="164">
        <v>2.7</v>
      </c>
      <c r="J29" s="164">
        <v>2.7</v>
      </c>
      <c r="K29" s="164">
        <v>4</v>
      </c>
      <c r="L29" s="164">
        <v>2.8</v>
      </c>
      <c r="M29" s="164">
        <v>2.4</v>
      </c>
      <c r="N29" s="164">
        <v>2</v>
      </c>
      <c r="O29" s="164">
        <v>2.1</v>
      </c>
      <c r="P29" s="164">
        <v>2</v>
      </c>
      <c r="Q29" s="164">
        <v>2.4</v>
      </c>
      <c r="R29" s="164">
        <v>2.2000000000000002</v>
      </c>
      <c r="S29" s="164">
        <v>1.9</v>
      </c>
      <c r="T29" s="77">
        <v>1.9</v>
      </c>
    </row>
    <row r="30" spans="1:20" x14ac:dyDescent="0.25">
      <c r="A30" s="160" t="s">
        <v>20</v>
      </c>
      <c r="B30" s="164">
        <v>2.9</v>
      </c>
      <c r="C30" s="164">
        <v>3.2</v>
      </c>
      <c r="D30" s="164">
        <v>3</v>
      </c>
      <c r="E30" s="164">
        <v>2.9</v>
      </c>
      <c r="F30" s="164">
        <v>3.5</v>
      </c>
      <c r="G30" s="164">
        <v>3</v>
      </c>
      <c r="H30" s="164">
        <v>2.6</v>
      </c>
      <c r="I30" s="164">
        <v>2.4</v>
      </c>
      <c r="J30" s="164">
        <v>2.2000000000000002</v>
      </c>
      <c r="K30" s="164">
        <v>3.2</v>
      </c>
      <c r="L30" s="164">
        <v>2.5</v>
      </c>
      <c r="M30" s="164">
        <v>2.2000000000000002</v>
      </c>
      <c r="N30" s="164">
        <v>1.7</v>
      </c>
      <c r="O30" s="164">
        <v>1.4</v>
      </c>
      <c r="P30" s="164">
        <v>1.4</v>
      </c>
      <c r="Q30" s="164">
        <v>1.6</v>
      </c>
      <c r="R30" s="164">
        <v>1.7</v>
      </c>
      <c r="S30" s="164">
        <v>1.6</v>
      </c>
      <c r="T30" s="77">
        <v>1.5</v>
      </c>
    </row>
    <row r="31" spans="1:20" x14ac:dyDescent="0.25">
      <c r="A31" s="160" t="s">
        <v>21</v>
      </c>
      <c r="B31" s="164">
        <v>2.2000000000000002</v>
      </c>
      <c r="C31" s="164">
        <v>2.5</v>
      </c>
      <c r="D31" s="164">
        <v>2.8</v>
      </c>
      <c r="E31" s="164">
        <v>2.5</v>
      </c>
      <c r="F31" s="164">
        <v>3</v>
      </c>
      <c r="G31" s="164">
        <v>2.4</v>
      </c>
      <c r="H31" s="164">
        <v>2.2000000000000002</v>
      </c>
      <c r="I31" s="164">
        <v>2.2000000000000002</v>
      </c>
      <c r="J31" s="164">
        <v>2.2000000000000002</v>
      </c>
      <c r="K31" s="164">
        <v>2.8</v>
      </c>
      <c r="L31" s="164">
        <v>2.4</v>
      </c>
      <c r="M31" s="164">
        <v>1.8</v>
      </c>
      <c r="N31" s="164">
        <v>1.7</v>
      </c>
      <c r="O31" s="164">
        <v>1.6</v>
      </c>
      <c r="P31" s="164">
        <v>1.6</v>
      </c>
      <c r="Q31" s="164">
        <v>1.9</v>
      </c>
      <c r="R31" s="164">
        <v>1.7</v>
      </c>
      <c r="S31" s="164">
        <v>1.6</v>
      </c>
      <c r="T31" s="77">
        <v>1.6</v>
      </c>
    </row>
    <row r="32" spans="1:20" x14ac:dyDescent="0.25">
      <c r="A32" s="48" t="s">
        <v>22</v>
      </c>
      <c r="B32" s="164"/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77"/>
    </row>
    <row r="33" spans="1:20" ht="19.5" x14ac:dyDescent="0.25">
      <c r="A33" s="49" t="s">
        <v>23</v>
      </c>
      <c r="B33" s="164">
        <v>3.7</v>
      </c>
      <c r="C33" s="164">
        <v>3.5</v>
      </c>
      <c r="D33" s="164">
        <v>4.7</v>
      </c>
      <c r="E33" s="164">
        <v>4.4000000000000004</v>
      </c>
      <c r="F33" s="164">
        <v>4.7</v>
      </c>
      <c r="G33" s="164">
        <v>3.7</v>
      </c>
      <c r="H33" s="164">
        <v>2.5</v>
      </c>
      <c r="I33" s="164">
        <v>2.2999999999999998</v>
      </c>
      <c r="J33" s="164">
        <v>2.4</v>
      </c>
      <c r="K33" s="164">
        <v>3.5</v>
      </c>
      <c r="L33" s="164">
        <v>3.8</v>
      </c>
      <c r="M33" s="164">
        <v>2.9</v>
      </c>
      <c r="N33" s="164">
        <v>2.5</v>
      </c>
      <c r="O33" s="164">
        <v>1.7</v>
      </c>
      <c r="P33" s="164">
        <v>1.3</v>
      </c>
      <c r="Q33" s="164">
        <v>2</v>
      </c>
      <c r="R33" s="164">
        <v>2.5</v>
      </c>
      <c r="S33" s="164">
        <v>2.7</v>
      </c>
      <c r="T33" s="77">
        <v>2.2999999999999998</v>
      </c>
    </row>
    <row r="34" spans="1:20" ht="29.25" customHeight="1" x14ac:dyDescent="0.25">
      <c r="A34" s="49" t="s">
        <v>159</v>
      </c>
      <c r="B34" s="164">
        <v>2.2000000000000002</v>
      </c>
      <c r="C34" s="164">
        <v>2.5</v>
      </c>
      <c r="D34" s="164">
        <v>2.7</v>
      </c>
      <c r="E34" s="164">
        <v>2.5</v>
      </c>
      <c r="F34" s="164">
        <v>3</v>
      </c>
      <c r="G34" s="164">
        <v>2.2999999999999998</v>
      </c>
      <c r="H34" s="164">
        <v>2.2000000000000002</v>
      </c>
      <c r="I34" s="164">
        <v>2.2000000000000002</v>
      </c>
      <c r="J34" s="164">
        <v>2.2000000000000002</v>
      </c>
      <c r="K34" s="164">
        <v>2.7</v>
      </c>
      <c r="L34" s="164">
        <v>2.4</v>
      </c>
      <c r="M34" s="164">
        <v>1.8</v>
      </c>
      <c r="N34" s="164">
        <v>1.7</v>
      </c>
      <c r="O34" s="164">
        <v>1.6</v>
      </c>
      <c r="P34" s="164">
        <v>1.6</v>
      </c>
      <c r="Q34" s="164">
        <v>1.9</v>
      </c>
      <c r="R34" s="164">
        <v>1.7</v>
      </c>
      <c r="S34" s="164">
        <v>1.5</v>
      </c>
      <c r="T34" s="77">
        <v>1.5</v>
      </c>
    </row>
    <row r="35" spans="1:20" x14ac:dyDescent="0.25">
      <c r="A35" s="160" t="s">
        <v>24</v>
      </c>
      <c r="B35" s="164">
        <v>1.7</v>
      </c>
      <c r="C35" s="164">
        <v>1.8</v>
      </c>
      <c r="D35" s="164">
        <v>2.2999999999999998</v>
      </c>
      <c r="E35" s="164">
        <v>1.9</v>
      </c>
      <c r="F35" s="164">
        <v>2.2999999999999998</v>
      </c>
      <c r="G35" s="164">
        <v>1.8</v>
      </c>
      <c r="H35" s="164">
        <v>1.7</v>
      </c>
      <c r="I35" s="164">
        <v>1.6</v>
      </c>
      <c r="J35" s="164">
        <v>1.9</v>
      </c>
      <c r="K35" s="164">
        <v>3.7</v>
      </c>
      <c r="L35" s="164">
        <v>2.5</v>
      </c>
      <c r="M35" s="164">
        <v>1.8</v>
      </c>
      <c r="N35" s="164">
        <v>1.5</v>
      </c>
      <c r="O35" s="164">
        <v>1.3</v>
      </c>
      <c r="P35" s="164">
        <v>1.3</v>
      </c>
      <c r="Q35" s="164">
        <v>1.7</v>
      </c>
      <c r="R35" s="164">
        <v>1.4</v>
      </c>
      <c r="S35" s="164">
        <v>1.4</v>
      </c>
      <c r="T35" s="77">
        <v>1.1000000000000001</v>
      </c>
    </row>
    <row r="36" spans="1:20" x14ac:dyDescent="0.25">
      <c r="A36" s="160" t="s">
        <v>25</v>
      </c>
      <c r="B36" s="164">
        <v>1.3</v>
      </c>
      <c r="C36" s="164">
        <v>1.8</v>
      </c>
      <c r="D36" s="164">
        <v>2</v>
      </c>
      <c r="E36" s="164">
        <v>1.7</v>
      </c>
      <c r="F36" s="164">
        <v>1.8</v>
      </c>
      <c r="G36" s="164">
        <v>1.6</v>
      </c>
      <c r="H36" s="164">
        <v>1.4</v>
      </c>
      <c r="I36" s="164">
        <v>1.3</v>
      </c>
      <c r="J36" s="164">
        <v>1.6</v>
      </c>
      <c r="K36" s="164">
        <v>3</v>
      </c>
      <c r="L36" s="164">
        <v>2.1</v>
      </c>
      <c r="M36" s="164">
        <v>1.7</v>
      </c>
      <c r="N36" s="164">
        <v>1.3</v>
      </c>
      <c r="O36" s="164">
        <v>1.2</v>
      </c>
      <c r="P36" s="164">
        <v>1.1000000000000001</v>
      </c>
      <c r="Q36" s="164">
        <v>1.2</v>
      </c>
      <c r="R36" s="164">
        <v>1</v>
      </c>
      <c r="S36" s="164">
        <v>0.8</v>
      </c>
      <c r="T36" s="77">
        <v>0.7</v>
      </c>
    </row>
    <row r="37" spans="1:20" x14ac:dyDescent="0.25">
      <c r="A37" s="160" t="s">
        <v>26</v>
      </c>
      <c r="B37" s="164">
        <v>1.2</v>
      </c>
      <c r="C37" s="164">
        <v>1.4</v>
      </c>
      <c r="D37" s="164">
        <v>1.6</v>
      </c>
      <c r="E37" s="164">
        <v>1.1000000000000001</v>
      </c>
      <c r="F37" s="164">
        <v>1.1000000000000001</v>
      </c>
      <c r="G37" s="164">
        <v>1.1000000000000001</v>
      </c>
      <c r="H37" s="164">
        <v>1</v>
      </c>
      <c r="I37" s="164">
        <v>0.7</v>
      </c>
      <c r="J37" s="164">
        <v>0.8</v>
      </c>
      <c r="K37" s="164">
        <v>1.1000000000000001</v>
      </c>
      <c r="L37" s="164">
        <v>0.7</v>
      </c>
      <c r="M37" s="164">
        <v>0.5</v>
      </c>
      <c r="N37" s="164">
        <v>0.5</v>
      </c>
      <c r="O37" s="164">
        <v>0.4</v>
      </c>
      <c r="P37" s="164">
        <v>0.4</v>
      </c>
      <c r="Q37" s="164">
        <v>0.5</v>
      </c>
      <c r="R37" s="164">
        <v>0.4</v>
      </c>
      <c r="S37" s="164">
        <v>0.3</v>
      </c>
      <c r="T37" s="77">
        <v>0.3</v>
      </c>
    </row>
    <row r="38" spans="1:20" x14ac:dyDescent="0.25">
      <c r="A38" s="160" t="s">
        <v>27</v>
      </c>
      <c r="B38" s="164">
        <v>3.6</v>
      </c>
      <c r="C38" s="164">
        <v>4.3</v>
      </c>
      <c r="D38" s="164">
        <v>4.4000000000000004</v>
      </c>
      <c r="E38" s="164">
        <v>4.4000000000000004</v>
      </c>
      <c r="F38" s="164">
        <v>4.5</v>
      </c>
      <c r="G38" s="164">
        <v>3.8</v>
      </c>
      <c r="H38" s="164">
        <v>3.5</v>
      </c>
      <c r="I38" s="164">
        <v>3.1</v>
      </c>
      <c r="J38" s="164">
        <v>2.5</v>
      </c>
      <c r="K38" s="164">
        <v>3.4</v>
      </c>
      <c r="L38" s="164">
        <v>2.7</v>
      </c>
      <c r="M38" s="164">
        <v>2.1</v>
      </c>
      <c r="N38" s="164">
        <v>1.7</v>
      </c>
      <c r="O38" s="164">
        <v>1.5</v>
      </c>
      <c r="P38" s="164">
        <v>1.5</v>
      </c>
      <c r="Q38" s="164">
        <v>1.9</v>
      </c>
      <c r="R38" s="164">
        <v>1.7</v>
      </c>
      <c r="S38" s="164">
        <v>1.6</v>
      </c>
      <c r="T38" s="77">
        <v>1.6</v>
      </c>
    </row>
    <row r="39" spans="1:20" x14ac:dyDescent="0.25">
      <c r="A39" s="160" t="s">
        <v>28</v>
      </c>
      <c r="B39" s="164">
        <v>1</v>
      </c>
      <c r="C39" s="164">
        <v>1.1000000000000001</v>
      </c>
      <c r="D39" s="164">
        <v>1.4</v>
      </c>
      <c r="E39" s="164">
        <v>1.3</v>
      </c>
      <c r="F39" s="164">
        <v>2.1</v>
      </c>
      <c r="G39" s="164">
        <v>1.7</v>
      </c>
      <c r="H39" s="164">
        <v>1.4</v>
      </c>
      <c r="I39" s="164">
        <v>1.4</v>
      </c>
      <c r="J39" s="164">
        <v>1.3</v>
      </c>
      <c r="K39" s="164">
        <v>2.2999999999999998</v>
      </c>
      <c r="L39" s="164">
        <v>1.6</v>
      </c>
      <c r="M39" s="164">
        <v>1.4</v>
      </c>
      <c r="N39" s="164">
        <v>1</v>
      </c>
      <c r="O39" s="164">
        <v>1</v>
      </c>
      <c r="P39" s="164">
        <v>1</v>
      </c>
      <c r="Q39" s="164">
        <v>1.3</v>
      </c>
      <c r="R39" s="164">
        <v>1.1000000000000001</v>
      </c>
      <c r="S39" s="164">
        <v>0.9</v>
      </c>
      <c r="T39" s="77">
        <v>0.9</v>
      </c>
    </row>
    <row r="40" spans="1:20" x14ac:dyDescent="0.25">
      <c r="A40" s="160" t="s">
        <v>29</v>
      </c>
      <c r="B40" s="164">
        <v>2.2999999999999998</v>
      </c>
      <c r="C40" s="164">
        <v>2.2999999999999998</v>
      </c>
      <c r="D40" s="164">
        <v>2.8</v>
      </c>
      <c r="E40" s="164">
        <v>2.5</v>
      </c>
      <c r="F40" s="164">
        <v>2.8</v>
      </c>
      <c r="G40" s="164">
        <v>3.1</v>
      </c>
      <c r="H40" s="164">
        <v>3</v>
      </c>
      <c r="I40" s="164">
        <v>1.9</v>
      </c>
      <c r="J40" s="164">
        <v>2.2999999999999998</v>
      </c>
      <c r="K40" s="164">
        <v>3.1</v>
      </c>
      <c r="L40" s="164">
        <v>2.1</v>
      </c>
      <c r="M40" s="164">
        <v>1.7</v>
      </c>
      <c r="N40" s="164">
        <v>1.4</v>
      </c>
      <c r="O40" s="164">
        <v>1.3</v>
      </c>
      <c r="P40" s="164">
        <v>1.3</v>
      </c>
      <c r="Q40" s="164">
        <v>1.5</v>
      </c>
      <c r="R40" s="164">
        <v>1.2</v>
      </c>
      <c r="S40" s="164">
        <v>1</v>
      </c>
      <c r="T40" s="77">
        <v>0.8</v>
      </c>
    </row>
    <row r="41" spans="1:20" x14ac:dyDescent="0.25">
      <c r="A41" s="160" t="s">
        <v>30</v>
      </c>
      <c r="B41" s="164">
        <v>0.7</v>
      </c>
      <c r="C41" s="164">
        <v>0.7</v>
      </c>
      <c r="D41" s="164">
        <v>0.9</v>
      </c>
      <c r="E41" s="164">
        <v>0.8</v>
      </c>
      <c r="F41" s="164">
        <v>0.8</v>
      </c>
      <c r="G41" s="164">
        <v>0.7</v>
      </c>
      <c r="H41" s="164">
        <v>0.6</v>
      </c>
      <c r="I41" s="164">
        <v>0.5</v>
      </c>
      <c r="J41" s="164">
        <v>0.5</v>
      </c>
      <c r="K41" s="164">
        <v>1</v>
      </c>
      <c r="L41" s="164">
        <v>0.6</v>
      </c>
      <c r="M41" s="164">
        <v>0.5</v>
      </c>
      <c r="N41" s="164">
        <v>0.4</v>
      </c>
      <c r="O41" s="164">
        <v>0.3</v>
      </c>
      <c r="P41" s="164">
        <v>0.4</v>
      </c>
      <c r="Q41" s="164">
        <v>0.5</v>
      </c>
      <c r="R41" s="164">
        <v>0.4</v>
      </c>
      <c r="S41" s="164">
        <v>0.4</v>
      </c>
      <c r="T41" s="77">
        <v>0.4</v>
      </c>
    </row>
    <row r="42" spans="1:20" ht="18" x14ac:dyDescent="0.25">
      <c r="A42" s="168" t="s">
        <v>131</v>
      </c>
      <c r="B42" s="110">
        <v>0.8</v>
      </c>
      <c r="C42" s="110">
        <v>0.9</v>
      </c>
      <c r="D42" s="110">
        <v>1.2</v>
      </c>
      <c r="E42" s="110">
        <v>1.2</v>
      </c>
      <c r="F42" s="110">
        <v>1.6</v>
      </c>
      <c r="G42" s="110">
        <v>1.6</v>
      </c>
      <c r="H42" s="110">
        <v>1.5</v>
      </c>
      <c r="I42" s="110">
        <v>1.2</v>
      </c>
      <c r="J42" s="110">
        <v>1.3</v>
      </c>
      <c r="K42" s="110">
        <v>1.7</v>
      </c>
      <c r="L42" s="110">
        <v>1.4</v>
      </c>
      <c r="M42" s="110">
        <v>1.2</v>
      </c>
      <c r="N42" s="110">
        <v>1</v>
      </c>
      <c r="O42" s="110">
        <v>0.9</v>
      </c>
      <c r="P42" s="110">
        <v>0.9</v>
      </c>
      <c r="Q42" s="110">
        <v>0.9</v>
      </c>
      <c r="R42" s="110">
        <v>0.8</v>
      </c>
      <c r="S42" s="110">
        <v>0.7</v>
      </c>
      <c r="T42" s="79">
        <v>0.7</v>
      </c>
    </row>
    <row r="43" spans="1:20" x14ac:dyDescent="0.25">
      <c r="A43" s="160" t="s">
        <v>31</v>
      </c>
      <c r="B43" s="164">
        <v>1</v>
      </c>
      <c r="C43" s="164">
        <v>1.5</v>
      </c>
      <c r="D43" s="164">
        <v>2.8</v>
      </c>
      <c r="E43" s="164">
        <v>4</v>
      </c>
      <c r="F43" s="164">
        <v>4.5999999999999996</v>
      </c>
      <c r="G43" s="164">
        <v>4.4000000000000004</v>
      </c>
      <c r="H43" s="164">
        <v>4.7</v>
      </c>
      <c r="I43" s="164">
        <v>4</v>
      </c>
      <c r="J43" s="164">
        <v>3.2</v>
      </c>
      <c r="K43" s="164">
        <v>2.7</v>
      </c>
      <c r="L43" s="164">
        <v>2.2000000000000002</v>
      </c>
      <c r="M43" s="164">
        <v>2</v>
      </c>
      <c r="N43" s="164">
        <v>1.5</v>
      </c>
      <c r="O43" s="164">
        <v>1.2</v>
      </c>
      <c r="P43" s="164">
        <v>1.3</v>
      </c>
      <c r="Q43" s="164">
        <v>1.3</v>
      </c>
      <c r="R43" s="164">
        <v>1.2</v>
      </c>
      <c r="S43" s="164">
        <v>1.1000000000000001</v>
      </c>
      <c r="T43" s="77">
        <v>0.8</v>
      </c>
    </row>
    <row r="44" spans="1:20" x14ac:dyDescent="0.25">
      <c r="A44" s="160" t="s">
        <v>32</v>
      </c>
      <c r="B44" s="164">
        <v>1.9</v>
      </c>
      <c r="C44" s="164">
        <v>2.7</v>
      </c>
      <c r="D44" s="164">
        <v>2.9</v>
      </c>
      <c r="E44" s="164">
        <v>3.3</v>
      </c>
      <c r="F44" s="164">
        <v>3.6</v>
      </c>
      <c r="G44" s="164">
        <v>3</v>
      </c>
      <c r="H44" s="164">
        <v>3.7</v>
      </c>
      <c r="I44" s="164">
        <v>3.8</v>
      </c>
      <c r="J44" s="164">
        <v>3.4</v>
      </c>
      <c r="K44" s="164">
        <v>3.7</v>
      </c>
      <c r="L44" s="164">
        <v>3.2</v>
      </c>
      <c r="M44" s="164">
        <v>3.1</v>
      </c>
      <c r="N44" s="164">
        <v>2.2000000000000002</v>
      </c>
      <c r="O44" s="164">
        <v>2.2999999999999998</v>
      </c>
      <c r="P44" s="164">
        <v>2.1</v>
      </c>
      <c r="Q44" s="164">
        <v>2.1</v>
      </c>
      <c r="R44" s="164">
        <v>1.9</v>
      </c>
      <c r="S44" s="164">
        <v>1.8</v>
      </c>
      <c r="T44" s="77">
        <v>1.8</v>
      </c>
    </row>
    <row r="45" spans="1:20" x14ac:dyDescent="0.25">
      <c r="A45" s="160" t="s">
        <v>33</v>
      </c>
      <c r="B45" s="164"/>
      <c r="C45" s="164"/>
      <c r="D45" s="164"/>
      <c r="E45" s="164"/>
      <c r="F45" s="164"/>
      <c r="G45" s="164"/>
      <c r="H45" s="164"/>
      <c r="I45" s="164"/>
      <c r="J45" s="164"/>
      <c r="K45" s="164"/>
      <c r="L45" s="164"/>
      <c r="M45" s="164"/>
      <c r="N45" s="164"/>
      <c r="O45" s="164"/>
      <c r="P45" s="164" t="s">
        <v>106</v>
      </c>
      <c r="Q45" s="164">
        <v>0.8</v>
      </c>
      <c r="R45" s="164">
        <v>0.7</v>
      </c>
      <c r="S45" s="164">
        <v>0.6</v>
      </c>
      <c r="T45" s="77">
        <v>0.6</v>
      </c>
    </row>
    <row r="46" spans="1:20" x14ac:dyDescent="0.25">
      <c r="A46" s="160" t="s">
        <v>34</v>
      </c>
      <c r="B46" s="164">
        <v>0.6</v>
      </c>
      <c r="C46" s="164">
        <v>0.7</v>
      </c>
      <c r="D46" s="164">
        <v>0.8</v>
      </c>
      <c r="E46" s="164">
        <v>0.7</v>
      </c>
      <c r="F46" s="164">
        <v>1</v>
      </c>
      <c r="G46" s="164">
        <v>0.8</v>
      </c>
      <c r="H46" s="164">
        <v>0.8</v>
      </c>
      <c r="I46" s="164">
        <v>0.7</v>
      </c>
      <c r="J46" s="164">
        <v>0.9</v>
      </c>
      <c r="K46" s="164">
        <v>1.1000000000000001</v>
      </c>
      <c r="L46" s="164">
        <v>1</v>
      </c>
      <c r="M46" s="164">
        <v>1</v>
      </c>
      <c r="N46" s="164">
        <v>0.8</v>
      </c>
      <c r="O46" s="164">
        <v>0.7</v>
      </c>
      <c r="P46" s="164">
        <v>0.7</v>
      </c>
      <c r="Q46" s="164">
        <v>0.7</v>
      </c>
      <c r="R46" s="164">
        <v>0.6</v>
      </c>
      <c r="S46" s="164">
        <v>0.5</v>
      </c>
      <c r="T46" s="77">
        <v>0.5</v>
      </c>
    </row>
    <row r="47" spans="1:20" x14ac:dyDescent="0.25">
      <c r="A47" s="160" t="s">
        <v>35</v>
      </c>
      <c r="B47" s="164">
        <v>2</v>
      </c>
      <c r="C47" s="164">
        <v>2</v>
      </c>
      <c r="D47" s="164">
        <v>2.2000000000000002</v>
      </c>
      <c r="E47" s="164">
        <v>2</v>
      </c>
      <c r="F47" s="164">
        <v>2.7</v>
      </c>
      <c r="G47" s="164">
        <v>2.8</v>
      </c>
      <c r="H47" s="164">
        <v>2.5</v>
      </c>
      <c r="I47" s="164">
        <v>1.5</v>
      </c>
      <c r="J47" s="164">
        <v>1.4</v>
      </c>
      <c r="K47" s="164">
        <v>2</v>
      </c>
      <c r="L47" s="164">
        <v>1.9</v>
      </c>
      <c r="M47" s="164">
        <v>1.7</v>
      </c>
      <c r="N47" s="164">
        <v>1.2</v>
      </c>
      <c r="O47" s="164">
        <v>1.1000000000000001</v>
      </c>
      <c r="P47" s="164">
        <v>1</v>
      </c>
      <c r="Q47" s="164">
        <v>1.4</v>
      </c>
      <c r="R47" s="164">
        <v>1.4</v>
      </c>
      <c r="S47" s="164">
        <v>1.2</v>
      </c>
      <c r="T47" s="77">
        <v>1</v>
      </c>
    </row>
    <row r="48" spans="1:20" x14ac:dyDescent="0.25">
      <c r="A48" s="160" t="s">
        <v>36</v>
      </c>
      <c r="B48" s="164">
        <v>0.7</v>
      </c>
      <c r="C48" s="164">
        <v>0.9</v>
      </c>
      <c r="D48" s="164">
        <v>1.3</v>
      </c>
      <c r="E48" s="164">
        <v>1.3</v>
      </c>
      <c r="F48" s="164">
        <v>1.9</v>
      </c>
      <c r="G48" s="164">
        <v>1.7</v>
      </c>
      <c r="H48" s="164">
        <v>1.7</v>
      </c>
      <c r="I48" s="164">
        <v>1.4</v>
      </c>
      <c r="J48" s="164">
        <v>1.8</v>
      </c>
      <c r="K48" s="164">
        <v>2.7</v>
      </c>
      <c r="L48" s="164">
        <v>1.9</v>
      </c>
      <c r="M48" s="164">
        <v>1.6</v>
      </c>
      <c r="N48" s="164">
        <v>1.3</v>
      </c>
      <c r="O48" s="164">
        <v>1.1000000000000001</v>
      </c>
      <c r="P48" s="164">
        <v>1.1000000000000001</v>
      </c>
      <c r="Q48" s="164">
        <v>1.2</v>
      </c>
      <c r="R48" s="164">
        <v>1</v>
      </c>
      <c r="S48" s="164">
        <v>0.9</v>
      </c>
      <c r="T48" s="77">
        <v>0.7</v>
      </c>
    </row>
    <row r="49" spans="1:20" x14ac:dyDescent="0.25">
      <c r="A49" s="160" t="s">
        <v>37</v>
      </c>
      <c r="B49" s="164">
        <v>0.6</v>
      </c>
      <c r="C49" s="164">
        <v>0.7</v>
      </c>
      <c r="D49" s="164">
        <v>1.1000000000000001</v>
      </c>
      <c r="E49" s="164">
        <v>1.2</v>
      </c>
      <c r="F49" s="164">
        <v>1.6</v>
      </c>
      <c r="G49" s="164">
        <v>1.8</v>
      </c>
      <c r="H49" s="164">
        <v>1.5</v>
      </c>
      <c r="I49" s="164">
        <v>1.2</v>
      </c>
      <c r="J49" s="164">
        <v>1.3</v>
      </c>
      <c r="K49" s="164">
        <v>1.7</v>
      </c>
      <c r="L49" s="164">
        <v>1.3</v>
      </c>
      <c r="M49" s="164">
        <v>1.1000000000000001</v>
      </c>
      <c r="N49" s="164">
        <v>0.9</v>
      </c>
      <c r="O49" s="164">
        <v>0.8</v>
      </c>
      <c r="P49" s="164">
        <v>0.8</v>
      </c>
      <c r="Q49" s="164">
        <v>0.9</v>
      </c>
      <c r="R49" s="164">
        <v>0.8</v>
      </c>
      <c r="S49" s="164">
        <v>0.8</v>
      </c>
      <c r="T49" s="77">
        <v>0.8</v>
      </c>
    </row>
    <row r="50" spans="1:20" x14ac:dyDescent="0.25">
      <c r="A50" s="160" t="s">
        <v>38</v>
      </c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  <c r="N50" s="164"/>
      <c r="O50" s="164"/>
      <c r="P50" s="164" t="s">
        <v>106</v>
      </c>
      <c r="Q50" s="164">
        <v>0.2</v>
      </c>
      <c r="R50" s="164">
        <v>0.2</v>
      </c>
      <c r="S50" s="164">
        <v>0.2</v>
      </c>
      <c r="T50" s="77">
        <v>0.2</v>
      </c>
    </row>
    <row r="51" spans="1:20" ht="18" customHeight="1" x14ac:dyDescent="0.25">
      <c r="A51" s="168" t="s">
        <v>122</v>
      </c>
      <c r="B51" s="110">
        <v>2.5</v>
      </c>
      <c r="C51" s="110">
        <v>2.7</v>
      </c>
      <c r="D51" s="110">
        <v>8.8000000000000007</v>
      </c>
      <c r="E51" s="110">
        <v>13.1</v>
      </c>
      <c r="F51" s="110">
        <v>15.3</v>
      </c>
      <c r="G51" s="110">
        <v>14.6</v>
      </c>
      <c r="H51" s="110">
        <v>12.6</v>
      </c>
      <c r="I51" s="110">
        <v>12</v>
      </c>
      <c r="J51" s="110">
        <v>10.7</v>
      </c>
      <c r="K51" s="110">
        <v>10.7</v>
      </c>
      <c r="L51" s="110">
        <v>8.6999999999999993</v>
      </c>
      <c r="M51" s="110">
        <v>6.9</v>
      </c>
      <c r="N51" s="110">
        <v>6.2</v>
      </c>
      <c r="O51" s="110">
        <v>4.9000000000000004</v>
      </c>
      <c r="P51" s="110">
        <v>4.3</v>
      </c>
      <c r="Q51" s="110">
        <v>3.7</v>
      </c>
      <c r="R51" s="110">
        <v>3.2</v>
      </c>
      <c r="S51" s="110">
        <v>3</v>
      </c>
      <c r="T51" s="79">
        <v>2.6</v>
      </c>
    </row>
    <row r="52" spans="1:20" x14ac:dyDescent="0.25">
      <c r="A52" s="160" t="s">
        <v>39</v>
      </c>
      <c r="B52" s="164">
        <v>5</v>
      </c>
      <c r="C52" s="164">
        <v>5.7</v>
      </c>
      <c r="D52" s="164">
        <v>4.9000000000000004</v>
      </c>
      <c r="E52" s="164">
        <v>5.3</v>
      </c>
      <c r="F52" s="164">
        <v>4.9000000000000004</v>
      </c>
      <c r="G52" s="164">
        <v>4.3</v>
      </c>
      <c r="H52" s="164">
        <v>4.5</v>
      </c>
      <c r="I52" s="164">
        <v>4.3</v>
      </c>
      <c r="J52" s="164">
        <v>3.5</v>
      </c>
      <c r="K52" s="164">
        <v>3.5</v>
      </c>
      <c r="L52" s="164">
        <v>3.2</v>
      </c>
      <c r="M52" s="164">
        <v>2.5</v>
      </c>
      <c r="N52" s="164">
        <v>2.2999999999999998</v>
      </c>
      <c r="O52" s="164">
        <v>2.1</v>
      </c>
      <c r="P52" s="164">
        <v>2</v>
      </c>
      <c r="Q52" s="164">
        <v>2.1</v>
      </c>
      <c r="R52" s="164">
        <v>2</v>
      </c>
      <c r="S52" s="164">
        <v>1.8</v>
      </c>
      <c r="T52" s="77">
        <v>1.7</v>
      </c>
    </row>
    <row r="53" spans="1:20" x14ac:dyDescent="0.25">
      <c r="A53" s="160" t="s">
        <v>107</v>
      </c>
      <c r="B53" s="164">
        <v>8.5</v>
      </c>
      <c r="C53" s="164">
        <v>5.4</v>
      </c>
      <c r="D53" s="164">
        <v>13.3</v>
      </c>
      <c r="E53" s="164">
        <v>20</v>
      </c>
      <c r="F53" s="164">
        <v>25.1</v>
      </c>
      <c r="G53" s="164">
        <v>27.8</v>
      </c>
      <c r="H53" s="164">
        <v>42.3</v>
      </c>
      <c r="I53" s="164">
        <v>35</v>
      </c>
      <c r="J53" s="164">
        <v>28.8</v>
      </c>
      <c r="K53" s="164">
        <v>28.4</v>
      </c>
      <c r="L53" s="164">
        <v>27.2</v>
      </c>
      <c r="M53" s="164">
        <v>22.4</v>
      </c>
      <c r="N53" s="164">
        <v>19.899999999999999</v>
      </c>
      <c r="O53" s="164">
        <v>13</v>
      </c>
      <c r="P53" s="164">
        <v>14.4</v>
      </c>
      <c r="Q53" s="164">
        <v>13.3</v>
      </c>
      <c r="R53" s="164">
        <v>10.6</v>
      </c>
      <c r="S53" s="164">
        <v>8.6</v>
      </c>
      <c r="T53" s="77">
        <v>8.8000000000000007</v>
      </c>
    </row>
    <row r="54" spans="1:20" ht="19.5" customHeight="1" x14ac:dyDescent="0.25">
      <c r="A54" s="160" t="s">
        <v>234</v>
      </c>
      <c r="B54" s="164">
        <v>1.9</v>
      </c>
      <c r="C54" s="164">
        <v>2.2999999999999998</v>
      </c>
      <c r="D54" s="164">
        <v>2.8</v>
      </c>
      <c r="E54" s="164">
        <v>5</v>
      </c>
      <c r="F54" s="164">
        <v>9</v>
      </c>
      <c r="G54" s="164">
        <v>9.9</v>
      </c>
      <c r="H54" s="164">
        <v>7.7</v>
      </c>
      <c r="I54" s="164">
        <v>7.5</v>
      </c>
      <c r="J54" s="164">
        <v>6.3</v>
      </c>
      <c r="K54" s="164">
        <v>4.9000000000000004</v>
      </c>
      <c r="L54" s="164">
        <v>3.2</v>
      </c>
      <c r="M54" s="164">
        <v>2.6</v>
      </c>
      <c r="N54" s="164">
        <v>2.2999999999999998</v>
      </c>
      <c r="O54" s="164">
        <v>2</v>
      </c>
      <c r="P54" s="164">
        <v>1.9</v>
      </c>
      <c r="Q54" s="164">
        <v>2.1</v>
      </c>
      <c r="R54" s="164">
        <v>1.9</v>
      </c>
      <c r="S54" s="164">
        <v>2.1</v>
      </c>
      <c r="T54" s="77">
        <v>1.5</v>
      </c>
    </row>
    <row r="55" spans="1:20" ht="19.5" x14ac:dyDescent="0.25">
      <c r="A55" s="160" t="s">
        <v>230</v>
      </c>
      <c r="B55" s="164">
        <v>0.9</v>
      </c>
      <c r="C55" s="164">
        <v>1.3</v>
      </c>
      <c r="D55" s="164">
        <v>1.4</v>
      </c>
      <c r="E55" s="164">
        <v>1.4</v>
      </c>
      <c r="F55" s="164">
        <v>3</v>
      </c>
      <c r="G55" s="164">
        <v>2.8</v>
      </c>
      <c r="H55" s="164">
        <v>2.9</v>
      </c>
      <c r="I55" s="164">
        <v>3.4</v>
      </c>
      <c r="J55" s="164">
        <v>2.4</v>
      </c>
      <c r="K55" s="164">
        <v>2.7</v>
      </c>
      <c r="L55" s="164">
        <v>2.4</v>
      </c>
      <c r="M55" s="164">
        <v>2.1</v>
      </c>
      <c r="N55" s="164">
        <v>2.1</v>
      </c>
      <c r="O55" s="164">
        <v>1.8</v>
      </c>
      <c r="P55" s="164">
        <v>1.8</v>
      </c>
      <c r="Q55" s="164">
        <v>1.8</v>
      </c>
      <c r="R55" s="164">
        <v>1.8</v>
      </c>
      <c r="S55" s="164">
        <v>1.7</v>
      </c>
      <c r="T55" s="77">
        <v>1.4</v>
      </c>
    </row>
    <row r="56" spans="1:20" ht="19.5" x14ac:dyDescent="0.25">
      <c r="A56" s="160" t="s">
        <v>42</v>
      </c>
      <c r="B56" s="164">
        <v>1.7</v>
      </c>
      <c r="C56" s="164">
        <v>0.9</v>
      </c>
      <c r="D56" s="164">
        <v>1.2</v>
      </c>
      <c r="E56" s="164">
        <v>1.3</v>
      </c>
      <c r="F56" s="164">
        <v>4.0999999999999996</v>
      </c>
      <c r="G56" s="164">
        <v>5.6</v>
      </c>
      <c r="H56" s="164">
        <v>4</v>
      </c>
      <c r="I56" s="164">
        <v>5.9</v>
      </c>
      <c r="J56" s="164">
        <v>3</v>
      </c>
      <c r="K56" s="164">
        <v>3.5</v>
      </c>
      <c r="L56" s="164">
        <v>3.4</v>
      </c>
      <c r="M56" s="164">
        <v>2.8</v>
      </c>
      <c r="N56" s="164">
        <v>2.7</v>
      </c>
      <c r="O56" s="164">
        <v>3.2</v>
      </c>
      <c r="P56" s="164">
        <v>2.7</v>
      </c>
      <c r="Q56" s="164">
        <v>2.5</v>
      </c>
      <c r="R56" s="164">
        <v>2.8</v>
      </c>
      <c r="S56" s="164">
        <v>2.5</v>
      </c>
      <c r="T56" s="77">
        <v>2.1</v>
      </c>
    </row>
    <row r="57" spans="1:20" x14ac:dyDescent="0.25">
      <c r="A57" s="160" t="s">
        <v>96</v>
      </c>
      <c r="B57" s="164" t="s">
        <v>106</v>
      </c>
      <c r="C57" s="164" t="s">
        <v>106</v>
      </c>
      <c r="D57" s="164" t="s">
        <v>106</v>
      </c>
      <c r="E57" s="164" t="s">
        <v>106</v>
      </c>
      <c r="F57" s="164" t="s">
        <v>106</v>
      </c>
      <c r="G57" s="164" t="s">
        <v>106</v>
      </c>
      <c r="H57" s="164">
        <v>70.099999999999994</v>
      </c>
      <c r="I57" s="164">
        <v>66</v>
      </c>
      <c r="J57" s="164">
        <v>62.5</v>
      </c>
      <c r="K57" s="164">
        <v>53.5</v>
      </c>
      <c r="L57" s="164">
        <v>42.2</v>
      </c>
      <c r="M57" s="164">
        <v>32.200000000000003</v>
      </c>
      <c r="N57" s="164">
        <v>27.9</v>
      </c>
      <c r="O57" s="164">
        <v>19.899999999999999</v>
      </c>
      <c r="P57" s="164">
        <v>15.7</v>
      </c>
      <c r="Q57" s="164">
        <v>12.1</v>
      </c>
      <c r="R57" s="164">
        <v>9.1999999999999993</v>
      </c>
      <c r="S57" s="164">
        <v>9</v>
      </c>
      <c r="T57" s="77">
        <v>7.9</v>
      </c>
    </row>
    <row r="58" spans="1:20" x14ac:dyDescent="0.25">
      <c r="A58" s="160" t="s">
        <v>44</v>
      </c>
      <c r="B58" s="164">
        <v>0.7</v>
      </c>
      <c r="C58" s="164">
        <v>0.9</v>
      </c>
      <c r="D58" s="164">
        <v>1</v>
      </c>
      <c r="E58" s="164">
        <v>1.1000000000000001</v>
      </c>
      <c r="F58" s="164">
        <v>1.7</v>
      </c>
      <c r="G58" s="164">
        <v>2.2999999999999998</v>
      </c>
      <c r="H58" s="164">
        <v>2.6</v>
      </c>
      <c r="I58" s="164">
        <v>1.8</v>
      </c>
      <c r="J58" s="164">
        <v>2.2000000000000002</v>
      </c>
      <c r="K58" s="164">
        <v>2.6</v>
      </c>
      <c r="L58" s="164">
        <v>2</v>
      </c>
      <c r="M58" s="164">
        <v>1.8</v>
      </c>
      <c r="N58" s="164">
        <v>1.3</v>
      </c>
      <c r="O58" s="164">
        <v>1.2</v>
      </c>
      <c r="P58" s="164">
        <v>1.1000000000000001</v>
      </c>
      <c r="Q58" s="164">
        <v>1.1000000000000001</v>
      </c>
      <c r="R58" s="164">
        <v>1</v>
      </c>
      <c r="S58" s="164">
        <v>0.9</v>
      </c>
      <c r="T58" s="77">
        <v>0.7</v>
      </c>
    </row>
    <row r="59" spans="1:20" ht="18" x14ac:dyDescent="0.25">
      <c r="A59" s="168" t="s">
        <v>89</v>
      </c>
      <c r="B59" s="110">
        <v>1.4</v>
      </c>
      <c r="C59" s="110">
        <v>1.5</v>
      </c>
      <c r="D59" s="110">
        <v>1.6</v>
      </c>
      <c r="E59" s="110">
        <v>1.5</v>
      </c>
      <c r="F59" s="110">
        <v>1.8</v>
      </c>
      <c r="G59" s="110">
        <v>1.6</v>
      </c>
      <c r="H59" s="110">
        <v>1.4</v>
      </c>
      <c r="I59" s="110">
        <v>1.3</v>
      </c>
      <c r="J59" s="110">
        <v>1.3</v>
      </c>
      <c r="K59" s="110">
        <v>2.5</v>
      </c>
      <c r="L59" s="110">
        <v>1.8</v>
      </c>
      <c r="M59" s="110">
        <v>1.4</v>
      </c>
      <c r="N59" s="110">
        <v>1.1000000000000001</v>
      </c>
      <c r="O59" s="110">
        <v>0.9</v>
      </c>
      <c r="P59" s="110">
        <v>0.9</v>
      </c>
      <c r="Q59" s="110">
        <v>1.1000000000000001</v>
      </c>
      <c r="R59" s="110">
        <v>1</v>
      </c>
      <c r="S59" s="110">
        <v>0.9</v>
      </c>
      <c r="T59" s="79">
        <v>0.8</v>
      </c>
    </row>
    <row r="60" spans="1:20" x14ac:dyDescent="0.25">
      <c r="A60" s="160" t="s">
        <v>45</v>
      </c>
      <c r="B60" s="164">
        <v>1.1000000000000001</v>
      </c>
      <c r="C60" s="164">
        <v>1.2</v>
      </c>
      <c r="D60" s="164">
        <v>1.7</v>
      </c>
      <c r="E60" s="164">
        <v>1.4</v>
      </c>
      <c r="F60" s="164">
        <v>1.9</v>
      </c>
      <c r="G60" s="164">
        <v>1.5</v>
      </c>
      <c r="H60" s="164">
        <v>1.4</v>
      </c>
      <c r="I60" s="164">
        <v>1.4</v>
      </c>
      <c r="J60" s="164">
        <v>1.5</v>
      </c>
      <c r="K60" s="164">
        <v>2.1</v>
      </c>
      <c r="L60" s="164">
        <v>1.9</v>
      </c>
      <c r="M60" s="164">
        <v>1.4</v>
      </c>
      <c r="N60" s="164">
        <v>1.3</v>
      </c>
      <c r="O60" s="164">
        <v>1.2</v>
      </c>
      <c r="P60" s="164">
        <v>1.2</v>
      </c>
      <c r="Q60" s="164">
        <v>1.3</v>
      </c>
      <c r="R60" s="164">
        <v>1.2</v>
      </c>
      <c r="S60" s="164">
        <v>1</v>
      </c>
      <c r="T60" s="77">
        <v>1</v>
      </c>
    </row>
    <row r="61" spans="1:20" x14ac:dyDescent="0.25">
      <c r="A61" s="160" t="s">
        <v>46</v>
      </c>
      <c r="B61" s="164">
        <v>2.2000000000000002</v>
      </c>
      <c r="C61" s="164">
        <v>3.2</v>
      </c>
      <c r="D61" s="164">
        <v>2.5</v>
      </c>
      <c r="E61" s="164">
        <v>2.7</v>
      </c>
      <c r="F61" s="164">
        <v>2.2999999999999998</v>
      </c>
      <c r="G61" s="164">
        <v>1.7</v>
      </c>
      <c r="H61" s="164">
        <v>1.4</v>
      </c>
      <c r="I61" s="164">
        <v>1</v>
      </c>
      <c r="J61" s="164">
        <v>0.9</v>
      </c>
      <c r="K61" s="164">
        <v>1.8</v>
      </c>
      <c r="L61" s="164">
        <v>1.6</v>
      </c>
      <c r="M61" s="164">
        <v>1.4</v>
      </c>
      <c r="N61" s="164">
        <v>1</v>
      </c>
      <c r="O61" s="164">
        <v>0.8</v>
      </c>
      <c r="P61" s="164">
        <v>0.9</v>
      </c>
      <c r="Q61" s="164">
        <v>1.1000000000000001</v>
      </c>
      <c r="R61" s="164">
        <v>1.1000000000000001</v>
      </c>
      <c r="S61" s="164">
        <v>0.9</v>
      </c>
      <c r="T61" s="77">
        <v>0.8</v>
      </c>
    </row>
    <row r="62" spans="1:20" x14ac:dyDescent="0.25">
      <c r="A62" s="160" t="s">
        <v>47</v>
      </c>
      <c r="B62" s="164">
        <v>2.1</v>
      </c>
      <c r="C62" s="164">
        <v>2</v>
      </c>
      <c r="D62" s="164">
        <v>1.9</v>
      </c>
      <c r="E62" s="164">
        <v>1.8</v>
      </c>
      <c r="F62" s="164">
        <v>1.9</v>
      </c>
      <c r="G62" s="164">
        <v>1.5</v>
      </c>
      <c r="H62" s="164">
        <v>1.4</v>
      </c>
      <c r="I62" s="164">
        <v>1.2</v>
      </c>
      <c r="J62" s="164">
        <v>1.1000000000000001</v>
      </c>
      <c r="K62" s="164">
        <v>1.7</v>
      </c>
      <c r="L62" s="164">
        <v>1.5</v>
      </c>
      <c r="M62" s="164">
        <v>1.2</v>
      </c>
      <c r="N62" s="164">
        <v>1</v>
      </c>
      <c r="O62" s="164">
        <v>0.8</v>
      </c>
      <c r="P62" s="164">
        <v>0.9</v>
      </c>
      <c r="Q62" s="164">
        <v>0.8</v>
      </c>
      <c r="R62" s="164">
        <v>0.8</v>
      </c>
      <c r="S62" s="164">
        <v>0.9</v>
      </c>
      <c r="T62" s="77">
        <v>0.9</v>
      </c>
    </row>
    <row r="63" spans="1:20" x14ac:dyDescent="0.25">
      <c r="A63" s="160" t="s">
        <v>48</v>
      </c>
      <c r="B63" s="164">
        <v>1</v>
      </c>
      <c r="C63" s="164">
        <v>1</v>
      </c>
      <c r="D63" s="164">
        <v>1.2</v>
      </c>
      <c r="E63" s="164">
        <v>1.3</v>
      </c>
      <c r="F63" s="164">
        <v>1.5</v>
      </c>
      <c r="G63" s="164">
        <v>1.6</v>
      </c>
      <c r="H63" s="164">
        <v>1.4</v>
      </c>
      <c r="I63" s="164">
        <v>1.3</v>
      </c>
      <c r="J63" s="164">
        <v>1.3</v>
      </c>
      <c r="K63" s="164">
        <v>2.8</v>
      </c>
      <c r="L63" s="164">
        <v>1.9</v>
      </c>
      <c r="M63" s="164">
        <v>1.4</v>
      </c>
      <c r="N63" s="164">
        <v>1.1000000000000001</v>
      </c>
      <c r="O63" s="164">
        <v>0.9</v>
      </c>
      <c r="P63" s="164">
        <v>0.7</v>
      </c>
      <c r="Q63" s="164">
        <v>0.8</v>
      </c>
      <c r="R63" s="164">
        <v>0.7</v>
      </c>
      <c r="S63" s="164">
        <v>0.6</v>
      </c>
      <c r="T63" s="77">
        <v>0.5</v>
      </c>
    </row>
    <row r="64" spans="1:20" x14ac:dyDescent="0.25">
      <c r="A64" s="160" t="s">
        <v>49</v>
      </c>
      <c r="B64" s="164">
        <v>2.7</v>
      </c>
      <c r="C64" s="164">
        <v>2.6</v>
      </c>
      <c r="D64" s="164">
        <v>1.9</v>
      </c>
      <c r="E64" s="164">
        <v>2</v>
      </c>
      <c r="F64" s="164">
        <v>2.1</v>
      </c>
      <c r="G64" s="164">
        <v>2.7</v>
      </c>
      <c r="H64" s="164">
        <v>2.2000000000000002</v>
      </c>
      <c r="I64" s="164">
        <v>1.6</v>
      </c>
      <c r="J64" s="164">
        <v>1.6</v>
      </c>
      <c r="K64" s="164">
        <v>3.3</v>
      </c>
      <c r="L64" s="164">
        <v>2.1</v>
      </c>
      <c r="M64" s="164">
        <v>1.7</v>
      </c>
      <c r="N64" s="164">
        <v>1.3</v>
      </c>
      <c r="O64" s="164">
        <v>1</v>
      </c>
      <c r="P64" s="164">
        <v>1</v>
      </c>
      <c r="Q64" s="164">
        <v>1.2</v>
      </c>
      <c r="R64" s="164">
        <v>1.2</v>
      </c>
      <c r="S64" s="164">
        <v>0.9</v>
      </c>
      <c r="T64" s="77">
        <v>0.8</v>
      </c>
    </row>
    <row r="65" spans="1:20" x14ac:dyDescent="0.25">
      <c r="A65" s="160" t="s">
        <v>50</v>
      </c>
      <c r="B65" s="164">
        <v>2.2999999999999998</v>
      </c>
      <c r="C65" s="164">
        <v>2.1</v>
      </c>
      <c r="D65" s="164">
        <v>2.1</v>
      </c>
      <c r="E65" s="164">
        <v>2</v>
      </c>
      <c r="F65" s="164">
        <v>2.1</v>
      </c>
      <c r="G65" s="164">
        <v>2</v>
      </c>
      <c r="H65" s="164">
        <v>1.8</v>
      </c>
      <c r="I65" s="164">
        <v>1.4</v>
      </c>
      <c r="J65" s="164">
        <v>1.7</v>
      </c>
      <c r="K65" s="164">
        <v>3.2</v>
      </c>
      <c r="L65" s="164">
        <v>2.2000000000000002</v>
      </c>
      <c r="M65" s="164">
        <v>1.2</v>
      </c>
      <c r="N65" s="164">
        <v>0.8</v>
      </c>
      <c r="O65" s="164">
        <v>0.7</v>
      </c>
      <c r="P65" s="164">
        <v>0.7</v>
      </c>
      <c r="Q65" s="164">
        <v>0.7</v>
      </c>
      <c r="R65" s="164">
        <v>0.8</v>
      </c>
      <c r="S65" s="164">
        <v>0.7</v>
      </c>
      <c r="T65" s="77">
        <v>0.7</v>
      </c>
    </row>
    <row r="66" spans="1:20" x14ac:dyDescent="0.25">
      <c r="A66" s="160" t="s">
        <v>51</v>
      </c>
      <c r="B66" s="164">
        <v>1.1000000000000001</v>
      </c>
      <c r="C66" s="164">
        <v>1.1000000000000001</v>
      </c>
      <c r="D66" s="164">
        <v>1.3</v>
      </c>
      <c r="E66" s="164">
        <v>1.3</v>
      </c>
      <c r="F66" s="164">
        <v>1.4</v>
      </c>
      <c r="G66" s="164">
        <v>1.6</v>
      </c>
      <c r="H66" s="164">
        <v>1.4</v>
      </c>
      <c r="I66" s="164">
        <v>1.5</v>
      </c>
      <c r="J66" s="164">
        <v>2.1</v>
      </c>
      <c r="K66" s="164">
        <v>3.5</v>
      </c>
      <c r="L66" s="164">
        <v>2.4</v>
      </c>
      <c r="M66" s="164">
        <v>1.9</v>
      </c>
      <c r="N66" s="164">
        <v>1.5</v>
      </c>
      <c r="O66" s="164">
        <v>1.5</v>
      </c>
      <c r="P66" s="164">
        <v>1.6</v>
      </c>
      <c r="Q66" s="164">
        <v>1.9</v>
      </c>
      <c r="R66" s="164">
        <v>1.4</v>
      </c>
      <c r="S66" s="164">
        <v>1.3</v>
      </c>
      <c r="T66" s="77">
        <v>1.2</v>
      </c>
    </row>
    <row r="67" spans="1:20" x14ac:dyDescent="0.25">
      <c r="A67" s="160" t="s">
        <v>52</v>
      </c>
      <c r="B67" s="164">
        <v>3.2</v>
      </c>
      <c r="C67" s="164">
        <v>3.5</v>
      </c>
      <c r="D67" s="164">
        <v>3.2</v>
      </c>
      <c r="E67" s="164">
        <v>2.8</v>
      </c>
      <c r="F67" s="164">
        <v>3.8</v>
      </c>
      <c r="G67" s="164">
        <v>2.9</v>
      </c>
      <c r="H67" s="164">
        <v>1.9</v>
      </c>
      <c r="I67" s="164">
        <v>1.5</v>
      </c>
      <c r="J67" s="164">
        <v>1.4</v>
      </c>
      <c r="K67" s="164">
        <v>3.7</v>
      </c>
      <c r="L67" s="164">
        <v>2.5</v>
      </c>
      <c r="M67" s="164">
        <v>1.8</v>
      </c>
      <c r="N67" s="164">
        <v>1.4</v>
      </c>
      <c r="O67" s="164">
        <v>1.3</v>
      </c>
      <c r="P67" s="164">
        <v>1.2</v>
      </c>
      <c r="Q67" s="164">
        <v>1.4</v>
      </c>
      <c r="R67" s="164">
        <v>1.3</v>
      </c>
      <c r="S67" s="164">
        <v>1.2</v>
      </c>
      <c r="T67" s="77">
        <v>1.1000000000000001</v>
      </c>
    </row>
    <row r="68" spans="1:20" x14ac:dyDescent="0.25">
      <c r="A68" s="160" t="s">
        <v>53</v>
      </c>
      <c r="B68" s="164">
        <v>0.7</v>
      </c>
      <c r="C68" s="164">
        <v>0.7</v>
      </c>
      <c r="D68" s="164">
        <v>0.8</v>
      </c>
      <c r="E68" s="164">
        <v>0.7</v>
      </c>
      <c r="F68" s="164">
        <v>1</v>
      </c>
      <c r="G68" s="164">
        <v>0.8</v>
      </c>
      <c r="H68" s="164">
        <v>0.7</v>
      </c>
      <c r="I68" s="164">
        <v>0.6</v>
      </c>
      <c r="J68" s="164">
        <v>0.8</v>
      </c>
      <c r="K68" s="164">
        <v>2</v>
      </c>
      <c r="L68" s="164">
        <v>1.2</v>
      </c>
      <c r="M68" s="164">
        <v>0.9</v>
      </c>
      <c r="N68" s="164">
        <v>0.6</v>
      </c>
      <c r="O68" s="164">
        <v>0.5</v>
      </c>
      <c r="P68" s="164">
        <v>0.5</v>
      </c>
      <c r="Q68" s="164">
        <v>0.6</v>
      </c>
      <c r="R68" s="164">
        <v>0.5</v>
      </c>
      <c r="S68" s="164">
        <v>0.4</v>
      </c>
      <c r="T68" s="77">
        <v>0.4</v>
      </c>
    </row>
    <row r="69" spans="1:20" x14ac:dyDescent="0.25">
      <c r="A69" s="160" t="s">
        <v>54</v>
      </c>
      <c r="B69" s="164">
        <v>0.4</v>
      </c>
      <c r="C69" s="164">
        <v>0.5</v>
      </c>
      <c r="D69" s="164">
        <v>0.7</v>
      </c>
      <c r="E69" s="164">
        <v>0.7</v>
      </c>
      <c r="F69" s="164">
        <v>0.7</v>
      </c>
      <c r="G69" s="164">
        <v>0.8</v>
      </c>
      <c r="H69" s="164">
        <v>1</v>
      </c>
      <c r="I69" s="164">
        <v>0.8</v>
      </c>
      <c r="J69" s="164">
        <v>0.9</v>
      </c>
      <c r="K69" s="164">
        <v>1.6</v>
      </c>
      <c r="L69" s="164">
        <v>1.3</v>
      </c>
      <c r="M69" s="164">
        <v>1.3</v>
      </c>
      <c r="N69" s="164">
        <v>1</v>
      </c>
      <c r="O69" s="164">
        <v>1.2</v>
      </c>
      <c r="P69" s="164">
        <v>1.2</v>
      </c>
      <c r="Q69" s="164">
        <v>1.6</v>
      </c>
      <c r="R69" s="164">
        <v>1.5</v>
      </c>
      <c r="S69" s="164">
        <v>1.5</v>
      </c>
      <c r="T69" s="77">
        <v>1.4</v>
      </c>
    </row>
    <row r="70" spans="1:20" x14ac:dyDescent="0.25">
      <c r="A70" s="160" t="s">
        <v>55</v>
      </c>
      <c r="B70" s="164">
        <v>1.7</v>
      </c>
      <c r="C70" s="164">
        <v>1.8</v>
      </c>
      <c r="D70" s="164">
        <v>2.7</v>
      </c>
      <c r="E70" s="164">
        <v>1.8</v>
      </c>
      <c r="F70" s="164">
        <v>1.5</v>
      </c>
      <c r="G70" s="164">
        <v>1.4</v>
      </c>
      <c r="H70" s="164">
        <v>1.3</v>
      </c>
      <c r="I70" s="164">
        <v>0.9</v>
      </c>
      <c r="J70" s="164">
        <v>0.9</v>
      </c>
      <c r="K70" s="164">
        <v>1.5</v>
      </c>
      <c r="L70" s="164">
        <v>1.3</v>
      </c>
      <c r="M70" s="164">
        <v>1.1000000000000001</v>
      </c>
      <c r="N70" s="164">
        <v>1</v>
      </c>
      <c r="O70" s="164">
        <v>1</v>
      </c>
      <c r="P70" s="164">
        <v>0.8</v>
      </c>
      <c r="Q70" s="164">
        <v>0.8</v>
      </c>
      <c r="R70" s="164">
        <v>0.8</v>
      </c>
      <c r="S70" s="164">
        <v>0.8</v>
      </c>
      <c r="T70" s="77">
        <v>0.8</v>
      </c>
    </row>
    <row r="71" spans="1:20" x14ac:dyDescent="0.25">
      <c r="A71" s="160" t="s">
        <v>56</v>
      </c>
      <c r="B71" s="164">
        <v>1.7</v>
      </c>
      <c r="C71" s="164">
        <v>1.3</v>
      </c>
      <c r="D71" s="164">
        <v>1.6</v>
      </c>
      <c r="E71" s="164">
        <v>1.5</v>
      </c>
      <c r="F71" s="164">
        <v>1.9</v>
      </c>
      <c r="G71" s="164">
        <v>1.7</v>
      </c>
      <c r="H71" s="164">
        <v>1.3</v>
      </c>
      <c r="I71" s="164">
        <v>1.5</v>
      </c>
      <c r="J71" s="164">
        <v>1.3</v>
      </c>
      <c r="K71" s="164">
        <v>3.3</v>
      </c>
      <c r="L71" s="164">
        <v>2</v>
      </c>
      <c r="M71" s="164">
        <v>1.4</v>
      </c>
      <c r="N71" s="164">
        <v>1</v>
      </c>
      <c r="O71" s="164">
        <v>0.9</v>
      </c>
      <c r="P71" s="164">
        <v>1</v>
      </c>
      <c r="Q71" s="164">
        <v>1.3</v>
      </c>
      <c r="R71" s="164">
        <v>1.3</v>
      </c>
      <c r="S71" s="164">
        <v>1</v>
      </c>
      <c r="T71" s="77">
        <v>0.8</v>
      </c>
    </row>
    <row r="72" spans="1:20" x14ac:dyDescent="0.25">
      <c r="A72" s="160" t="s">
        <v>57</v>
      </c>
      <c r="B72" s="164">
        <v>1.1000000000000001</v>
      </c>
      <c r="C72" s="164">
        <v>1.3</v>
      </c>
      <c r="D72" s="164">
        <v>1.7</v>
      </c>
      <c r="E72" s="164">
        <v>1.4</v>
      </c>
      <c r="F72" s="164">
        <v>2.2999999999999998</v>
      </c>
      <c r="G72" s="164">
        <v>1.7</v>
      </c>
      <c r="H72" s="164">
        <v>1.6</v>
      </c>
      <c r="I72" s="164">
        <v>1.5</v>
      </c>
      <c r="J72" s="164">
        <v>1.4</v>
      </c>
      <c r="K72" s="164">
        <v>2</v>
      </c>
      <c r="L72" s="164">
        <v>1.4</v>
      </c>
      <c r="M72" s="164">
        <v>1.3</v>
      </c>
      <c r="N72" s="164">
        <v>1.1000000000000001</v>
      </c>
      <c r="O72" s="164">
        <v>0.9</v>
      </c>
      <c r="P72" s="164">
        <v>0.9</v>
      </c>
      <c r="Q72" s="164">
        <v>1.1000000000000001</v>
      </c>
      <c r="R72" s="164">
        <v>1</v>
      </c>
      <c r="S72" s="164">
        <v>0.9</v>
      </c>
      <c r="T72" s="77">
        <v>0.8</v>
      </c>
    </row>
    <row r="73" spans="1:20" x14ac:dyDescent="0.25">
      <c r="A73" s="160" t="s">
        <v>58</v>
      </c>
      <c r="B73" s="164">
        <v>1.5</v>
      </c>
      <c r="C73" s="164">
        <v>1.9</v>
      </c>
      <c r="D73" s="164">
        <v>2.2000000000000002</v>
      </c>
      <c r="E73" s="164">
        <v>2.4</v>
      </c>
      <c r="F73" s="164">
        <v>3.5</v>
      </c>
      <c r="G73" s="164">
        <v>3</v>
      </c>
      <c r="H73" s="164">
        <v>2.4</v>
      </c>
      <c r="I73" s="164">
        <v>1.8</v>
      </c>
      <c r="J73" s="164">
        <v>1.6</v>
      </c>
      <c r="K73" s="164">
        <v>2.1</v>
      </c>
      <c r="L73" s="164">
        <v>1.3</v>
      </c>
      <c r="M73" s="164">
        <v>1</v>
      </c>
      <c r="N73" s="164">
        <v>0.7</v>
      </c>
      <c r="O73" s="164">
        <v>0.5</v>
      </c>
      <c r="P73" s="164">
        <v>0.5</v>
      </c>
      <c r="Q73" s="164">
        <v>0.6</v>
      </c>
      <c r="R73" s="164">
        <v>0.5</v>
      </c>
      <c r="S73" s="164">
        <v>0.5</v>
      </c>
      <c r="T73" s="77">
        <v>0.4</v>
      </c>
    </row>
    <row r="74" spans="1:20" ht="18" x14ac:dyDescent="0.25">
      <c r="A74" s="168" t="s">
        <v>111</v>
      </c>
      <c r="B74" s="110">
        <v>1.4</v>
      </c>
      <c r="C74" s="110">
        <v>1.5</v>
      </c>
      <c r="D74" s="110">
        <v>1.8</v>
      </c>
      <c r="E74" s="110">
        <v>1.8</v>
      </c>
      <c r="F74" s="110">
        <v>2.4</v>
      </c>
      <c r="G74" s="110">
        <v>2</v>
      </c>
      <c r="H74" s="110">
        <v>1.8</v>
      </c>
      <c r="I74" s="110">
        <v>1.5</v>
      </c>
      <c r="J74" s="110">
        <v>1.7</v>
      </c>
      <c r="K74" s="110">
        <v>3.1</v>
      </c>
      <c r="L74" s="110">
        <v>2</v>
      </c>
      <c r="M74" s="110">
        <v>1.5</v>
      </c>
      <c r="N74" s="110">
        <v>1.2</v>
      </c>
      <c r="O74" s="110">
        <v>1.1000000000000001</v>
      </c>
      <c r="P74" s="110">
        <v>1.1000000000000001</v>
      </c>
      <c r="Q74" s="110">
        <v>1.4</v>
      </c>
      <c r="R74" s="110">
        <v>1.3</v>
      </c>
      <c r="S74" s="110">
        <v>1.1000000000000001</v>
      </c>
      <c r="T74" s="79">
        <v>0.9</v>
      </c>
    </row>
    <row r="75" spans="1:20" x14ac:dyDescent="0.25">
      <c r="A75" s="160" t="s">
        <v>59</v>
      </c>
      <c r="B75" s="164">
        <v>1.3</v>
      </c>
      <c r="C75" s="164">
        <v>1.7</v>
      </c>
      <c r="D75" s="164">
        <v>2.4</v>
      </c>
      <c r="E75" s="164">
        <v>2.1</v>
      </c>
      <c r="F75" s="164">
        <v>2.8</v>
      </c>
      <c r="G75" s="164">
        <v>2.6</v>
      </c>
      <c r="H75" s="164">
        <v>3.1</v>
      </c>
      <c r="I75" s="164">
        <v>2.9</v>
      </c>
      <c r="J75" s="164">
        <v>2.7</v>
      </c>
      <c r="K75" s="164">
        <v>3.6</v>
      </c>
      <c r="L75" s="164">
        <v>2.7</v>
      </c>
      <c r="M75" s="164">
        <v>2.2000000000000002</v>
      </c>
      <c r="N75" s="164">
        <v>1.7</v>
      </c>
      <c r="O75" s="164">
        <v>1.6</v>
      </c>
      <c r="P75" s="164">
        <v>1.6</v>
      </c>
      <c r="Q75" s="164">
        <v>1.9</v>
      </c>
      <c r="R75" s="164">
        <v>1.9</v>
      </c>
      <c r="S75" s="164">
        <v>1.7</v>
      </c>
      <c r="T75" s="77">
        <v>1.5</v>
      </c>
    </row>
    <row r="76" spans="1:20" x14ac:dyDescent="0.25">
      <c r="A76" s="160" t="s">
        <v>60</v>
      </c>
      <c r="B76" s="164">
        <v>1.5</v>
      </c>
      <c r="C76" s="164">
        <v>1.6</v>
      </c>
      <c r="D76" s="164">
        <v>1.7</v>
      </c>
      <c r="E76" s="164">
        <v>1.6</v>
      </c>
      <c r="F76" s="164">
        <v>2</v>
      </c>
      <c r="G76" s="164">
        <v>1.7</v>
      </c>
      <c r="H76" s="164">
        <v>1.5</v>
      </c>
      <c r="I76" s="164">
        <v>1.3</v>
      </c>
      <c r="J76" s="164">
        <v>1.6</v>
      </c>
      <c r="K76" s="164">
        <v>4</v>
      </c>
      <c r="L76" s="164">
        <v>2.2999999999999998</v>
      </c>
      <c r="M76" s="164">
        <v>1.7</v>
      </c>
      <c r="N76" s="164">
        <v>1.3</v>
      </c>
      <c r="O76" s="164">
        <v>1.2</v>
      </c>
      <c r="P76" s="164">
        <v>1.2</v>
      </c>
      <c r="Q76" s="164">
        <v>1.5</v>
      </c>
      <c r="R76" s="164">
        <v>1.4</v>
      </c>
      <c r="S76" s="164">
        <v>1.2</v>
      </c>
      <c r="T76" s="77">
        <v>1</v>
      </c>
    </row>
    <row r="77" spans="1:20" x14ac:dyDescent="0.25">
      <c r="A77" s="160" t="s">
        <v>61</v>
      </c>
      <c r="B77" s="164">
        <v>1.7</v>
      </c>
      <c r="C77" s="164">
        <v>1.6</v>
      </c>
      <c r="D77" s="164">
        <v>2.1</v>
      </c>
      <c r="E77" s="164">
        <v>2.2999999999999998</v>
      </c>
      <c r="F77" s="164">
        <v>2.5</v>
      </c>
      <c r="G77" s="164">
        <v>2.2999999999999998</v>
      </c>
      <c r="H77" s="164">
        <v>2</v>
      </c>
      <c r="I77" s="164">
        <v>1.4</v>
      </c>
      <c r="J77" s="164">
        <v>1.3</v>
      </c>
      <c r="K77" s="164">
        <v>1.5</v>
      </c>
      <c r="L77" s="164">
        <v>1.1000000000000001</v>
      </c>
      <c r="M77" s="164">
        <v>0.9</v>
      </c>
      <c r="N77" s="164">
        <v>0.6</v>
      </c>
      <c r="O77" s="164">
        <v>0.5</v>
      </c>
      <c r="P77" s="164">
        <v>0.5</v>
      </c>
      <c r="Q77" s="164">
        <v>0.7</v>
      </c>
      <c r="R77" s="164">
        <v>0.7</v>
      </c>
      <c r="S77" s="164">
        <v>0.6</v>
      </c>
      <c r="T77" s="77">
        <v>0.5</v>
      </c>
    </row>
    <row r="78" spans="1:20" x14ac:dyDescent="0.25">
      <c r="A78" s="48" t="s">
        <v>62</v>
      </c>
      <c r="B78" s="164"/>
      <c r="C78" s="164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4"/>
      <c r="S78" s="164"/>
      <c r="T78" s="77"/>
    </row>
    <row r="79" spans="1:20" ht="29.25" x14ac:dyDescent="0.25">
      <c r="A79" s="49" t="s">
        <v>87</v>
      </c>
      <c r="B79" s="164">
        <v>2.2000000000000002</v>
      </c>
      <c r="C79" s="164">
        <v>1.9</v>
      </c>
      <c r="D79" s="164">
        <v>2.6</v>
      </c>
      <c r="E79" s="164">
        <v>2.8</v>
      </c>
      <c r="F79" s="164">
        <v>2.8</v>
      </c>
      <c r="G79" s="164">
        <v>2.2999999999999998</v>
      </c>
      <c r="H79" s="164">
        <v>2</v>
      </c>
      <c r="I79" s="164">
        <v>1.3</v>
      </c>
      <c r="J79" s="164">
        <v>1.4</v>
      </c>
      <c r="K79" s="164">
        <v>1.7</v>
      </c>
      <c r="L79" s="164">
        <v>1.1000000000000001</v>
      </c>
      <c r="M79" s="164">
        <v>0.9</v>
      </c>
      <c r="N79" s="164">
        <v>0.6</v>
      </c>
      <c r="O79" s="164">
        <v>0.5</v>
      </c>
      <c r="P79" s="164">
        <v>0.4</v>
      </c>
      <c r="Q79" s="164">
        <v>0.5</v>
      </c>
      <c r="R79" s="164">
        <v>0.6</v>
      </c>
      <c r="S79" s="164">
        <v>0.5</v>
      </c>
      <c r="T79" s="77">
        <v>0.4</v>
      </c>
    </row>
    <row r="80" spans="1:20" ht="19.5" x14ac:dyDescent="0.25">
      <c r="A80" s="49" t="s">
        <v>63</v>
      </c>
      <c r="B80" s="164">
        <v>2.4</v>
      </c>
      <c r="C80" s="164">
        <v>2.7</v>
      </c>
      <c r="D80" s="164">
        <v>2.9</v>
      </c>
      <c r="E80" s="164">
        <v>2.5</v>
      </c>
      <c r="F80" s="164">
        <v>3</v>
      </c>
      <c r="G80" s="164">
        <v>2.8</v>
      </c>
      <c r="H80" s="164">
        <v>2.2999999999999998</v>
      </c>
      <c r="I80" s="164">
        <v>1.7</v>
      </c>
      <c r="J80" s="164">
        <v>1.4</v>
      </c>
      <c r="K80" s="164">
        <v>1.9</v>
      </c>
      <c r="L80" s="164">
        <v>1.7</v>
      </c>
      <c r="M80" s="164">
        <v>1.2</v>
      </c>
      <c r="N80" s="164">
        <v>0.8</v>
      </c>
      <c r="O80" s="164">
        <v>0.7</v>
      </c>
      <c r="P80" s="164">
        <v>0.7</v>
      </c>
      <c r="Q80" s="164">
        <v>0.9</v>
      </c>
      <c r="R80" s="164">
        <v>0.9</v>
      </c>
      <c r="S80" s="164">
        <v>0.7</v>
      </c>
      <c r="T80" s="77">
        <v>0.6</v>
      </c>
    </row>
    <row r="81" spans="1:20" ht="19.5" x14ac:dyDescent="0.25">
      <c r="A81" s="49" t="s">
        <v>143</v>
      </c>
      <c r="B81" s="164">
        <v>0.7</v>
      </c>
      <c r="C81" s="164">
        <v>0.7</v>
      </c>
      <c r="D81" s="164">
        <v>1.1000000000000001</v>
      </c>
      <c r="E81" s="164">
        <v>1.5</v>
      </c>
      <c r="F81" s="164">
        <v>1.9</v>
      </c>
      <c r="G81" s="164">
        <v>2.1</v>
      </c>
      <c r="H81" s="164">
        <v>1.8</v>
      </c>
      <c r="I81" s="164">
        <v>1.3</v>
      </c>
      <c r="J81" s="164">
        <v>1.1000000000000001</v>
      </c>
      <c r="K81" s="164">
        <v>0.9</v>
      </c>
      <c r="L81" s="164">
        <v>0.8</v>
      </c>
      <c r="M81" s="164">
        <v>0.6</v>
      </c>
      <c r="N81" s="164">
        <v>0.6</v>
      </c>
      <c r="O81" s="164">
        <v>0.5</v>
      </c>
      <c r="P81" s="164">
        <v>0.6</v>
      </c>
      <c r="Q81" s="164">
        <v>0.7</v>
      </c>
      <c r="R81" s="164">
        <v>0.7</v>
      </c>
      <c r="S81" s="164">
        <v>0.6</v>
      </c>
      <c r="T81" s="77">
        <v>0.6</v>
      </c>
    </row>
    <row r="82" spans="1:20" x14ac:dyDescent="0.25">
      <c r="A82" s="160" t="s">
        <v>64</v>
      </c>
      <c r="B82" s="164">
        <v>0.9</v>
      </c>
      <c r="C82" s="164">
        <v>1.2</v>
      </c>
      <c r="D82" s="164">
        <v>1.6</v>
      </c>
      <c r="E82" s="164">
        <v>1.5</v>
      </c>
      <c r="F82" s="164">
        <v>2.5</v>
      </c>
      <c r="G82" s="164">
        <v>2</v>
      </c>
      <c r="H82" s="164">
        <v>1.7</v>
      </c>
      <c r="I82" s="164">
        <v>1.6</v>
      </c>
      <c r="J82" s="164">
        <v>1.8</v>
      </c>
      <c r="K82" s="164">
        <v>3.6</v>
      </c>
      <c r="L82" s="164">
        <v>2.2999999999999998</v>
      </c>
      <c r="M82" s="164">
        <v>1.7</v>
      </c>
      <c r="N82" s="164">
        <v>1.5</v>
      </c>
      <c r="O82" s="164">
        <v>1.4</v>
      </c>
      <c r="P82" s="164">
        <v>1.5</v>
      </c>
      <c r="Q82" s="164">
        <v>1.9</v>
      </c>
      <c r="R82" s="164">
        <v>1.8</v>
      </c>
      <c r="S82" s="164">
        <v>1.4</v>
      </c>
      <c r="T82" s="77">
        <v>1.1000000000000001</v>
      </c>
    </row>
    <row r="83" spans="1:20" ht="18" x14ac:dyDescent="0.25">
      <c r="A83" s="168" t="s">
        <v>196</v>
      </c>
      <c r="B83" s="110">
        <v>1.8</v>
      </c>
      <c r="C83" s="110">
        <v>2.1</v>
      </c>
      <c r="D83" s="110">
        <v>2.7</v>
      </c>
      <c r="E83" s="110">
        <v>3</v>
      </c>
      <c r="F83" s="110">
        <v>3.4</v>
      </c>
      <c r="G83" s="110">
        <v>3.3</v>
      </c>
      <c r="H83" s="110">
        <v>3.3</v>
      </c>
      <c r="I83" s="110">
        <v>2.7</v>
      </c>
      <c r="J83" s="110">
        <v>2.4</v>
      </c>
      <c r="K83" s="110">
        <v>3.1</v>
      </c>
      <c r="L83" s="110">
        <v>2.4</v>
      </c>
      <c r="M83" s="110">
        <v>2</v>
      </c>
      <c r="N83" s="110">
        <v>1.7</v>
      </c>
      <c r="O83" s="110">
        <v>1.5</v>
      </c>
      <c r="P83" s="110">
        <v>1.5</v>
      </c>
      <c r="Q83" s="110">
        <v>1.7</v>
      </c>
      <c r="R83" s="110">
        <v>1.6</v>
      </c>
      <c r="S83" s="110">
        <v>1.4</v>
      </c>
      <c r="T83" s="79">
        <v>1.2</v>
      </c>
    </row>
    <row r="84" spans="1:20" x14ac:dyDescent="0.25">
      <c r="A84" s="160" t="s">
        <v>65</v>
      </c>
      <c r="B84" s="164">
        <v>1.9</v>
      </c>
      <c r="C84" s="164">
        <v>2.5</v>
      </c>
      <c r="D84" s="164">
        <v>2.6</v>
      </c>
      <c r="E84" s="164">
        <v>3.3</v>
      </c>
      <c r="F84" s="164">
        <v>4</v>
      </c>
      <c r="G84" s="164">
        <v>4.5999999999999996</v>
      </c>
      <c r="H84" s="164">
        <v>5.2</v>
      </c>
      <c r="I84" s="164">
        <v>4.0999999999999996</v>
      </c>
      <c r="J84" s="164">
        <v>3.4</v>
      </c>
      <c r="K84" s="164">
        <v>3.6</v>
      </c>
      <c r="L84" s="164">
        <v>3.1</v>
      </c>
      <c r="M84" s="164">
        <v>2.9</v>
      </c>
      <c r="N84" s="164">
        <v>2.5</v>
      </c>
      <c r="O84" s="164">
        <v>2.4</v>
      </c>
      <c r="P84" s="164">
        <v>2.6</v>
      </c>
      <c r="Q84" s="164">
        <v>2.6</v>
      </c>
      <c r="R84" s="164">
        <v>2.8</v>
      </c>
      <c r="S84" s="164">
        <v>2.5</v>
      </c>
      <c r="T84" s="77">
        <v>2.2999999999999998</v>
      </c>
    </row>
    <row r="85" spans="1:20" x14ac:dyDescent="0.25">
      <c r="A85" s="160" t="s">
        <v>67</v>
      </c>
      <c r="B85" s="164">
        <v>3.9</v>
      </c>
      <c r="C85" s="164">
        <v>8</v>
      </c>
      <c r="D85" s="164">
        <v>8.4</v>
      </c>
      <c r="E85" s="164">
        <v>10.9</v>
      </c>
      <c r="F85" s="164">
        <v>8.6999999999999993</v>
      </c>
      <c r="G85" s="164">
        <v>8.1</v>
      </c>
      <c r="H85" s="164">
        <v>7.9</v>
      </c>
      <c r="I85" s="164">
        <v>7.8</v>
      </c>
      <c r="J85" s="164">
        <v>6.8</v>
      </c>
      <c r="K85" s="164">
        <v>6.4</v>
      </c>
      <c r="L85" s="164">
        <v>5.7</v>
      </c>
      <c r="M85" s="164">
        <v>5</v>
      </c>
      <c r="N85" s="164">
        <v>5</v>
      </c>
      <c r="O85" s="164">
        <v>4.9000000000000004</v>
      </c>
      <c r="P85" s="164">
        <v>4.5999999999999996</v>
      </c>
      <c r="Q85" s="164">
        <v>4.3</v>
      </c>
      <c r="R85" s="164">
        <v>4.0999999999999996</v>
      </c>
      <c r="S85" s="164">
        <v>3.8</v>
      </c>
      <c r="T85" s="77">
        <v>3.9</v>
      </c>
    </row>
    <row r="86" spans="1:20" x14ac:dyDescent="0.25">
      <c r="A86" s="160" t="s">
        <v>68</v>
      </c>
      <c r="B86" s="164">
        <v>2.5</v>
      </c>
      <c r="C86" s="164">
        <v>2.8</v>
      </c>
      <c r="D86" s="164">
        <v>3.4</v>
      </c>
      <c r="E86" s="164">
        <v>3.5</v>
      </c>
      <c r="F86" s="164">
        <v>4.0999999999999996</v>
      </c>
      <c r="G86" s="164">
        <v>3.2</v>
      </c>
      <c r="H86" s="164">
        <v>3.2</v>
      </c>
      <c r="I86" s="164">
        <v>3</v>
      </c>
      <c r="J86" s="164">
        <v>2.6</v>
      </c>
      <c r="K86" s="164">
        <v>2.8</v>
      </c>
      <c r="L86" s="164">
        <v>2.1</v>
      </c>
      <c r="M86" s="164">
        <v>1.8</v>
      </c>
      <c r="N86" s="164">
        <v>1.6</v>
      </c>
      <c r="O86" s="164">
        <v>1.5</v>
      </c>
      <c r="P86" s="164">
        <v>1.6</v>
      </c>
      <c r="Q86" s="164">
        <v>2.1</v>
      </c>
      <c r="R86" s="164">
        <v>1.8</v>
      </c>
      <c r="S86" s="164">
        <v>1.6</v>
      </c>
      <c r="T86" s="77">
        <v>1.4</v>
      </c>
    </row>
    <row r="87" spans="1:20" x14ac:dyDescent="0.25">
      <c r="A87" s="160" t="s">
        <v>69</v>
      </c>
      <c r="B87" s="164">
        <v>1.8</v>
      </c>
      <c r="C87" s="164">
        <v>2.2999999999999998</v>
      </c>
      <c r="D87" s="164">
        <v>3.1</v>
      </c>
      <c r="E87" s="164">
        <v>3.5</v>
      </c>
      <c r="F87" s="164">
        <v>4.0999999999999996</v>
      </c>
      <c r="G87" s="164">
        <v>5.8</v>
      </c>
      <c r="H87" s="164">
        <v>5.9</v>
      </c>
      <c r="I87" s="164">
        <v>4.8</v>
      </c>
      <c r="J87" s="164">
        <v>3.3</v>
      </c>
      <c r="K87" s="164">
        <v>4.5999999999999996</v>
      </c>
      <c r="L87" s="164">
        <v>3.3</v>
      </c>
      <c r="M87" s="164">
        <v>2.7</v>
      </c>
      <c r="N87" s="164">
        <v>2.4</v>
      </c>
      <c r="O87" s="164">
        <v>2</v>
      </c>
      <c r="P87" s="164">
        <v>1.8</v>
      </c>
      <c r="Q87" s="164">
        <v>1.9</v>
      </c>
      <c r="R87" s="164">
        <v>1.7</v>
      </c>
      <c r="S87" s="164">
        <v>1.7</v>
      </c>
      <c r="T87" s="77">
        <v>1.5</v>
      </c>
    </row>
    <row r="88" spans="1:20" x14ac:dyDescent="0.25">
      <c r="A88" s="160" t="s">
        <v>71</v>
      </c>
      <c r="B88" s="164">
        <v>2.7</v>
      </c>
      <c r="C88" s="164">
        <v>2.7</v>
      </c>
      <c r="D88" s="164">
        <v>3</v>
      </c>
      <c r="E88" s="164">
        <v>3.5</v>
      </c>
      <c r="F88" s="164">
        <v>4.3</v>
      </c>
      <c r="G88" s="164">
        <v>3.1</v>
      </c>
      <c r="H88" s="164">
        <v>3.1</v>
      </c>
      <c r="I88" s="164">
        <v>2.5</v>
      </c>
      <c r="J88" s="164">
        <v>2.4</v>
      </c>
      <c r="K88" s="164">
        <v>2.8</v>
      </c>
      <c r="L88" s="164">
        <v>2.2000000000000002</v>
      </c>
      <c r="M88" s="164">
        <v>2</v>
      </c>
      <c r="N88" s="164">
        <v>1.6</v>
      </c>
      <c r="O88" s="164">
        <v>1.3</v>
      </c>
      <c r="P88" s="164">
        <v>1.2</v>
      </c>
      <c r="Q88" s="164">
        <v>1.3</v>
      </c>
      <c r="R88" s="164">
        <v>1.2</v>
      </c>
      <c r="S88" s="164">
        <v>1</v>
      </c>
      <c r="T88" s="77">
        <v>0.8</v>
      </c>
    </row>
    <row r="89" spans="1:20" x14ac:dyDescent="0.25">
      <c r="A89" s="160" t="s">
        <v>72</v>
      </c>
      <c r="B89" s="164">
        <v>1.8</v>
      </c>
      <c r="C89" s="164">
        <v>1.9</v>
      </c>
      <c r="D89" s="164">
        <v>2.2000000000000002</v>
      </c>
      <c r="E89" s="164">
        <v>2.2999999999999998</v>
      </c>
      <c r="F89" s="164">
        <v>2.4</v>
      </c>
      <c r="G89" s="164">
        <v>2.6</v>
      </c>
      <c r="H89" s="164">
        <v>2.6</v>
      </c>
      <c r="I89" s="164">
        <v>2.2000000000000002</v>
      </c>
      <c r="J89" s="164">
        <v>1.9</v>
      </c>
      <c r="K89" s="164">
        <v>3</v>
      </c>
      <c r="L89" s="164">
        <v>2.2999999999999998</v>
      </c>
      <c r="M89" s="164">
        <v>1.9</v>
      </c>
      <c r="N89" s="164">
        <v>1.6</v>
      </c>
      <c r="O89" s="164">
        <v>1.4</v>
      </c>
      <c r="P89" s="164">
        <v>1.3</v>
      </c>
      <c r="Q89" s="164">
        <v>1.4</v>
      </c>
      <c r="R89" s="164">
        <v>1.3</v>
      </c>
      <c r="S89" s="164">
        <v>1.1000000000000001</v>
      </c>
      <c r="T89" s="77">
        <v>1.1000000000000001</v>
      </c>
    </row>
    <row r="90" spans="1:20" x14ac:dyDescent="0.25">
      <c r="A90" s="160" t="s">
        <v>73</v>
      </c>
      <c r="B90" s="164">
        <v>1.6</v>
      </c>
      <c r="C90" s="164">
        <v>1.8</v>
      </c>
      <c r="D90" s="164">
        <v>3.2</v>
      </c>
      <c r="E90" s="164">
        <v>3.3</v>
      </c>
      <c r="F90" s="164">
        <v>3.9</v>
      </c>
      <c r="G90" s="164">
        <v>3.4</v>
      </c>
      <c r="H90" s="164">
        <v>2.9</v>
      </c>
      <c r="I90" s="164">
        <v>2.7</v>
      </c>
      <c r="J90" s="164">
        <v>2.5</v>
      </c>
      <c r="K90" s="164">
        <v>3.8</v>
      </c>
      <c r="L90" s="164">
        <v>2.7</v>
      </c>
      <c r="M90" s="164">
        <v>2.1</v>
      </c>
      <c r="N90" s="164">
        <v>1.8</v>
      </c>
      <c r="O90" s="164">
        <v>1.7</v>
      </c>
      <c r="P90" s="164">
        <v>2</v>
      </c>
      <c r="Q90" s="164">
        <v>2.6</v>
      </c>
      <c r="R90" s="164">
        <v>2.5</v>
      </c>
      <c r="S90" s="164">
        <v>1.9</v>
      </c>
      <c r="T90" s="77">
        <v>1.6</v>
      </c>
    </row>
    <row r="91" spans="1:20" x14ac:dyDescent="0.25">
      <c r="A91" s="160" t="s">
        <v>74</v>
      </c>
      <c r="B91" s="164">
        <v>0.8</v>
      </c>
      <c r="C91" s="164">
        <v>1</v>
      </c>
      <c r="D91" s="164">
        <v>1.4</v>
      </c>
      <c r="E91" s="164">
        <v>1.3</v>
      </c>
      <c r="F91" s="164">
        <v>1.8</v>
      </c>
      <c r="G91" s="164">
        <v>1.7</v>
      </c>
      <c r="H91" s="164">
        <v>1.9</v>
      </c>
      <c r="I91" s="164">
        <v>1.6</v>
      </c>
      <c r="J91" s="164">
        <v>1.8</v>
      </c>
      <c r="K91" s="164">
        <v>2.2000000000000002</v>
      </c>
      <c r="L91" s="164">
        <v>1.8</v>
      </c>
      <c r="M91" s="164">
        <v>1.5</v>
      </c>
      <c r="N91" s="164">
        <v>1.2</v>
      </c>
      <c r="O91" s="164">
        <v>1.1000000000000001</v>
      </c>
      <c r="P91" s="164">
        <v>1</v>
      </c>
      <c r="Q91" s="164">
        <v>1.3</v>
      </c>
      <c r="R91" s="164">
        <v>1.1000000000000001</v>
      </c>
      <c r="S91" s="164">
        <v>0.9</v>
      </c>
      <c r="T91" s="77">
        <v>0.8</v>
      </c>
    </row>
    <row r="92" spans="1:20" x14ac:dyDescent="0.25">
      <c r="A92" s="160" t="s">
        <v>75</v>
      </c>
      <c r="B92" s="164">
        <v>1.5</v>
      </c>
      <c r="C92" s="164">
        <v>2</v>
      </c>
      <c r="D92" s="164">
        <v>2</v>
      </c>
      <c r="E92" s="164">
        <v>2.2999999999999998</v>
      </c>
      <c r="F92" s="164">
        <v>2.8</v>
      </c>
      <c r="G92" s="164">
        <v>2.2000000000000002</v>
      </c>
      <c r="H92" s="164">
        <v>2.2999999999999998</v>
      </c>
      <c r="I92" s="164">
        <v>1.8</v>
      </c>
      <c r="J92" s="164">
        <v>1.8</v>
      </c>
      <c r="K92" s="164">
        <v>2</v>
      </c>
      <c r="L92" s="164">
        <v>1.7</v>
      </c>
      <c r="M92" s="164">
        <v>1.3</v>
      </c>
      <c r="N92" s="164">
        <v>1.2</v>
      </c>
      <c r="O92" s="164">
        <v>1.2</v>
      </c>
      <c r="P92" s="164">
        <v>1.2</v>
      </c>
      <c r="Q92" s="164">
        <v>1.2</v>
      </c>
      <c r="R92" s="164">
        <v>1.2</v>
      </c>
      <c r="S92" s="164">
        <v>1.2</v>
      </c>
      <c r="T92" s="77">
        <v>1.2</v>
      </c>
    </row>
    <row r="93" spans="1:20" x14ac:dyDescent="0.25">
      <c r="A93" s="160" t="s">
        <v>76</v>
      </c>
      <c r="B93" s="164">
        <v>2.1</v>
      </c>
      <c r="C93" s="164">
        <v>2.9</v>
      </c>
      <c r="D93" s="164">
        <v>3.9</v>
      </c>
      <c r="E93" s="164">
        <v>4.5999999999999996</v>
      </c>
      <c r="F93" s="164">
        <v>4.4000000000000004</v>
      </c>
      <c r="G93" s="164">
        <v>4.5</v>
      </c>
      <c r="H93" s="164">
        <v>3.7</v>
      </c>
      <c r="I93" s="164">
        <v>2.8</v>
      </c>
      <c r="J93" s="164">
        <v>2.2999999999999998</v>
      </c>
      <c r="K93" s="164">
        <v>3.4</v>
      </c>
      <c r="L93" s="164">
        <v>2.4</v>
      </c>
      <c r="M93" s="164">
        <v>2.1</v>
      </c>
      <c r="N93" s="164">
        <v>1.9</v>
      </c>
      <c r="O93" s="164">
        <v>1.7</v>
      </c>
      <c r="P93" s="164">
        <v>1.5</v>
      </c>
      <c r="Q93" s="164">
        <v>1.8</v>
      </c>
      <c r="R93" s="164">
        <v>1.7</v>
      </c>
      <c r="S93" s="164">
        <v>1.5</v>
      </c>
      <c r="T93" s="77">
        <v>1.3</v>
      </c>
    </row>
    <row r="94" spans="1:20" ht="18" x14ac:dyDescent="0.25">
      <c r="A94" s="168" t="s">
        <v>197</v>
      </c>
      <c r="B94" s="110">
        <v>2.1</v>
      </c>
      <c r="C94" s="110">
        <v>2.9</v>
      </c>
      <c r="D94" s="110">
        <v>3</v>
      </c>
      <c r="E94" s="110">
        <v>3</v>
      </c>
      <c r="F94" s="110">
        <v>3.3</v>
      </c>
      <c r="G94" s="110">
        <v>3.4</v>
      </c>
      <c r="H94" s="110">
        <v>3.6</v>
      </c>
      <c r="I94" s="110">
        <v>3.1</v>
      </c>
      <c r="J94" s="110">
        <v>2.9</v>
      </c>
      <c r="K94" s="110">
        <v>3.3</v>
      </c>
      <c r="L94" s="110">
        <v>2.6</v>
      </c>
      <c r="M94" s="110">
        <v>2.2000000000000002</v>
      </c>
      <c r="N94" s="110">
        <v>1.9</v>
      </c>
      <c r="O94" s="110">
        <v>1.7</v>
      </c>
      <c r="P94" s="110">
        <v>1.5</v>
      </c>
      <c r="Q94" s="110">
        <v>1.8</v>
      </c>
      <c r="R94" s="110">
        <v>1.6</v>
      </c>
      <c r="S94" s="110">
        <v>1.4</v>
      </c>
      <c r="T94" s="79">
        <v>1.2</v>
      </c>
    </row>
    <row r="95" spans="1:20" x14ac:dyDescent="0.25">
      <c r="A95" s="160" t="s">
        <v>66</v>
      </c>
      <c r="B95" s="164">
        <v>1.6</v>
      </c>
      <c r="C95" s="164">
        <v>2.5</v>
      </c>
      <c r="D95" s="164">
        <v>1.8</v>
      </c>
      <c r="E95" s="164">
        <v>2.2000000000000002</v>
      </c>
      <c r="F95" s="164">
        <v>2.7</v>
      </c>
      <c r="G95" s="164">
        <v>3.2</v>
      </c>
      <c r="H95" s="164">
        <v>3.5</v>
      </c>
      <c r="I95" s="164">
        <v>2</v>
      </c>
      <c r="J95" s="164">
        <v>2</v>
      </c>
      <c r="K95" s="164">
        <v>2.5</v>
      </c>
      <c r="L95" s="164">
        <v>1.9</v>
      </c>
      <c r="M95" s="164">
        <v>1.4</v>
      </c>
      <c r="N95" s="164">
        <v>1.2</v>
      </c>
      <c r="O95" s="164">
        <v>1.1000000000000001</v>
      </c>
      <c r="P95" s="164">
        <v>1.2</v>
      </c>
      <c r="Q95" s="164">
        <v>1.4</v>
      </c>
      <c r="R95" s="164">
        <v>1.3</v>
      </c>
      <c r="S95" s="164">
        <v>1.4</v>
      </c>
      <c r="T95" s="77">
        <v>1.3</v>
      </c>
    </row>
    <row r="96" spans="1:20" x14ac:dyDescent="0.25">
      <c r="A96" s="160" t="s">
        <v>77</v>
      </c>
      <c r="B96" s="164">
        <v>1.1000000000000001</v>
      </c>
      <c r="C96" s="164">
        <v>1.4</v>
      </c>
      <c r="D96" s="164">
        <v>1.3</v>
      </c>
      <c r="E96" s="164">
        <v>1.3</v>
      </c>
      <c r="F96" s="164">
        <v>1.9</v>
      </c>
      <c r="G96" s="164">
        <v>2.4</v>
      </c>
      <c r="H96" s="164">
        <v>2.8</v>
      </c>
      <c r="I96" s="164">
        <v>2.8</v>
      </c>
      <c r="J96" s="164">
        <v>2.4</v>
      </c>
      <c r="K96" s="164">
        <v>2.6</v>
      </c>
      <c r="L96" s="164">
        <v>2.4</v>
      </c>
      <c r="M96" s="164">
        <v>2</v>
      </c>
      <c r="N96" s="164">
        <v>1.8</v>
      </c>
      <c r="O96" s="164">
        <v>1.7</v>
      </c>
      <c r="P96" s="164">
        <v>1.6</v>
      </c>
      <c r="Q96" s="164">
        <v>2</v>
      </c>
      <c r="R96" s="164">
        <v>2.4</v>
      </c>
      <c r="S96" s="164">
        <v>2</v>
      </c>
      <c r="T96" s="77">
        <v>1.7</v>
      </c>
    </row>
    <row r="97" spans="1:20" x14ac:dyDescent="0.25">
      <c r="A97" s="160" t="s">
        <v>70</v>
      </c>
      <c r="B97" s="164">
        <v>1.9</v>
      </c>
      <c r="C97" s="164">
        <v>6.1</v>
      </c>
      <c r="D97" s="164">
        <v>4.3</v>
      </c>
      <c r="E97" s="164">
        <v>3.7</v>
      </c>
      <c r="F97" s="164">
        <v>2.9</v>
      </c>
      <c r="G97" s="164">
        <v>2.2999999999999998</v>
      </c>
      <c r="H97" s="164">
        <v>3</v>
      </c>
      <c r="I97" s="164">
        <v>2.8</v>
      </c>
      <c r="J97" s="164">
        <v>3.3</v>
      </c>
      <c r="K97" s="164">
        <v>3.8</v>
      </c>
      <c r="L97" s="164">
        <v>3</v>
      </c>
      <c r="M97" s="164">
        <v>2.9</v>
      </c>
      <c r="N97" s="164">
        <v>2</v>
      </c>
      <c r="O97" s="164">
        <v>1.9</v>
      </c>
      <c r="P97" s="164">
        <v>1.9</v>
      </c>
      <c r="Q97" s="164">
        <v>2.2999999999999998</v>
      </c>
      <c r="R97" s="164">
        <v>1.8</v>
      </c>
      <c r="S97" s="164">
        <v>1.6</v>
      </c>
      <c r="T97" s="77">
        <v>1.3</v>
      </c>
    </row>
    <row r="98" spans="1:20" x14ac:dyDescent="0.25">
      <c r="A98" s="160" t="s">
        <v>78</v>
      </c>
      <c r="B98" s="164">
        <v>2.8</v>
      </c>
      <c r="C98" s="164">
        <v>3.2</v>
      </c>
      <c r="D98" s="164">
        <v>4.5</v>
      </c>
      <c r="E98" s="164">
        <v>4.3</v>
      </c>
      <c r="F98" s="164">
        <v>4.3</v>
      </c>
      <c r="G98" s="164">
        <v>4.0999999999999996</v>
      </c>
      <c r="H98" s="164">
        <v>3.9</v>
      </c>
      <c r="I98" s="164">
        <v>3.5</v>
      </c>
      <c r="J98" s="164">
        <v>2.9</v>
      </c>
      <c r="K98" s="164">
        <v>3.3</v>
      </c>
      <c r="L98" s="164">
        <v>2.8</v>
      </c>
      <c r="M98" s="164">
        <v>2.5</v>
      </c>
      <c r="N98" s="164">
        <v>2.2000000000000002</v>
      </c>
      <c r="O98" s="164">
        <v>1.7</v>
      </c>
      <c r="P98" s="164">
        <v>1.5</v>
      </c>
      <c r="Q98" s="164">
        <v>1.7</v>
      </c>
      <c r="R98" s="164">
        <v>1.7</v>
      </c>
      <c r="S98" s="164">
        <v>1.6</v>
      </c>
      <c r="T98" s="77">
        <v>1.5</v>
      </c>
    </row>
    <row r="99" spans="1:20" x14ac:dyDescent="0.25">
      <c r="A99" s="160" t="s">
        <v>79</v>
      </c>
      <c r="B99" s="164">
        <v>2</v>
      </c>
      <c r="C99" s="164">
        <v>2.2999999999999998</v>
      </c>
      <c r="D99" s="164">
        <v>3.7</v>
      </c>
      <c r="E99" s="164">
        <v>3.6</v>
      </c>
      <c r="F99" s="164">
        <v>3.9</v>
      </c>
      <c r="G99" s="164">
        <v>4.0999999999999996</v>
      </c>
      <c r="H99" s="164">
        <v>4</v>
      </c>
      <c r="I99" s="164">
        <v>3</v>
      </c>
      <c r="J99" s="164">
        <v>2.9</v>
      </c>
      <c r="K99" s="164">
        <v>3.5</v>
      </c>
      <c r="L99" s="164">
        <v>2.4</v>
      </c>
      <c r="M99" s="164">
        <v>1.9</v>
      </c>
      <c r="N99" s="164">
        <v>1.7</v>
      </c>
      <c r="O99" s="164">
        <v>1.5</v>
      </c>
      <c r="P99" s="164">
        <v>1.3</v>
      </c>
      <c r="Q99" s="164">
        <v>1.6</v>
      </c>
      <c r="R99" s="164">
        <v>1.4</v>
      </c>
      <c r="S99" s="164">
        <v>1</v>
      </c>
      <c r="T99" s="77">
        <v>0.9</v>
      </c>
    </row>
    <row r="100" spans="1:20" x14ac:dyDescent="0.25">
      <c r="A100" s="160" t="s">
        <v>80</v>
      </c>
      <c r="B100" s="164">
        <v>2.7</v>
      </c>
      <c r="C100" s="164">
        <v>2.9</v>
      </c>
      <c r="D100" s="164">
        <v>2.7</v>
      </c>
      <c r="E100" s="164">
        <v>3</v>
      </c>
      <c r="F100" s="164">
        <v>3.5</v>
      </c>
      <c r="G100" s="164">
        <v>3.7</v>
      </c>
      <c r="H100" s="164">
        <v>3.6</v>
      </c>
      <c r="I100" s="164">
        <v>3.3</v>
      </c>
      <c r="J100" s="164">
        <v>2.9</v>
      </c>
      <c r="K100" s="164">
        <v>4.0999999999999996</v>
      </c>
      <c r="L100" s="164">
        <v>3.4</v>
      </c>
      <c r="M100" s="164">
        <v>2.6</v>
      </c>
      <c r="N100" s="164">
        <v>2</v>
      </c>
      <c r="O100" s="164">
        <v>1.7</v>
      </c>
      <c r="P100" s="164">
        <v>1.2</v>
      </c>
      <c r="Q100" s="164">
        <v>1.2</v>
      </c>
      <c r="R100" s="164">
        <v>1</v>
      </c>
      <c r="S100" s="164">
        <v>0.9</v>
      </c>
      <c r="T100" s="77">
        <v>0.8</v>
      </c>
    </row>
    <row r="101" spans="1:20" x14ac:dyDescent="0.25">
      <c r="A101" s="160" t="s">
        <v>81</v>
      </c>
      <c r="B101" s="164">
        <v>1.9</v>
      </c>
      <c r="C101" s="164">
        <v>2.5</v>
      </c>
      <c r="D101" s="164">
        <v>2.8</v>
      </c>
      <c r="E101" s="164">
        <v>3.5</v>
      </c>
      <c r="F101" s="164">
        <v>4.3</v>
      </c>
      <c r="G101" s="164">
        <v>4.7</v>
      </c>
      <c r="H101" s="164">
        <v>5.5</v>
      </c>
      <c r="I101" s="164">
        <v>5.6</v>
      </c>
      <c r="J101" s="164">
        <v>5</v>
      </c>
      <c r="K101" s="164">
        <v>4.0999999999999996</v>
      </c>
      <c r="L101" s="164">
        <v>3.3</v>
      </c>
      <c r="M101" s="164">
        <v>3</v>
      </c>
      <c r="N101" s="164">
        <v>3.4</v>
      </c>
      <c r="O101" s="164">
        <v>3</v>
      </c>
      <c r="P101" s="164">
        <v>2.9</v>
      </c>
      <c r="Q101" s="164">
        <v>3.3</v>
      </c>
      <c r="R101" s="164">
        <v>2.9</v>
      </c>
      <c r="S101" s="164">
        <v>2.6</v>
      </c>
      <c r="T101" s="77">
        <v>2.4</v>
      </c>
    </row>
    <row r="102" spans="1:20" x14ac:dyDescent="0.25">
      <c r="A102" s="160" t="s">
        <v>82</v>
      </c>
      <c r="B102" s="164">
        <v>4</v>
      </c>
      <c r="C102" s="164">
        <v>5.2</v>
      </c>
      <c r="D102" s="164">
        <v>5.3</v>
      </c>
      <c r="E102" s="164">
        <v>5.3</v>
      </c>
      <c r="F102" s="164">
        <v>5.5</v>
      </c>
      <c r="G102" s="164">
        <v>5.4</v>
      </c>
      <c r="H102" s="164">
        <v>5.0999999999999996</v>
      </c>
      <c r="I102" s="164">
        <v>4.3</v>
      </c>
      <c r="J102" s="164">
        <v>3.5</v>
      </c>
      <c r="K102" s="164">
        <v>3.8</v>
      </c>
      <c r="L102" s="164">
        <v>2.5</v>
      </c>
      <c r="M102" s="164">
        <v>2</v>
      </c>
      <c r="N102" s="164">
        <v>1.6</v>
      </c>
      <c r="O102" s="164">
        <v>1.4</v>
      </c>
      <c r="P102" s="164">
        <v>1.5</v>
      </c>
      <c r="Q102" s="164">
        <v>2</v>
      </c>
      <c r="R102" s="164">
        <v>1.8</v>
      </c>
      <c r="S102" s="164">
        <v>1.4</v>
      </c>
      <c r="T102" s="77">
        <v>1.3</v>
      </c>
    </row>
    <row r="103" spans="1:20" x14ac:dyDescent="0.25">
      <c r="A103" s="160" t="s">
        <v>83</v>
      </c>
      <c r="B103" s="164">
        <v>2.4</v>
      </c>
      <c r="C103" s="164">
        <v>2.2000000000000002</v>
      </c>
      <c r="D103" s="164">
        <v>2.6</v>
      </c>
      <c r="E103" s="164">
        <v>2</v>
      </c>
      <c r="F103" s="164">
        <v>2.2999999999999998</v>
      </c>
      <c r="G103" s="164">
        <v>1.6</v>
      </c>
      <c r="H103" s="164">
        <v>1.5</v>
      </c>
      <c r="I103" s="164">
        <v>1.3</v>
      </c>
      <c r="J103" s="164">
        <v>1.2</v>
      </c>
      <c r="K103" s="164">
        <v>1.4</v>
      </c>
      <c r="L103" s="164">
        <v>1.1000000000000001</v>
      </c>
      <c r="M103" s="164">
        <v>1</v>
      </c>
      <c r="N103" s="164">
        <v>0.8</v>
      </c>
      <c r="O103" s="164">
        <v>0.7</v>
      </c>
      <c r="P103" s="164">
        <v>0.6</v>
      </c>
      <c r="Q103" s="164">
        <v>0.7</v>
      </c>
      <c r="R103" s="164">
        <v>0.7</v>
      </c>
      <c r="S103" s="164">
        <v>0.6</v>
      </c>
      <c r="T103" s="77">
        <v>0.5</v>
      </c>
    </row>
    <row r="104" spans="1:20" ht="19.5" x14ac:dyDescent="0.25">
      <c r="A104" s="160" t="s">
        <v>84</v>
      </c>
      <c r="B104" s="164">
        <v>1.4</v>
      </c>
      <c r="C104" s="164">
        <v>1.2</v>
      </c>
      <c r="D104" s="164">
        <v>1.6</v>
      </c>
      <c r="E104" s="164">
        <v>1.4</v>
      </c>
      <c r="F104" s="164">
        <v>1.6</v>
      </c>
      <c r="G104" s="164">
        <v>1.6</v>
      </c>
      <c r="H104" s="164">
        <v>2</v>
      </c>
      <c r="I104" s="164">
        <v>1.7</v>
      </c>
      <c r="J104" s="164">
        <v>2</v>
      </c>
      <c r="K104" s="164">
        <v>1.8</v>
      </c>
      <c r="L104" s="164">
        <v>1.6</v>
      </c>
      <c r="M104" s="164">
        <v>1.2</v>
      </c>
      <c r="N104" s="164">
        <v>1.2</v>
      </c>
      <c r="O104" s="164">
        <v>1.1000000000000001</v>
      </c>
      <c r="P104" s="164">
        <v>0.9</v>
      </c>
      <c r="Q104" s="164">
        <v>1.3</v>
      </c>
      <c r="R104" s="164">
        <v>1.1000000000000001</v>
      </c>
      <c r="S104" s="164">
        <v>1.2</v>
      </c>
      <c r="T104" s="77">
        <v>1.1000000000000001</v>
      </c>
    </row>
    <row r="105" spans="1:20" ht="19.5" x14ac:dyDescent="0.25">
      <c r="A105" s="160" t="s">
        <v>85</v>
      </c>
      <c r="B105" s="164">
        <v>5</v>
      </c>
      <c r="C105" s="164">
        <v>3.5</v>
      </c>
      <c r="D105" s="164">
        <v>2.8</v>
      </c>
      <c r="E105" s="164">
        <v>3.4</v>
      </c>
      <c r="F105" s="164">
        <v>3.6</v>
      </c>
      <c r="G105" s="164">
        <v>4</v>
      </c>
      <c r="H105" s="164">
        <v>3.7</v>
      </c>
      <c r="I105" s="164">
        <v>3.2</v>
      </c>
      <c r="J105" s="164">
        <v>3</v>
      </c>
      <c r="K105" s="164">
        <v>3.2</v>
      </c>
      <c r="L105" s="164">
        <v>3</v>
      </c>
      <c r="M105" s="164">
        <v>2.8</v>
      </c>
      <c r="N105" s="164">
        <v>2.5</v>
      </c>
      <c r="O105" s="164">
        <v>2.4</v>
      </c>
      <c r="P105" s="164">
        <v>2.5</v>
      </c>
      <c r="Q105" s="164">
        <v>2.7</v>
      </c>
      <c r="R105" s="164">
        <v>2.1</v>
      </c>
      <c r="S105" s="164">
        <v>2.2000000000000002</v>
      </c>
      <c r="T105" s="77">
        <v>2.2000000000000002</v>
      </c>
    </row>
    <row r="106" spans="1:20" x14ac:dyDescent="0.25">
      <c r="A106" s="200" t="s">
        <v>100</v>
      </c>
      <c r="B106" s="200"/>
      <c r="C106" s="200"/>
      <c r="D106" s="200"/>
      <c r="E106" s="200"/>
      <c r="F106" s="200"/>
      <c r="G106" s="200"/>
      <c r="H106" s="200"/>
      <c r="I106" s="200"/>
      <c r="J106" s="200"/>
      <c r="K106" s="200"/>
      <c r="L106" s="200"/>
      <c r="M106" s="200"/>
      <c r="N106" s="200"/>
      <c r="O106" s="200"/>
      <c r="P106" s="200"/>
      <c r="Q106" s="200"/>
      <c r="R106" s="200"/>
      <c r="S106" s="201"/>
      <c r="T106" s="202"/>
    </row>
    <row r="107" spans="1:20" ht="15.75" customHeight="1" thickBot="1" x14ac:dyDescent="0.3">
      <c r="A107" s="210" t="s">
        <v>193</v>
      </c>
      <c r="B107" s="210"/>
      <c r="C107" s="210"/>
      <c r="D107" s="210"/>
      <c r="E107" s="210"/>
      <c r="F107" s="210"/>
      <c r="G107" s="210"/>
      <c r="H107" s="210"/>
      <c r="I107" s="210"/>
      <c r="J107" s="210"/>
      <c r="K107" s="210"/>
      <c r="L107" s="210"/>
      <c r="M107" s="210"/>
      <c r="N107" s="210"/>
      <c r="O107" s="210"/>
      <c r="P107" s="210"/>
      <c r="Q107" s="210"/>
      <c r="R107" s="210"/>
      <c r="S107" s="211"/>
      <c r="T107" s="212"/>
    </row>
    <row r="108" spans="1:20" x14ac:dyDescent="0.25">
      <c r="A108" s="209"/>
      <c r="B108" s="209"/>
      <c r="C108" s="209"/>
      <c r="D108" s="209"/>
      <c r="E108" s="209"/>
      <c r="F108" s="209"/>
      <c r="G108" s="209"/>
      <c r="H108" s="209"/>
      <c r="I108" s="209"/>
      <c r="J108" s="209"/>
      <c r="K108" s="209"/>
      <c r="L108" s="209"/>
      <c r="M108" s="209"/>
      <c r="N108" s="209"/>
      <c r="O108" s="209"/>
      <c r="P108" s="209"/>
      <c r="Q108" s="209"/>
      <c r="R108" s="209"/>
      <c r="S108" s="5"/>
    </row>
    <row r="109" spans="1:20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</row>
  </sheetData>
  <mergeCells count="6">
    <mergeCell ref="A108:R108"/>
    <mergeCell ref="A1:T1"/>
    <mergeCell ref="A2:T2"/>
    <mergeCell ref="A3:T3"/>
    <mergeCell ref="A106:T106"/>
    <mergeCell ref="A107:T107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9">
    <tabColor rgb="FFC7E6A4"/>
  </sheetPr>
  <dimension ref="A1:T106"/>
  <sheetViews>
    <sheetView workbookViewId="0">
      <pane ySplit="6" topLeftCell="A88" activePane="bottomLeft" state="frozen"/>
      <selection activeCell="O25" sqref="O25"/>
      <selection pane="bottomLeft" activeCell="W17" sqref="W17"/>
    </sheetView>
  </sheetViews>
  <sheetFormatPr defaultRowHeight="15" x14ac:dyDescent="0.25"/>
  <cols>
    <col min="1" max="1" width="18.28515625" customWidth="1"/>
    <col min="2" max="2" width="9.5703125" customWidth="1"/>
    <col min="3" max="3" width="9.85546875" customWidth="1"/>
    <col min="4" max="4" width="10" customWidth="1"/>
    <col min="5" max="5" width="9.7109375" customWidth="1"/>
    <col min="6" max="6" width="9" customWidth="1"/>
  </cols>
  <sheetData>
    <row r="1" spans="1:20" x14ac:dyDescent="0.25">
      <c r="A1" s="178" t="s">
        <v>288</v>
      </c>
      <c r="B1" s="178"/>
      <c r="C1" s="178"/>
      <c r="D1" s="178"/>
      <c r="E1" s="178"/>
      <c r="F1" s="178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</row>
    <row r="2" spans="1:20" x14ac:dyDescent="0.25">
      <c r="A2" s="180" t="s">
        <v>270</v>
      </c>
      <c r="B2" s="180"/>
      <c r="C2" s="180"/>
      <c r="D2" s="180"/>
      <c r="E2" s="180"/>
      <c r="F2" s="180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</row>
    <row r="3" spans="1:20" x14ac:dyDescent="0.25">
      <c r="A3" s="181" t="s">
        <v>105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2"/>
      <c r="T3" s="179"/>
    </row>
    <row r="4" spans="1:20" x14ac:dyDescent="0.25">
      <c r="A4" s="161" t="s">
        <v>271</v>
      </c>
      <c r="B4" s="161"/>
      <c r="C4" s="161"/>
      <c r="D4" s="161"/>
      <c r="E4" s="161"/>
      <c r="F4" s="161"/>
      <c r="P4" s="20"/>
      <c r="Q4" s="20"/>
      <c r="R4" s="20"/>
      <c r="S4" s="20"/>
      <c r="T4" s="20"/>
    </row>
    <row r="5" spans="1:20" ht="15.75" thickBot="1" x14ac:dyDescent="0.3">
      <c r="A5" s="73" t="s">
        <v>200</v>
      </c>
      <c r="B5" s="73"/>
      <c r="C5" s="73"/>
      <c r="D5" s="73"/>
      <c r="E5" s="73"/>
      <c r="F5" s="73"/>
    </row>
    <row r="6" spans="1:20" ht="15.75" thickBot="1" x14ac:dyDescent="0.3">
      <c r="A6" s="47"/>
      <c r="B6" s="139">
        <v>2000</v>
      </c>
      <c r="C6" s="139">
        <v>2001</v>
      </c>
      <c r="D6" s="139">
        <v>2002</v>
      </c>
      <c r="E6" s="139">
        <v>2003</v>
      </c>
      <c r="F6" s="139">
        <v>2004</v>
      </c>
      <c r="G6" s="139">
        <v>2005</v>
      </c>
      <c r="H6" s="139">
        <v>2006</v>
      </c>
      <c r="I6" s="139">
        <v>2007</v>
      </c>
      <c r="J6" s="139">
        <v>2008</v>
      </c>
      <c r="K6" s="139">
        <v>2009</v>
      </c>
      <c r="L6" s="139">
        <v>2010</v>
      </c>
      <c r="M6" s="139">
        <v>2011</v>
      </c>
      <c r="N6" s="139">
        <v>2012</v>
      </c>
      <c r="O6" s="139">
        <v>2013</v>
      </c>
      <c r="P6" s="139">
        <v>2014</v>
      </c>
      <c r="Q6" s="139">
        <v>2015</v>
      </c>
      <c r="R6" s="139">
        <v>2016</v>
      </c>
      <c r="S6" s="33">
        <v>2017</v>
      </c>
      <c r="T6" s="33">
        <v>2018</v>
      </c>
    </row>
    <row r="7" spans="1:20" x14ac:dyDescent="0.25">
      <c r="A7" s="26" t="s">
        <v>0</v>
      </c>
      <c r="B7" s="112">
        <v>750947</v>
      </c>
      <c r="C7" s="112">
        <v>887372</v>
      </c>
      <c r="D7" s="112">
        <v>818491</v>
      </c>
      <c r="E7" s="112">
        <v>804179</v>
      </c>
      <c r="F7" s="112">
        <v>788309</v>
      </c>
      <c r="G7" s="112">
        <v>816744</v>
      </c>
      <c r="H7" s="112">
        <v>935706</v>
      </c>
      <c r="I7" s="112">
        <v>1126295</v>
      </c>
      <c r="J7" s="112">
        <v>894696</v>
      </c>
      <c r="K7" s="112">
        <v>724379</v>
      </c>
      <c r="L7" s="112">
        <v>981948</v>
      </c>
      <c r="M7" s="112">
        <v>1160791</v>
      </c>
      <c r="N7" s="112">
        <v>1298347</v>
      </c>
      <c r="O7" s="112">
        <v>1377500</v>
      </c>
      <c r="P7" s="112">
        <v>1396439</v>
      </c>
      <c r="Q7" s="112">
        <v>1135168</v>
      </c>
      <c r="R7" s="112">
        <v>1175612</v>
      </c>
      <c r="S7" s="118">
        <v>1392177</v>
      </c>
      <c r="T7" s="125">
        <v>1485830</v>
      </c>
    </row>
    <row r="8" spans="1:20" ht="18" x14ac:dyDescent="0.25">
      <c r="A8" s="46" t="s">
        <v>91</v>
      </c>
      <c r="B8" s="112">
        <v>283395</v>
      </c>
      <c r="C8" s="112">
        <v>328514</v>
      </c>
      <c r="D8" s="112">
        <v>300481</v>
      </c>
      <c r="E8" s="112">
        <v>308431</v>
      </c>
      <c r="F8" s="112">
        <v>298374</v>
      </c>
      <c r="G8" s="112">
        <v>285743</v>
      </c>
      <c r="H8" s="112">
        <v>320933</v>
      </c>
      <c r="I8" s="112">
        <v>350208</v>
      </c>
      <c r="J8" s="112">
        <v>328433</v>
      </c>
      <c r="K8" s="112">
        <v>271525</v>
      </c>
      <c r="L8" s="112">
        <v>291898</v>
      </c>
      <c r="M8" s="112">
        <v>316016</v>
      </c>
      <c r="N8" s="112">
        <v>333039</v>
      </c>
      <c r="O8" s="112">
        <v>384699</v>
      </c>
      <c r="P8" s="112">
        <v>363291</v>
      </c>
      <c r="Q8" s="112">
        <v>338196</v>
      </c>
      <c r="R8" s="112">
        <v>319760</v>
      </c>
      <c r="S8" s="112">
        <v>377517</v>
      </c>
      <c r="T8" s="117">
        <v>388129</v>
      </c>
    </row>
    <row r="9" spans="1:20" x14ac:dyDescent="0.25">
      <c r="A9" s="162" t="s">
        <v>1</v>
      </c>
      <c r="B9" s="166">
        <v>5410</v>
      </c>
      <c r="C9" s="166">
        <v>5632</v>
      </c>
      <c r="D9" s="166">
        <v>5403</v>
      </c>
      <c r="E9" s="166">
        <v>5045</v>
      </c>
      <c r="F9" s="166">
        <v>5917</v>
      </c>
      <c r="G9" s="166">
        <v>7435</v>
      </c>
      <c r="H9" s="166">
        <v>7949</v>
      </c>
      <c r="I9" s="166">
        <v>9774</v>
      </c>
      <c r="J9" s="166">
        <v>6676</v>
      </c>
      <c r="K9" s="166">
        <v>7319</v>
      </c>
      <c r="L9" s="166">
        <v>9967</v>
      </c>
      <c r="M9" s="166">
        <v>11073</v>
      </c>
      <c r="N9" s="166">
        <v>10235</v>
      </c>
      <c r="O9" s="166">
        <v>12444</v>
      </c>
      <c r="P9" s="166">
        <v>22626</v>
      </c>
      <c r="Q9" s="166">
        <v>18673</v>
      </c>
      <c r="R9" s="166">
        <v>20711</v>
      </c>
      <c r="S9" s="166">
        <v>21162</v>
      </c>
      <c r="T9" s="116">
        <v>20110</v>
      </c>
    </row>
    <row r="10" spans="1:20" x14ac:dyDescent="0.25">
      <c r="A10" s="162" t="s">
        <v>2</v>
      </c>
      <c r="B10" s="166">
        <v>3244</v>
      </c>
      <c r="C10" s="166">
        <v>3904</v>
      </c>
      <c r="D10" s="166">
        <v>4936</v>
      </c>
      <c r="E10" s="166">
        <v>4815</v>
      </c>
      <c r="F10" s="166">
        <v>3738</v>
      </c>
      <c r="G10" s="166">
        <v>4329</v>
      </c>
      <c r="H10" s="166">
        <v>5035</v>
      </c>
      <c r="I10" s="166">
        <v>6742</v>
      </c>
      <c r="J10" s="166">
        <v>3236</v>
      </c>
      <c r="K10" s="166">
        <v>3677</v>
      </c>
      <c r="L10" s="166">
        <v>5235</v>
      </c>
      <c r="M10" s="166">
        <v>7095</v>
      </c>
      <c r="N10" s="166">
        <v>7277</v>
      </c>
      <c r="O10" s="166">
        <v>10574</v>
      </c>
      <c r="P10" s="166">
        <v>9568</v>
      </c>
      <c r="Q10" s="166">
        <v>7388</v>
      </c>
      <c r="R10" s="166">
        <v>10144</v>
      </c>
      <c r="S10" s="166">
        <v>9331</v>
      </c>
      <c r="T10" s="116">
        <v>9429</v>
      </c>
    </row>
    <row r="11" spans="1:20" x14ac:dyDescent="0.25">
      <c r="A11" s="162" t="s">
        <v>3</v>
      </c>
      <c r="B11" s="166">
        <v>5838</v>
      </c>
      <c r="C11" s="166">
        <v>7990</v>
      </c>
      <c r="D11" s="166">
        <v>7318</v>
      </c>
      <c r="E11" s="166">
        <v>7477</v>
      </c>
      <c r="F11" s="166">
        <v>5990</v>
      </c>
      <c r="G11" s="166">
        <v>7176</v>
      </c>
      <c r="H11" s="166">
        <v>8970</v>
      </c>
      <c r="I11" s="166">
        <v>11300</v>
      </c>
      <c r="J11" s="166">
        <v>7116</v>
      </c>
      <c r="K11" s="166">
        <v>4964</v>
      </c>
      <c r="L11" s="166">
        <v>8175</v>
      </c>
      <c r="M11" s="166">
        <v>9302</v>
      </c>
      <c r="N11" s="166">
        <v>10631</v>
      </c>
      <c r="O11" s="166">
        <v>14465</v>
      </c>
      <c r="P11" s="166">
        <v>13221</v>
      </c>
      <c r="Q11" s="166">
        <v>9556</v>
      </c>
      <c r="R11" s="166">
        <v>14272</v>
      </c>
      <c r="S11" s="166">
        <v>14602</v>
      </c>
      <c r="T11" s="116">
        <v>15267</v>
      </c>
    </row>
    <row r="12" spans="1:20" x14ac:dyDescent="0.25">
      <c r="A12" s="162" t="s">
        <v>4</v>
      </c>
      <c r="B12" s="166">
        <v>10230</v>
      </c>
      <c r="C12" s="166">
        <v>10444</v>
      </c>
      <c r="D12" s="166">
        <v>8522</v>
      </c>
      <c r="E12" s="166">
        <v>8329</v>
      </c>
      <c r="F12" s="166">
        <v>6745</v>
      </c>
      <c r="G12" s="166">
        <v>9090</v>
      </c>
      <c r="H12" s="166">
        <v>9765</v>
      </c>
      <c r="I12" s="166">
        <v>9107</v>
      </c>
      <c r="J12" s="166">
        <v>9148</v>
      </c>
      <c r="K12" s="166">
        <v>8894</v>
      </c>
      <c r="L12" s="166">
        <v>10453</v>
      </c>
      <c r="M12" s="166">
        <v>13280</v>
      </c>
      <c r="N12" s="166">
        <v>11071</v>
      </c>
      <c r="O12" s="166">
        <v>20201</v>
      </c>
      <c r="P12" s="166">
        <v>16786</v>
      </c>
      <c r="Q12" s="166">
        <v>44473</v>
      </c>
      <c r="R12" s="166">
        <v>29020</v>
      </c>
      <c r="S12" s="166">
        <v>23495</v>
      </c>
      <c r="T12" s="116">
        <v>25727</v>
      </c>
    </row>
    <row r="13" spans="1:20" x14ac:dyDescent="0.25">
      <c r="A13" s="162" t="s">
        <v>5</v>
      </c>
      <c r="B13" s="166">
        <v>5962</v>
      </c>
      <c r="C13" s="166">
        <v>6934</v>
      </c>
      <c r="D13" s="166">
        <v>7029</v>
      </c>
      <c r="E13" s="166">
        <v>6988</v>
      </c>
      <c r="F13" s="166">
        <v>5210</v>
      </c>
      <c r="G13" s="166">
        <v>6284</v>
      </c>
      <c r="H13" s="166">
        <v>10064</v>
      </c>
      <c r="I13" s="166">
        <v>11712</v>
      </c>
      <c r="J13" s="166">
        <v>4102</v>
      </c>
      <c r="K13" s="166">
        <v>4895</v>
      </c>
      <c r="L13" s="166">
        <v>7897</v>
      </c>
      <c r="M13" s="166">
        <v>9260</v>
      </c>
      <c r="N13" s="166">
        <v>13544</v>
      </c>
      <c r="O13" s="166">
        <v>14213</v>
      </c>
      <c r="P13" s="166">
        <v>11425</v>
      </c>
      <c r="Q13" s="166">
        <v>6407</v>
      </c>
      <c r="R13" s="166">
        <v>6445</v>
      </c>
      <c r="S13" s="166">
        <v>7803</v>
      </c>
      <c r="T13" s="116">
        <v>8474</v>
      </c>
    </row>
    <row r="14" spans="1:20" x14ac:dyDescent="0.25">
      <c r="A14" s="162" t="s">
        <v>6</v>
      </c>
      <c r="B14" s="166">
        <v>5060</v>
      </c>
      <c r="C14" s="166">
        <v>6359</v>
      </c>
      <c r="D14" s="166">
        <v>5921</v>
      </c>
      <c r="E14" s="166">
        <v>5806</v>
      </c>
      <c r="F14" s="166">
        <v>5413</v>
      </c>
      <c r="G14" s="166">
        <v>5785</v>
      </c>
      <c r="H14" s="166">
        <v>6888</v>
      </c>
      <c r="I14" s="166">
        <v>10057</v>
      </c>
      <c r="J14" s="166">
        <v>9949</v>
      </c>
      <c r="K14" s="166">
        <v>6790</v>
      </c>
      <c r="L14" s="166">
        <v>7165</v>
      </c>
      <c r="M14" s="166">
        <v>9158</v>
      </c>
      <c r="N14" s="166">
        <v>9956</v>
      </c>
      <c r="O14" s="166">
        <v>12686</v>
      </c>
      <c r="P14" s="166">
        <v>9208</v>
      </c>
      <c r="Q14" s="166">
        <v>6443</v>
      </c>
      <c r="R14" s="166">
        <v>7735</v>
      </c>
      <c r="S14" s="166">
        <v>8842</v>
      </c>
      <c r="T14" s="116">
        <v>10225</v>
      </c>
    </row>
    <row r="15" spans="1:20" x14ac:dyDescent="0.25">
      <c r="A15" s="162" t="s">
        <v>7</v>
      </c>
      <c r="B15" s="166">
        <v>4251</v>
      </c>
      <c r="C15" s="166">
        <v>4581</v>
      </c>
      <c r="D15" s="166">
        <v>4313</v>
      </c>
      <c r="E15" s="166">
        <v>4130</v>
      </c>
      <c r="F15" s="166">
        <v>4398</v>
      </c>
      <c r="G15" s="166">
        <v>5141</v>
      </c>
      <c r="H15" s="166">
        <v>6030</v>
      </c>
      <c r="I15" s="166">
        <v>5405</v>
      </c>
      <c r="J15" s="166">
        <v>2529</v>
      </c>
      <c r="K15" s="166">
        <v>3555</v>
      </c>
      <c r="L15" s="166">
        <v>4606</v>
      </c>
      <c r="M15" s="166">
        <v>4896</v>
      </c>
      <c r="N15" s="166">
        <v>4891</v>
      </c>
      <c r="O15" s="166">
        <v>6466</v>
      </c>
      <c r="P15" s="166">
        <v>6745</v>
      </c>
      <c r="Q15" s="166">
        <v>4757</v>
      </c>
      <c r="R15" s="166">
        <v>5478</v>
      </c>
      <c r="S15" s="166">
        <v>5659</v>
      </c>
      <c r="T15" s="116">
        <v>6222</v>
      </c>
    </row>
    <row r="16" spans="1:20" x14ac:dyDescent="0.25">
      <c r="A16" s="162" t="s">
        <v>8</v>
      </c>
      <c r="B16" s="166">
        <v>4066</v>
      </c>
      <c r="C16" s="166">
        <v>5412</v>
      </c>
      <c r="D16" s="166">
        <v>5492</v>
      </c>
      <c r="E16" s="166">
        <v>4937</v>
      </c>
      <c r="F16" s="166">
        <v>5256</v>
      </c>
      <c r="G16" s="166">
        <v>3789</v>
      </c>
      <c r="H16" s="166">
        <v>4442</v>
      </c>
      <c r="I16" s="166">
        <v>5486</v>
      </c>
      <c r="J16" s="166">
        <v>4651</v>
      </c>
      <c r="K16" s="166">
        <v>1956</v>
      </c>
      <c r="L16" s="166">
        <v>2847</v>
      </c>
      <c r="M16" s="166">
        <v>3014</v>
      </c>
      <c r="N16" s="166">
        <v>4267</v>
      </c>
      <c r="O16" s="166">
        <v>4594</v>
      </c>
      <c r="P16" s="166">
        <v>5506</v>
      </c>
      <c r="Q16" s="166">
        <v>4770</v>
      </c>
      <c r="R16" s="166">
        <v>6362</v>
      </c>
      <c r="S16" s="166">
        <v>7020</v>
      </c>
      <c r="T16" s="116">
        <v>7409</v>
      </c>
    </row>
    <row r="17" spans="1:20" x14ac:dyDescent="0.25">
      <c r="A17" s="162" t="s">
        <v>9</v>
      </c>
      <c r="B17" s="166">
        <v>6612</v>
      </c>
      <c r="C17" s="166">
        <v>6320</v>
      </c>
      <c r="D17" s="166">
        <v>5455</v>
      </c>
      <c r="E17" s="166">
        <v>6664</v>
      </c>
      <c r="F17" s="166">
        <v>4520</v>
      </c>
      <c r="G17" s="166">
        <v>4607</v>
      </c>
      <c r="H17" s="166">
        <v>4346</v>
      </c>
      <c r="I17" s="166">
        <v>4744</v>
      </c>
      <c r="J17" s="166">
        <v>2872</v>
      </c>
      <c r="K17" s="166">
        <v>6456</v>
      </c>
      <c r="L17" s="166">
        <v>7508</v>
      </c>
      <c r="M17" s="166">
        <v>8671</v>
      </c>
      <c r="N17" s="166">
        <v>8619</v>
      </c>
      <c r="O17" s="166">
        <v>7606</v>
      </c>
      <c r="P17" s="166">
        <v>9273</v>
      </c>
      <c r="Q17" s="166">
        <v>6688</v>
      </c>
      <c r="R17" s="166">
        <v>8000</v>
      </c>
      <c r="S17" s="166">
        <v>9647</v>
      </c>
      <c r="T17" s="116">
        <v>9543</v>
      </c>
    </row>
    <row r="18" spans="1:20" x14ac:dyDescent="0.25">
      <c r="A18" s="162" t="s">
        <v>10</v>
      </c>
      <c r="B18" s="166">
        <v>37047</v>
      </c>
      <c r="C18" s="166">
        <v>49957</v>
      </c>
      <c r="D18" s="166">
        <v>43212</v>
      </c>
      <c r="E18" s="166">
        <v>43071</v>
      </c>
      <c r="F18" s="166">
        <v>38812</v>
      </c>
      <c r="G18" s="166">
        <v>43979</v>
      </c>
      <c r="H18" s="166">
        <v>45804</v>
      </c>
      <c r="I18" s="166">
        <v>50736</v>
      </c>
      <c r="J18" s="166">
        <v>62059</v>
      </c>
      <c r="K18" s="166">
        <v>36044</v>
      </c>
      <c r="L18" s="166">
        <v>42462</v>
      </c>
      <c r="M18" s="166">
        <v>47024</v>
      </c>
      <c r="N18" s="166">
        <v>50386</v>
      </c>
      <c r="O18" s="166">
        <v>62489</v>
      </c>
      <c r="P18" s="166">
        <v>51700</v>
      </c>
      <c r="Q18" s="166">
        <v>36520</v>
      </c>
      <c r="R18" s="166">
        <v>38119</v>
      </c>
      <c r="S18" s="166">
        <v>39602</v>
      </c>
      <c r="T18" s="116">
        <v>47167</v>
      </c>
    </row>
    <row r="19" spans="1:20" x14ac:dyDescent="0.25">
      <c r="A19" s="162" t="s">
        <v>11</v>
      </c>
      <c r="B19" s="166">
        <v>2000</v>
      </c>
      <c r="C19" s="166">
        <v>3015</v>
      </c>
      <c r="D19" s="166">
        <v>2877</v>
      </c>
      <c r="E19" s="166">
        <v>3860</v>
      </c>
      <c r="F19" s="166">
        <v>2778</v>
      </c>
      <c r="G19" s="166">
        <v>2581</v>
      </c>
      <c r="H19" s="166">
        <v>4021</v>
      </c>
      <c r="I19" s="166">
        <v>3854</v>
      </c>
      <c r="J19" s="166">
        <v>3149</v>
      </c>
      <c r="K19" s="166">
        <v>2004</v>
      </c>
      <c r="L19" s="166">
        <v>2923</v>
      </c>
      <c r="M19" s="166">
        <v>4087</v>
      </c>
      <c r="N19" s="166">
        <v>5741</v>
      </c>
      <c r="O19" s="166">
        <v>6303</v>
      </c>
      <c r="P19" s="166">
        <v>6480</v>
      </c>
      <c r="Q19" s="166">
        <v>2954</v>
      </c>
      <c r="R19" s="166">
        <v>4010</v>
      </c>
      <c r="S19" s="166">
        <v>4355</v>
      </c>
      <c r="T19" s="116">
        <v>5595</v>
      </c>
    </row>
    <row r="20" spans="1:20" x14ac:dyDescent="0.25">
      <c r="A20" s="162" t="s">
        <v>12</v>
      </c>
      <c r="B20" s="166">
        <v>5301</v>
      </c>
      <c r="C20" s="166">
        <v>7159</v>
      </c>
      <c r="D20" s="166">
        <v>3442</v>
      </c>
      <c r="E20" s="166">
        <v>5340</v>
      </c>
      <c r="F20" s="166">
        <v>6420</v>
      </c>
      <c r="G20" s="166">
        <v>6195</v>
      </c>
      <c r="H20" s="166">
        <v>7582</v>
      </c>
      <c r="I20" s="166">
        <v>7664</v>
      </c>
      <c r="J20" s="166">
        <v>5108</v>
      </c>
      <c r="K20" s="166">
        <v>2989</v>
      </c>
      <c r="L20" s="166">
        <v>6562</v>
      </c>
      <c r="M20" s="166">
        <v>7565</v>
      </c>
      <c r="N20" s="166">
        <v>9707</v>
      </c>
      <c r="O20" s="166">
        <v>8999</v>
      </c>
      <c r="P20" s="166">
        <v>9154</v>
      </c>
      <c r="Q20" s="166">
        <v>7054</v>
      </c>
      <c r="R20" s="166">
        <v>8105</v>
      </c>
      <c r="S20" s="166">
        <v>10101</v>
      </c>
      <c r="T20" s="116">
        <v>7948</v>
      </c>
    </row>
    <row r="21" spans="1:20" x14ac:dyDescent="0.25">
      <c r="A21" s="162" t="s">
        <v>13</v>
      </c>
      <c r="B21" s="166">
        <v>4125</v>
      </c>
      <c r="C21" s="166">
        <v>3961</v>
      </c>
      <c r="D21" s="166">
        <v>3549</v>
      </c>
      <c r="E21" s="166">
        <v>3295</v>
      </c>
      <c r="F21" s="166">
        <v>3456</v>
      </c>
      <c r="G21" s="166">
        <v>3935</v>
      </c>
      <c r="H21" s="166">
        <v>5026</v>
      </c>
      <c r="I21" s="166">
        <v>5811</v>
      </c>
      <c r="J21" s="166">
        <v>2912</v>
      </c>
      <c r="K21" s="166">
        <v>2132</v>
      </c>
      <c r="L21" s="166">
        <v>3083</v>
      </c>
      <c r="M21" s="166">
        <v>4776</v>
      </c>
      <c r="N21" s="166">
        <v>5908</v>
      </c>
      <c r="O21" s="166">
        <v>6761</v>
      </c>
      <c r="P21" s="166">
        <v>6895</v>
      </c>
      <c r="Q21" s="166">
        <v>4208</v>
      </c>
      <c r="R21" s="166">
        <v>4604</v>
      </c>
      <c r="S21" s="166">
        <v>6188</v>
      </c>
      <c r="T21" s="116">
        <v>6901</v>
      </c>
    </row>
    <row r="22" spans="1:20" x14ac:dyDescent="0.25">
      <c r="A22" s="162" t="s">
        <v>14</v>
      </c>
      <c r="B22" s="166">
        <v>2859</v>
      </c>
      <c r="C22" s="166">
        <v>3200</v>
      </c>
      <c r="D22" s="166">
        <v>2648</v>
      </c>
      <c r="E22" s="166">
        <v>1742</v>
      </c>
      <c r="F22" s="166">
        <v>1416</v>
      </c>
      <c r="G22" s="166">
        <v>1638</v>
      </c>
      <c r="H22" s="166">
        <v>1926</v>
      </c>
      <c r="I22" s="166">
        <v>2750</v>
      </c>
      <c r="J22" s="166">
        <v>6397</v>
      </c>
      <c r="K22" s="166">
        <v>7984</v>
      </c>
      <c r="L22" s="166">
        <v>8421</v>
      </c>
      <c r="M22" s="166">
        <v>10593</v>
      </c>
      <c r="N22" s="166">
        <v>5731</v>
      </c>
      <c r="O22" s="166">
        <v>7767</v>
      </c>
      <c r="P22" s="166">
        <v>7936</v>
      </c>
      <c r="Q22" s="166">
        <v>15392</v>
      </c>
      <c r="R22" s="166">
        <v>10302</v>
      </c>
      <c r="S22" s="166">
        <v>8655</v>
      </c>
      <c r="T22" s="116">
        <v>8685</v>
      </c>
    </row>
    <row r="23" spans="1:20" x14ac:dyDescent="0.25">
      <c r="A23" s="162" t="s">
        <v>15</v>
      </c>
      <c r="B23" s="166">
        <v>5900</v>
      </c>
      <c r="C23" s="166">
        <v>7688</v>
      </c>
      <c r="D23" s="166">
        <v>5117</v>
      </c>
      <c r="E23" s="166">
        <v>5627</v>
      </c>
      <c r="F23" s="166">
        <v>5345</v>
      </c>
      <c r="G23" s="166">
        <v>5635</v>
      </c>
      <c r="H23" s="166">
        <v>6772</v>
      </c>
      <c r="I23" s="166">
        <v>9026</v>
      </c>
      <c r="J23" s="166">
        <v>6394</v>
      </c>
      <c r="K23" s="166">
        <v>5638</v>
      </c>
      <c r="L23" s="166">
        <v>8447</v>
      </c>
      <c r="M23" s="166">
        <v>11849</v>
      </c>
      <c r="N23" s="166">
        <v>11089</v>
      </c>
      <c r="O23" s="166">
        <v>11974</v>
      </c>
      <c r="P23" s="166">
        <v>10891</v>
      </c>
      <c r="Q23" s="166">
        <v>7407</v>
      </c>
      <c r="R23" s="166">
        <v>8099</v>
      </c>
      <c r="S23" s="166">
        <v>11216</v>
      </c>
      <c r="T23" s="116">
        <v>12326</v>
      </c>
    </row>
    <row r="24" spans="1:20" x14ac:dyDescent="0.25">
      <c r="A24" s="162" t="s">
        <v>16</v>
      </c>
      <c r="B24" s="166">
        <v>5514</v>
      </c>
      <c r="C24" s="166">
        <v>8301</v>
      </c>
      <c r="D24" s="166">
        <v>6909</v>
      </c>
      <c r="E24" s="166">
        <v>6771</v>
      </c>
      <c r="F24" s="166">
        <v>7192</v>
      </c>
      <c r="G24" s="166">
        <v>6164</v>
      </c>
      <c r="H24" s="166">
        <v>7117</v>
      </c>
      <c r="I24" s="166">
        <v>8567</v>
      </c>
      <c r="J24" s="166">
        <v>6745</v>
      </c>
      <c r="K24" s="166">
        <v>6244</v>
      </c>
      <c r="L24" s="166">
        <v>6930</v>
      </c>
      <c r="M24" s="166">
        <v>9171</v>
      </c>
      <c r="N24" s="166">
        <v>19254</v>
      </c>
      <c r="O24" s="166">
        <v>14388</v>
      </c>
      <c r="P24" s="166">
        <v>16161</v>
      </c>
      <c r="Q24" s="166">
        <v>12679</v>
      </c>
      <c r="R24" s="166">
        <v>13292</v>
      </c>
      <c r="S24" s="166">
        <v>14156</v>
      </c>
      <c r="T24" s="116">
        <v>17108</v>
      </c>
    </row>
    <row r="25" spans="1:20" x14ac:dyDescent="0.25">
      <c r="A25" s="162" t="s">
        <v>17</v>
      </c>
      <c r="B25" s="166">
        <v>10721</v>
      </c>
      <c r="C25" s="166">
        <v>13051</v>
      </c>
      <c r="D25" s="166">
        <v>13590</v>
      </c>
      <c r="E25" s="166">
        <v>12626</v>
      </c>
      <c r="F25" s="166">
        <v>11395</v>
      </c>
      <c r="G25" s="166">
        <v>9008</v>
      </c>
      <c r="H25" s="166">
        <v>9784</v>
      </c>
      <c r="I25" s="166">
        <v>10893</v>
      </c>
      <c r="J25" s="166">
        <v>8995</v>
      </c>
      <c r="K25" s="166">
        <v>3207</v>
      </c>
      <c r="L25" s="166">
        <v>5930</v>
      </c>
      <c r="M25" s="166">
        <v>7213</v>
      </c>
      <c r="N25" s="166">
        <v>10588</v>
      </c>
      <c r="O25" s="166">
        <v>13220</v>
      </c>
      <c r="P25" s="166">
        <v>10422</v>
      </c>
      <c r="Q25" s="166">
        <v>8355</v>
      </c>
      <c r="R25" s="166">
        <v>9964</v>
      </c>
      <c r="S25" s="166">
        <v>11181</v>
      </c>
      <c r="T25" s="116">
        <v>12232</v>
      </c>
    </row>
    <row r="26" spans="1:20" x14ac:dyDescent="0.25">
      <c r="A26" s="162" t="s">
        <v>18</v>
      </c>
      <c r="B26" s="166">
        <v>159255</v>
      </c>
      <c r="C26" s="166">
        <v>174606</v>
      </c>
      <c r="D26" s="166">
        <v>164748</v>
      </c>
      <c r="E26" s="166">
        <v>171908</v>
      </c>
      <c r="F26" s="166">
        <v>174373</v>
      </c>
      <c r="G26" s="166">
        <v>152972</v>
      </c>
      <c r="H26" s="166">
        <v>169412</v>
      </c>
      <c r="I26" s="166">
        <v>176580</v>
      </c>
      <c r="J26" s="166">
        <v>176395</v>
      </c>
      <c r="K26" s="166">
        <v>156777</v>
      </c>
      <c r="L26" s="166">
        <v>143287</v>
      </c>
      <c r="M26" s="166">
        <v>137989</v>
      </c>
      <c r="N26" s="166">
        <v>134144</v>
      </c>
      <c r="O26" s="166">
        <v>149549</v>
      </c>
      <c r="P26" s="166">
        <v>139294</v>
      </c>
      <c r="Q26" s="166">
        <v>134472</v>
      </c>
      <c r="R26" s="166">
        <v>115098</v>
      </c>
      <c r="S26" s="166">
        <v>164502</v>
      </c>
      <c r="T26" s="116">
        <v>157761</v>
      </c>
    </row>
    <row r="27" spans="1:20" ht="18" x14ac:dyDescent="0.25">
      <c r="A27" s="46" t="s">
        <v>201</v>
      </c>
      <c r="B27" s="112">
        <v>94368</v>
      </c>
      <c r="C27" s="112">
        <v>131171</v>
      </c>
      <c r="D27" s="112">
        <v>119749</v>
      </c>
      <c r="E27" s="112">
        <v>110330</v>
      </c>
      <c r="F27" s="112">
        <v>110318</v>
      </c>
      <c r="G27" s="112">
        <v>107072</v>
      </c>
      <c r="H27" s="112">
        <v>122586</v>
      </c>
      <c r="I27" s="112">
        <v>151163</v>
      </c>
      <c r="J27" s="112">
        <v>102232</v>
      </c>
      <c r="K27" s="112">
        <v>90427</v>
      </c>
      <c r="L27" s="112">
        <v>122044</v>
      </c>
      <c r="M27" s="112">
        <v>128888</v>
      </c>
      <c r="N27" s="112">
        <v>142634</v>
      </c>
      <c r="O27" s="112">
        <v>153931</v>
      </c>
      <c r="P27" s="112">
        <v>167146</v>
      </c>
      <c r="Q27" s="112">
        <v>116885</v>
      </c>
      <c r="R27" s="112">
        <v>124647</v>
      </c>
      <c r="S27" s="112">
        <v>126739</v>
      </c>
      <c r="T27" s="117">
        <v>138897</v>
      </c>
    </row>
    <row r="28" spans="1:20" x14ac:dyDescent="0.25">
      <c r="A28" s="162" t="s">
        <v>19</v>
      </c>
      <c r="B28" s="166">
        <v>2782</v>
      </c>
      <c r="C28" s="166">
        <v>3514</v>
      </c>
      <c r="D28" s="166">
        <v>3151</v>
      </c>
      <c r="E28" s="166">
        <v>4347</v>
      </c>
      <c r="F28" s="166">
        <v>2722</v>
      </c>
      <c r="G28" s="166">
        <v>3296</v>
      </c>
      <c r="H28" s="166">
        <v>2922</v>
      </c>
      <c r="I28" s="166">
        <v>3501</v>
      </c>
      <c r="J28" s="166">
        <v>2732</v>
      </c>
      <c r="K28" s="166">
        <v>1577</v>
      </c>
      <c r="L28" s="166">
        <v>2737</v>
      </c>
      <c r="M28" s="166">
        <v>3780</v>
      </c>
      <c r="N28" s="166">
        <v>4305</v>
      </c>
      <c r="O28" s="166">
        <v>3897</v>
      </c>
      <c r="P28" s="166">
        <v>3559</v>
      </c>
      <c r="Q28" s="166">
        <v>4078</v>
      </c>
      <c r="R28" s="166">
        <v>3899</v>
      </c>
      <c r="S28" s="166">
        <v>3850</v>
      </c>
      <c r="T28" s="116">
        <v>4247</v>
      </c>
    </row>
    <row r="29" spans="1:20" x14ac:dyDescent="0.25">
      <c r="A29" s="162" t="s">
        <v>20</v>
      </c>
      <c r="B29" s="166">
        <v>3986</v>
      </c>
      <c r="C29" s="166">
        <v>4924</v>
      </c>
      <c r="D29" s="166">
        <v>4323</v>
      </c>
      <c r="E29" s="166">
        <v>3462</v>
      </c>
      <c r="F29" s="166">
        <v>4035</v>
      </c>
      <c r="G29" s="166">
        <v>4532</v>
      </c>
      <c r="H29" s="166">
        <v>5838</v>
      </c>
      <c r="I29" s="166">
        <v>7496</v>
      </c>
      <c r="J29" s="166">
        <v>4921</v>
      </c>
      <c r="K29" s="166">
        <v>4089</v>
      </c>
      <c r="L29" s="166">
        <v>4974</v>
      </c>
      <c r="M29" s="166">
        <v>10143</v>
      </c>
      <c r="N29" s="166">
        <v>10643</v>
      </c>
      <c r="O29" s="166">
        <v>10935</v>
      </c>
      <c r="P29" s="166">
        <v>12148</v>
      </c>
      <c r="Q29" s="166">
        <v>7764</v>
      </c>
      <c r="R29" s="166">
        <v>8570</v>
      </c>
      <c r="S29" s="166">
        <v>8932</v>
      </c>
      <c r="T29" s="116">
        <v>9638</v>
      </c>
    </row>
    <row r="30" spans="1:20" x14ac:dyDescent="0.25">
      <c r="A30" s="162" t="s">
        <v>21</v>
      </c>
      <c r="B30" s="166">
        <v>3689</v>
      </c>
      <c r="C30" s="166">
        <v>5389</v>
      </c>
      <c r="D30" s="166">
        <v>6347</v>
      </c>
      <c r="E30" s="166">
        <v>5496</v>
      </c>
      <c r="F30" s="166">
        <v>6746</v>
      </c>
      <c r="G30" s="166">
        <v>4619</v>
      </c>
      <c r="H30" s="166">
        <v>5792</v>
      </c>
      <c r="I30" s="166">
        <v>8777</v>
      </c>
      <c r="J30" s="166">
        <v>6600</v>
      </c>
      <c r="K30" s="166">
        <v>6572</v>
      </c>
      <c r="L30" s="166">
        <v>8078</v>
      </c>
      <c r="M30" s="166">
        <v>7683</v>
      </c>
      <c r="N30" s="166">
        <v>9006</v>
      </c>
      <c r="O30" s="166">
        <v>9112</v>
      </c>
      <c r="P30" s="166">
        <v>11433</v>
      </c>
      <c r="Q30" s="166">
        <v>8326</v>
      </c>
      <c r="R30" s="166">
        <v>9220</v>
      </c>
      <c r="S30" s="166">
        <v>12607</v>
      </c>
      <c r="T30" s="116">
        <v>10905</v>
      </c>
    </row>
    <row r="31" spans="1:20" x14ac:dyDescent="0.25">
      <c r="A31" s="24" t="s">
        <v>22</v>
      </c>
      <c r="B31" s="166"/>
      <c r="C31" s="166"/>
      <c r="D31" s="166"/>
      <c r="E31" s="166"/>
      <c r="F31" s="166"/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  <c r="T31" s="116"/>
    </row>
    <row r="32" spans="1:20" ht="19.5" x14ac:dyDescent="0.25">
      <c r="A32" s="25" t="s">
        <v>23</v>
      </c>
      <c r="B32" s="166">
        <v>130</v>
      </c>
      <c r="C32" s="166">
        <v>238</v>
      </c>
      <c r="D32" s="166">
        <v>85</v>
      </c>
      <c r="E32" s="166">
        <v>102</v>
      </c>
      <c r="F32" s="166">
        <v>65</v>
      </c>
      <c r="G32" s="166">
        <v>127</v>
      </c>
      <c r="H32" s="166">
        <v>184</v>
      </c>
      <c r="I32" s="166">
        <v>238</v>
      </c>
      <c r="J32" s="166">
        <v>226</v>
      </c>
      <c r="K32" s="166">
        <v>643</v>
      </c>
      <c r="L32" s="166">
        <v>133</v>
      </c>
      <c r="M32" s="166">
        <v>253</v>
      </c>
      <c r="N32" s="166">
        <v>354</v>
      </c>
      <c r="O32" s="166">
        <v>480</v>
      </c>
      <c r="P32" s="166">
        <v>376</v>
      </c>
      <c r="Q32" s="166">
        <v>294</v>
      </c>
      <c r="R32" s="166">
        <v>629</v>
      </c>
      <c r="S32" s="166">
        <v>597</v>
      </c>
      <c r="T32" s="116">
        <v>657</v>
      </c>
    </row>
    <row r="33" spans="1:20" ht="19.5" x14ac:dyDescent="0.25">
      <c r="A33" s="25" t="s">
        <v>92</v>
      </c>
      <c r="B33" s="166">
        <v>3559</v>
      </c>
      <c r="C33" s="166">
        <v>5151</v>
      </c>
      <c r="D33" s="166">
        <v>6262</v>
      </c>
      <c r="E33" s="166">
        <v>5394</v>
      </c>
      <c r="F33" s="166">
        <v>6681</v>
      </c>
      <c r="G33" s="166">
        <v>4492</v>
      </c>
      <c r="H33" s="166">
        <v>5608</v>
      </c>
      <c r="I33" s="166">
        <v>8539</v>
      </c>
      <c r="J33" s="166">
        <v>6374</v>
      </c>
      <c r="K33" s="166">
        <v>5929</v>
      </c>
      <c r="L33" s="166">
        <v>7945</v>
      </c>
      <c r="M33" s="166">
        <v>7430</v>
      </c>
      <c r="N33" s="166">
        <v>8652</v>
      </c>
      <c r="O33" s="166">
        <v>8632</v>
      </c>
      <c r="P33" s="166">
        <v>11057</v>
      </c>
      <c r="Q33" s="166">
        <v>8032</v>
      </c>
      <c r="R33" s="166">
        <v>8591</v>
      </c>
      <c r="S33" s="166">
        <v>12010</v>
      </c>
      <c r="T33" s="116">
        <v>10248</v>
      </c>
    </row>
    <row r="34" spans="1:20" x14ac:dyDescent="0.25">
      <c r="A34" s="162" t="s">
        <v>24</v>
      </c>
      <c r="B34" s="166">
        <v>4224</v>
      </c>
      <c r="C34" s="166">
        <v>5415</v>
      </c>
      <c r="D34" s="166">
        <v>5250</v>
      </c>
      <c r="E34" s="166">
        <v>5985</v>
      </c>
      <c r="F34" s="166">
        <v>6173</v>
      </c>
      <c r="G34" s="166">
        <v>7644</v>
      </c>
      <c r="H34" s="166">
        <v>8754</v>
      </c>
      <c r="I34" s="166">
        <v>7547</v>
      </c>
      <c r="J34" s="166">
        <v>3771</v>
      </c>
      <c r="K34" s="166">
        <v>7190</v>
      </c>
      <c r="L34" s="166">
        <v>7763</v>
      </c>
      <c r="M34" s="166">
        <v>8842</v>
      </c>
      <c r="N34" s="166">
        <v>10808</v>
      </c>
      <c r="O34" s="166">
        <v>8668</v>
      </c>
      <c r="P34" s="166">
        <v>7826</v>
      </c>
      <c r="Q34" s="166">
        <v>8090</v>
      </c>
      <c r="R34" s="166">
        <v>15007</v>
      </c>
      <c r="S34" s="166">
        <v>13234</v>
      </c>
      <c r="T34" s="116">
        <v>14408</v>
      </c>
    </row>
    <row r="35" spans="1:20" x14ac:dyDescent="0.25">
      <c r="A35" s="162" t="s">
        <v>25</v>
      </c>
      <c r="B35" s="166">
        <v>5351</v>
      </c>
      <c r="C35" s="166">
        <v>7481</v>
      </c>
      <c r="D35" s="166">
        <v>7652</v>
      </c>
      <c r="E35" s="166">
        <v>9493</v>
      </c>
      <c r="F35" s="166">
        <v>9204</v>
      </c>
      <c r="G35" s="166">
        <v>8250</v>
      </c>
      <c r="H35" s="166">
        <v>10007</v>
      </c>
      <c r="I35" s="166">
        <v>8636</v>
      </c>
      <c r="J35" s="166">
        <v>4369</v>
      </c>
      <c r="K35" s="166">
        <v>2815</v>
      </c>
      <c r="L35" s="166">
        <v>4980</v>
      </c>
      <c r="M35" s="166">
        <v>7179</v>
      </c>
      <c r="N35" s="166">
        <v>9358</v>
      </c>
      <c r="O35" s="166">
        <v>10979</v>
      </c>
      <c r="P35" s="166">
        <v>9556</v>
      </c>
      <c r="Q35" s="166">
        <v>6896</v>
      </c>
      <c r="R35" s="166">
        <v>11039</v>
      </c>
      <c r="S35" s="166">
        <v>12937</v>
      </c>
      <c r="T35" s="116">
        <v>15036</v>
      </c>
    </row>
    <row r="36" spans="1:20" x14ac:dyDescent="0.25">
      <c r="A36" s="162" t="s">
        <v>26</v>
      </c>
      <c r="B36" s="166">
        <v>10575</v>
      </c>
      <c r="C36" s="166">
        <v>14190</v>
      </c>
      <c r="D36" s="166">
        <v>13825</v>
      </c>
      <c r="E36" s="166">
        <v>13238</v>
      </c>
      <c r="F36" s="166">
        <v>11164</v>
      </c>
      <c r="G36" s="166">
        <v>11494</v>
      </c>
      <c r="H36" s="166">
        <v>12777</v>
      </c>
      <c r="I36" s="166">
        <v>12671</v>
      </c>
      <c r="J36" s="166">
        <v>9398</v>
      </c>
      <c r="K36" s="166">
        <v>11684</v>
      </c>
      <c r="L36" s="166">
        <v>12287</v>
      </c>
      <c r="M36" s="166">
        <v>14013</v>
      </c>
      <c r="N36" s="166">
        <v>12956</v>
      </c>
      <c r="O36" s="166">
        <v>15720</v>
      </c>
      <c r="P36" s="166">
        <v>17947</v>
      </c>
      <c r="Q36" s="166">
        <v>12764</v>
      </c>
      <c r="R36" s="166">
        <v>15114</v>
      </c>
      <c r="S36" s="166">
        <v>18683</v>
      </c>
      <c r="T36" s="116">
        <v>19315</v>
      </c>
    </row>
    <row r="37" spans="1:20" x14ac:dyDescent="0.25">
      <c r="A37" s="162" t="s">
        <v>27</v>
      </c>
      <c r="B37" s="166">
        <v>3886</v>
      </c>
      <c r="C37" s="166">
        <v>4230</v>
      </c>
      <c r="D37" s="166">
        <v>4118</v>
      </c>
      <c r="E37" s="166">
        <v>4389</v>
      </c>
      <c r="F37" s="166">
        <v>4588</v>
      </c>
      <c r="G37" s="166">
        <v>5463</v>
      </c>
      <c r="H37" s="166">
        <v>6352</v>
      </c>
      <c r="I37" s="166">
        <v>6206</v>
      </c>
      <c r="J37" s="166">
        <v>5251</v>
      </c>
      <c r="K37" s="166">
        <v>4847</v>
      </c>
      <c r="L37" s="166">
        <v>5829</v>
      </c>
      <c r="M37" s="166">
        <v>7618</v>
      </c>
      <c r="N37" s="166">
        <v>7833</v>
      </c>
      <c r="O37" s="166">
        <v>10357</v>
      </c>
      <c r="P37" s="166">
        <v>8549</v>
      </c>
      <c r="Q37" s="166">
        <v>7621</v>
      </c>
      <c r="R37" s="166">
        <v>9626</v>
      </c>
      <c r="S37" s="166">
        <v>9838</v>
      </c>
      <c r="T37" s="116">
        <v>13312</v>
      </c>
    </row>
    <row r="38" spans="1:20" x14ac:dyDescent="0.25">
      <c r="A38" s="162" t="s">
        <v>28</v>
      </c>
      <c r="B38" s="166">
        <v>3668</v>
      </c>
      <c r="C38" s="166">
        <v>4010</v>
      </c>
      <c r="D38" s="166">
        <v>3019</v>
      </c>
      <c r="E38" s="166">
        <v>3818</v>
      </c>
      <c r="F38" s="166">
        <v>4264</v>
      </c>
      <c r="G38" s="166">
        <v>4294</v>
      </c>
      <c r="H38" s="166">
        <v>4833</v>
      </c>
      <c r="I38" s="166">
        <v>5858</v>
      </c>
      <c r="J38" s="166">
        <v>5230</v>
      </c>
      <c r="K38" s="166">
        <v>3537</v>
      </c>
      <c r="L38" s="166">
        <v>6016</v>
      </c>
      <c r="M38" s="166">
        <v>5935</v>
      </c>
      <c r="N38" s="166">
        <v>6247</v>
      </c>
      <c r="O38" s="166">
        <v>7770</v>
      </c>
      <c r="P38" s="166">
        <v>6688</v>
      </c>
      <c r="Q38" s="166">
        <v>2916</v>
      </c>
      <c r="R38" s="166">
        <v>3768</v>
      </c>
      <c r="S38" s="166">
        <v>3554</v>
      </c>
      <c r="T38" s="116">
        <v>2972</v>
      </c>
    </row>
    <row r="39" spans="1:20" x14ac:dyDescent="0.25">
      <c r="A39" s="162" t="s">
        <v>29</v>
      </c>
      <c r="B39" s="166">
        <v>1964</v>
      </c>
      <c r="C39" s="166">
        <v>2534</v>
      </c>
      <c r="D39" s="166">
        <v>3115</v>
      </c>
      <c r="E39" s="166">
        <v>2777</v>
      </c>
      <c r="F39" s="166">
        <v>2355</v>
      </c>
      <c r="G39" s="166">
        <v>2234</v>
      </c>
      <c r="H39" s="166">
        <v>2471</v>
      </c>
      <c r="I39" s="166">
        <v>3098</v>
      </c>
      <c r="J39" s="166">
        <v>2326</v>
      </c>
      <c r="K39" s="166">
        <v>2109</v>
      </c>
      <c r="L39" s="166">
        <v>3521</v>
      </c>
      <c r="M39" s="166">
        <v>5203</v>
      </c>
      <c r="N39" s="166">
        <v>5691</v>
      </c>
      <c r="O39" s="166">
        <v>6020</v>
      </c>
      <c r="P39" s="166">
        <v>6552</v>
      </c>
      <c r="Q39" s="166">
        <v>4680</v>
      </c>
      <c r="R39" s="166">
        <v>6212</v>
      </c>
      <c r="S39" s="166">
        <v>5166</v>
      </c>
      <c r="T39" s="116">
        <v>7039</v>
      </c>
    </row>
    <row r="40" spans="1:20" x14ac:dyDescent="0.25">
      <c r="A40" s="162" t="s">
        <v>30</v>
      </c>
      <c r="B40" s="166">
        <v>54243</v>
      </c>
      <c r="C40" s="166">
        <v>79484</v>
      </c>
      <c r="D40" s="166">
        <v>68949</v>
      </c>
      <c r="E40" s="166">
        <v>57325</v>
      </c>
      <c r="F40" s="166">
        <v>59067</v>
      </c>
      <c r="G40" s="166">
        <v>55246</v>
      </c>
      <c r="H40" s="166">
        <v>62840</v>
      </c>
      <c r="I40" s="166">
        <v>87373</v>
      </c>
      <c r="J40" s="166">
        <v>57634</v>
      </c>
      <c r="K40" s="166">
        <v>46007</v>
      </c>
      <c r="L40" s="166">
        <v>65859</v>
      </c>
      <c r="M40" s="166">
        <v>58492</v>
      </c>
      <c r="N40" s="166">
        <v>65787</v>
      </c>
      <c r="O40" s="166">
        <v>70473</v>
      </c>
      <c r="P40" s="166">
        <v>82888</v>
      </c>
      <c r="Q40" s="166">
        <v>53750</v>
      </c>
      <c r="R40" s="166">
        <v>42192</v>
      </c>
      <c r="S40" s="166">
        <v>37938</v>
      </c>
      <c r="T40" s="116">
        <v>42025</v>
      </c>
    </row>
    <row r="41" spans="1:20" ht="18" x14ac:dyDescent="0.25">
      <c r="A41" s="46" t="s">
        <v>97</v>
      </c>
      <c r="B41" s="112">
        <v>62263</v>
      </c>
      <c r="C41" s="112">
        <v>69387</v>
      </c>
      <c r="D41" s="112">
        <v>72834</v>
      </c>
      <c r="E41" s="112">
        <v>68411</v>
      </c>
      <c r="F41" s="112">
        <v>70654</v>
      </c>
      <c r="G41" s="112">
        <v>80619</v>
      </c>
      <c r="H41" s="112">
        <v>93276</v>
      </c>
      <c r="I41" s="112">
        <v>116632</v>
      </c>
      <c r="J41" s="112">
        <v>85485</v>
      </c>
      <c r="K41" s="112">
        <v>66431</v>
      </c>
      <c r="L41" s="112">
        <v>100826</v>
      </c>
      <c r="M41" s="112">
        <v>126391</v>
      </c>
      <c r="N41" s="112">
        <v>131528</v>
      </c>
      <c r="O41" s="112">
        <v>125724</v>
      </c>
      <c r="P41" s="112">
        <v>120005</v>
      </c>
      <c r="Q41" s="112">
        <v>101404</v>
      </c>
      <c r="R41" s="112">
        <v>105849</v>
      </c>
      <c r="S41" s="112">
        <v>123918</v>
      </c>
      <c r="T41" s="117">
        <v>141949</v>
      </c>
    </row>
    <row r="42" spans="1:20" x14ac:dyDescent="0.25">
      <c r="A42" s="162" t="s">
        <v>31</v>
      </c>
      <c r="B42" s="166">
        <v>1579</v>
      </c>
      <c r="C42" s="166">
        <v>2292</v>
      </c>
      <c r="D42" s="166">
        <v>3010</v>
      </c>
      <c r="E42" s="166">
        <v>2053</v>
      </c>
      <c r="F42" s="166">
        <v>1678</v>
      </c>
      <c r="G42" s="166">
        <v>1501</v>
      </c>
      <c r="H42" s="166">
        <v>3645</v>
      </c>
      <c r="I42" s="166">
        <v>3466</v>
      </c>
      <c r="J42" s="166">
        <v>2138</v>
      </c>
      <c r="K42" s="166">
        <v>1067</v>
      </c>
      <c r="L42" s="166">
        <v>2780</v>
      </c>
      <c r="M42" s="166">
        <v>4771</v>
      </c>
      <c r="N42" s="166">
        <v>4744</v>
      </c>
      <c r="O42" s="166">
        <v>4464</v>
      </c>
      <c r="P42" s="166">
        <v>3659</v>
      </c>
      <c r="Q42" s="166">
        <v>3576</v>
      </c>
      <c r="R42" s="166">
        <v>2197</v>
      </c>
      <c r="S42" s="166">
        <v>2258</v>
      </c>
      <c r="T42" s="116">
        <v>3613</v>
      </c>
    </row>
    <row r="43" spans="1:20" x14ac:dyDescent="0.25">
      <c r="A43" s="162" t="s">
        <v>32</v>
      </c>
      <c r="B43" s="166">
        <v>190</v>
      </c>
      <c r="C43" s="166">
        <v>321</v>
      </c>
      <c r="D43" s="166">
        <v>312</v>
      </c>
      <c r="E43" s="166">
        <v>304</v>
      </c>
      <c r="F43" s="166">
        <v>297</v>
      </c>
      <c r="G43" s="166">
        <v>389</v>
      </c>
      <c r="H43" s="166">
        <v>352</v>
      </c>
      <c r="I43" s="166">
        <v>450</v>
      </c>
      <c r="J43" s="166">
        <v>374</v>
      </c>
      <c r="K43" s="166">
        <v>118</v>
      </c>
      <c r="L43" s="166">
        <v>347</v>
      </c>
      <c r="M43" s="166">
        <v>457</v>
      </c>
      <c r="N43" s="166">
        <v>963</v>
      </c>
      <c r="O43" s="166">
        <v>1001</v>
      </c>
      <c r="P43" s="166">
        <v>1656</v>
      </c>
      <c r="Q43" s="166">
        <v>1702</v>
      </c>
      <c r="R43" s="166">
        <v>1731</v>
      </c>
      <c r="S43" s="166">
        <v>1803</v>
      </c>
      <c r="T43" s="116">
        <v>2199</v>
      </c>
    </row>
    <row r="44" spans="1:20" x14ac:dyDescent="0.25">
      <c r="A44" s="162" t="s">
        <v>33</v>
      </c>
      <c r="B44" s="166"/>
      <c r="C44" s="166"/>
      <c r="D44" s="166"/>
      <c r="E44" s="166"/>
      <c r="F44" s="166"/>
      <c r="G44" s="166"/>
      <c r="H44" s="166"/>
      <c r="I44" s="166"/>
      <c r="J44" s="166"/>
      <c r="K44" s="166"/>
      <c r="L44" s="166"/>
      <c r="M44" s="166"/>
      <c r="N44" s="166"/>
      <c r="O44" s="166"/>
      <c r="P44" s="166" t="s">
        <v>106</v>
      </c>
      <c r="Q44" s="166">
        <v>8168</v>
      </c>
      <c r="R44" s="166">
        <v>10248</v>
      </c>
      <c r="S44" s="166">
        <v>11589</v>
      </c>
      <c r="T44" s="116">
        <v>12002</v>
      </c>
    </row>
    <row r="45" spans="1:20" x14ac:dyDescent="0.25">
      <c r="A45" s="162" t="s">
        <v>34</v>
      </c>
      <c r="B45" s="166">
        <v>22596</v>
      </c>
      <c r="C45" s="166">
        <v>24718</v>
      </c>
      <c r="D45" s="166">
        <v>25766</v>
      </c>
      <c r="E45" s="166">
        <v>26356</v>
      </c>
      <c r="F45" s="166">
        <v>28461</v>
      </c>
      <c r="G45" s="166">
        <v>31578</v>
      </c>
      <c r="H45" s="166">
        <v>35645</v>
      </c>
      <c r="I45" s="166">
        <v>49181</v>
      </c>
      <c r="J45" s="166">
        <v>42323</v>
      </c>
      <c r="K45" s="166">
        <v>32559</v>
      </c>
      <c r="L45" s="166">
        <v>53219</v>
      </c>
      <c r="M45" s="166">
        <v>67266</v>
      </c>
      <c r="N45" s="166">
        <v>61908</v>
      </c>
      <c r="O45" s="166">
        <v>54281</v>
      </c>
      <c r="P45" s="166">
        <v>40158</v>
      </c>
      <c r="Q45" s="166">
        <v>19679</v>
      </c>
      <c r="R45" s="166">
        <v>29783</v>
      </c>
      <c r="S45" s="166">
        <v>40213</v>
      </c>
      <c r="T45" s="116">
        <v>48599</v>
      </c>
    </row>
    <row r="46" spans="1:20" x14ac:dyDescent="0.25">
      <c r="A46" s="162" t="s">
        <v>35</v>
      </c>
      <c r="B46" s="166">
        <v>5063</v>
      </c>
      <c r="C46" s="166">
        <v>4411</v>
      </c>
      <c r="D46" s="166">
        <v>5557</v>
      </c>
      <c r="E46" s="166">
        <v>3230</v>
      </c>
      <c r="F46" s="166">
        <v>975</v>
      </c>
      <c r="G46" s="166">
        <v>3417</v>
      </c>
      <c r="H46" s="166">
        <v>3065</v>
      </c>
      <c r="I46" s="166">
        <v>4023</v>
      </c>
      <c r="J46" s="166">
        <v>4316</v>
      </c>
      <c r="K46" s="166">
        <v>3431</v>
      </c>
      <c r="L46" s="166">
        <v>3173</v>
      </c>
      <c r="M46" s="166">
        <v>5425</v>
      </c>
      <c r="N46" s="166">
        <v>5671</v>
      </c>
      <c r="O46" s="166">
        <v>7921</v>
      </c>
      <c r="P46" s="166">
        <v>7451</v>
      </c>
      <c r="Q46" s="166">
        <v>6216</v>
      </c>
      <c r="R46" s="166">
        <v>6078</v>
      </c>
      <c r="S46" s="166">
        <v>5800</v>
      </c>
      <c r="T46" s="116">
        <v>8880</v>
      </c>
    </row>
    <row r="47" spans="1:20" x14ac:dyDescent="0.25">
      <c r="A47" s="162" t="s">
        <v>36</v>
      </c>
      <c r="B47" s="166">
        <v>13884</v>
      </c>
      <c r="C47" s="166">
        <v>16890</v>
      </c>
      <c r="D47" s="166">
        <v>17349</v>
      </c>
      <c r="E47" s="166">
        <v>16874</v>
      </c>
      <c r="F47" s="166">
        <v>16996</v>
      </c>
      <c r="G47" s="166">
        <v>18259</v>
      </c>
      <c r="H47" s="166">
        <v>20712</v>
      </c>
      <c r="I47" s="166">
        <v>26481</v>
      </c>
      <c r="J47" s="166">
        <v>15397</v>
      </c>
      <c r="K47" s="166">
        <v>11639</v>
      </c>
      <c r="L47" s="166">
        <v>17719</v>
      </c>
      <c r="M47" s="166">
        <v>18489</v>
      </c>
      <c r="N47" s="166">
        <v>25002</v>
      </c>
      <c r="O47" s="166">
        <v>24927</v>
      </c>
      <c r="P47" s="166">
        <v>29010</v>
      </c>
      <c r="Q47" s="166">
        <v>34369</v>
      </c>
      <c r="R47" s="166">
        <v>19423</v>
      </c>
      <c r="S47" s="166">
        <v>24736</v>
      </c>
      <c r="T47" s="116">
        <v>26299</v>
      </c>
    </row>
    <row r="48" spans="1:20" x14ac:dyDescent="0.25">
      <c r="A48" s="162" t="s">
        <v>37</v>
      </c>
      <c r="B48" s="166">
        <v>18951</v>
      </c>
      <c r="C48" s="166">
        <v>20755</v>
      </c>
      <c r="D48" s="166">
        <v>20840</v>
      </c>
      <c r="E48" s="166">
        <v>19594</v>
      </c>
      <c r="F48" s="166">
        <v>22247</v>
      </c>
      <c r="G48" s="166">
        <v>25475</v>
      </c>
      <c r="H48" s="166">
        <v>29857</v>
      </c>
      <c r="I48" s="166">
        <v>33031</v>
      </c>
      <c r="J48" s="166">
        <v>20937</v>
      </c>
      <c r="K48" s="166">
        <v>17617</v>
      </c>
      <c r="L48" s="166">
        <v>23588</v>
      </c>
      <c r="M48" s="166">
        <v>29983</v>
      </c>
      <c r="N48" s="166">
        <v>33240</v>
      </c>
      <c r="O48" s="166">
        <v>33130</v>
      </c>
      <c r="P48" s="166">
        <v>38071</v>
      </c>
      <c r="Q48" s="166">
        <v>24139</v>
      </c>
      <c r="R48" s="166">
        <v>33197</v>
      </c>
      <c r="S48" s="166">
        <v>34343</v>
      </c>
      <c r="T48" s="116">
        <v>37492</v>
      </c>
    </row>
    <row r="49" spans="1:20" x14ac:dyDescent="0.25">
      <c r="A49" s="162" t="s">
        <v>38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 t="s">
        <v>106</v>
      </c>
      <c r="Q49" s="166">
        <v>3555</v>
      </c>
      <c r="R49" s="166">
        <v>3192</v>
      </c>
      <c r="S49" s="166">
        <v>3176</v>
      </c>
      <c r="T49" s="116">
        <v>2865</v>
      </c>
    </row>
    <row r="50" spans="1:20" ht="18" x14ac:dyDescent="0.25">
      <c r="A50" s="46" t="s">
        <v>88</v>
      </c>
      <c r="B50" s="112">
        <v>14564</v>
      </c>
      <c r="C50" s="112">
        <v>15646</v>
      </c>
      <c r="D50" s="112">
        <v>15655</v>
      </c>
      <c r="E50" s="112">
        <v>14773</v>
      </c>
      <c r="F50" s="112">
        <v>13853</v>
      </c>
      <c r="G50" s="112">
        <v>16141</v>
      </c>
      <c r="H50" s="112">
        <v>16779</v>
      </c>
      <c r="I50" s="112">
        <v>19972</v>
      </c>
      <c r="J50" s="112">
        <v>14276</v>
      </c>
      <c r="K50" s="112">
        <v>11941</v>
      </c>
      <c r="L50" s="112">
        <v>14885</v>
      </c>
      <c r="M50" s="112">
        <v>18800</v>
      </c>
      <c r="N50" s="112">
        <v>24933</v>
      </c>
      <c r="O50" s="112">
        <v>27414</v>
      </c>
      <c r="P50" s="112">
        <v>30221</v>
      </c>
      <c r="Q50" s="112">
        <v>24158</v>
      </c>
      <c r="R50" s="112">
        <v>31410</v>
      </c>
      <c r="S50" s="112">
        <v>36418</v>
      </c>
      <c r="T50" s="117">
        <v>33899</v>
      </c>
    </row>
    <row r="51" spans="1:20" x14ac:dyDescent="0.25">
      <c r="A51" s="162" t="s">
        <v>39</v>
      </c>
      <c r="B51" s="166">
        <v>1363</v>
      </c>
      <c r="C51" s="166">
        <v>1261</v>
      </c>
      <c r="D51" s="166">
        <v>686</v>
      </c>
      <c r="E51" s="166">
        <v>767</v>
      </c>
      <c r="F51" s="166">
        <v>757</v>
      </c>
      <c r="G51" s="166">
        <v>510</v>
      </c>
      <c r="H51" s="166">
        <v>560</v>
      </c>
      <c r="I51" s="166">
        <v>444</v>
      </c>
      <c r="J51" s="166">
        <v>386</v>
      </c>
      <c r="K51" s="166">
        <v>417</v>
      </c>
      <c r="L51" s="166">
        <v>426</v>
      </c>
      <c r="M51" s="166">
        <v>487</v>
      </c>
      <c r="N51" s="166">
        <v>445</v>
      </c>
      <c r="O51" s="166">
        <v>585</v>
      </c>
      <c r="P51" s="166">
        <v>669</v>
      </c>
      <c r="Q51" s="166">
        <v>726</v>
      </c>
      <c r="R51" s="166">
        <v>979</v>
      </c>
      <c r="S51" s="166">
        <v>915</v>
      </c>
      <c r="T51" s="116">
        <v>1060</v>
      </c>
    </row>
    <row r="52" spans="1:20" x14ac:dyDescent="0.25">
      <c r="A52" s="162" t="s">
        <v>107</v>
      </c>
      <c r="B52" s="166">
        <v>19</v>
      </c>
      <c r="C52" s="166">
        <v>166</v>
      </c>
      <c r="D52" s="166">
        <v>107</v>
      </c>
      <c r="E52" s="166">
        <v>118</v>
      </c>
      <c r="F52" s="166">
        <v>57</v>
      </c>
      <c r="G52" s="166">
        <v>75</v>
      </c>
      <c r="H52" s="166">
        <v>73</v>
      </c>
      <c r="I52" s="166">
        <v>35</v>
      </c>
      <c r="J52" s="166">
        <v>100</v>
      </c>
      <c r="K52" s="166">
        <v>1575</v>
      </c>
      <c r="L52" s="166">
        <v>70</v>
      </c>
      <c r="M52" s="166">
        <v>204</v>
      </c>
      <c r="N52" s="166">
        <v>174</v>
      </c>
      <c r="O52" s="166">
        <v>500</v>
      </c>
      <c r="P52" s="166">
        <v>128</v>
      </c>
      <c r="Q52" s="166">
        <v>125</v>
      </c>
      <c r="R52" s="166">
        <v>508</v>
      </c>
      <c r="S52" s="166">
        <v>361</v>
      </c>
      <c r="T52" s="116">
        <v>607</v>
      </c>
    </row>
    <row r="53" spans="1:20" ht="19.5" x14ac:dyDescent="0.25">
      <c r="A53" s="162" t="s">
        <v>234</v>
      </c>
      <c r="B53" s="166">
        <v>435</v>
      </c>
      <c r="C53" s="166">
        <v>703</v>
      </c>
      <c r="D53" s="166">
        <v>869</v>
      </c>
      <c r="E53" s="166">
        <v>1437</v>
      </c>
      <c r="F53" s="166">
        <v>1729</v>
      </c>
      <c r="G53" s="166">
        <v>1772</v>
      </c>
      <c r="H53" s="166">
        <v>1874</v>
      </c>
      <c r="I53" s="166">
        <v>2767</v>
      </c>
      <c r="J53" s="166">
        <v>3080</v>
      </c>
      <c r="K53" s="166">
        <v>1395</v>
      </c>
      <c r="L53" s="166">
        <v>2640</v>
      </c>
      <c r="M53" s="166">
        <v>3278</v>
      </c>
      <c r="N53" s="166">
        <v>2775</v>
      </c>
      <c r="O53" s="166">
        <v>3335</v>
      </c>
      <c r="P53" s="166">
        <v>3379</v>
      </c>
      <c r="Q53" s="166">
        <v>3345</v>
      </c>
      <c r="R53" s="166">
        <v>3497</v>
      </c>
      <c r="S53" s="166">
        <v>4098</v>
      </c>
      <c r="T53" s="116">
        <v>3583</v>
      </c>
    </row>
    <row r="54" spans="1:20" ht="19.5" x14ac:dyDescent="0.25">
      <c r="A54" s="162" t="s">
        <v>41</v>
      </c>
      <c r="B54" s="166">
        <v>429</v>
      </c>
      <c r="C54" s="166">
        <v>574</v>
      </c>
      <c r="D54" s="166">
        <v>680</v>
      </c>
      <c r="E54" s="166">
        <v>761</v>
      </c>
      <c r="F54" s="166">
        <v>575</v>
      </c>
      <c r="G54" s="166">
        <v>627</v>
      </c>
      <c r="H54" s="166">
        <v>497</v>
      </c>
      <c r="I54" s="166">
        <v>626</v>
      </c>
      <c r="J54" s="166">
        <v>538</v>
      </c>
      <c r="K54" s="166">
        <v>529</v>
      </c>
      <c r="L54" s="166">
        <v>905</v>
      </c>
      <c r="M54" s="166">
        <v>737</v>
      </c>
      <c r="N54" s="166">
        <v>1716</v>
      </c>
      <c r="O54" s="166">
        <v>1670</v>
      </c>
      <c r="P54" s="166">
        <v>1443</v>
      </c>
      <c r="Q54" s="166">
        <v>1353</v>
      </c>
      <c r="R54" s="166">
        <v>1523</v>
      </c>
      <c r="S54" s="166">
        <v>1678</v>
      </c>
      <c r="T54" s="116">
        <v>1868</v>
      </c>
    </row>
    <row r="55" spans="1:20" ht="19.5" x14ac:dyDescent="0.25">
      <c r="A55" s="162" t="s">
        <v>42</v>
      </c>
      <c r="B55" s="166">
        <v>1586</v>
      </c>
      <c r="C55" s="166">
        <v>1653</v>
      </c>
      <c r="D55" s="166">
        <v>1733</v>
      </c>
      <c r="E55" s="166">
        <v>1461</v>
      </c>
      <c r="F55" s="166">
        <v>1024</v>
      </c>
      <c r="G55" s="166">
        <v>918</v>
      </c>
      <c r="H55" s="166">
        <v>952</v>
      </c>
      <c r="I55" s="166">
        <v>1343</v>
      </c>
      <c r="J55" s="166">
        <v>975</v>
      </c>
      <c r="K55" s="166">
        <v>759</v>
      </c>
      <c r="L55" s="166">
        <v>827</v>
      </c>
      <c r="M55" s="166">
        <v>1892</v>
      </c>
      <c r="N55" s="166">
        <v>1533</v>
      </c>
      <c r="O55" s="166">
        <v>904</v>
      </c>
      <c r="P55" s="166">
        <v>2491</v>
      </c>
      <c r="Q55" s="166">
        <v>766</v>
      </c>
      <c r="R55" s="166">
        <v>777</v>
      </c>
      <c r="S55" s="166">
        <v>956</v>
      </c>
      <c r="T55" s="116">
        <v>999</v>
      </c>
    </row>
    <row r="56" spans="1:20" x14ac:dyDescent="0.25">
      <c r="A56" s="162" t="s">
        <v>96</v>
      </c>
      <c r="B56" s="166" t="s">
        <v>106</v>
      </c>
      <c r="C56" s="166" t="s">
        <v>106</v>
      </c>
      <c r="D56" s="166">
        <v>182</v>
      </c>
      <c r="E56" s="166" t="s">
        <v>106</v>
      </c>
      <c r="F56" s="166" t="s">
        <v>229</v>
      </c>
      <c r="G56" s="166">
        <v>127</v>
      </c>
      <c r="H56" s="166" t="s">
        <v>106</v>
      </c>
      <c r="I56" s="166" t="s">
        <v>106</v>
      </c>
      <c r="J56" s="166">
        <v>87</v>
      </c>
      <c r="K56" s="166">
        <v>247</v>
      </c>
      <c r="L56" s="166">
        <v>658</v>
      </c>
      <c r="M56" s="166">
        <v>1048</v>
      </c>
      <c r="N56" s="166">
        <v>1508</v>
      </c>
      <c r="O56" s="166">
        <v>1313</v>
      </c>
      <c r="P56" s="166">
        <v>3067</v>
      </c>
      <c r="Q56" s="166">
        <v>2693</v>
      </c>
      <c r="R56" s="166">
        <v>1898</v>
      </c>
      <c r="S56" s="166">
        <v>1724</v>
      </c>
      <c r="T56" s="116">
        <v>2251</v>
      </c>
    </row>
    <row r="57" spans="1:20" x14ac:dyDescent="0.25">
      <c r="A57" s="162" t="s">
        <v>44</v>
      </c>
      <c r="B57" s="166">
        <v>10732</v>
      </c>
      <c r="C57" s="166">
        <v>11289</v>
      </c>
      <c r="D57" s="166">
        <v>11398</v>
      </c>
      <c r="E57" s="166">
        <v>10229</v>
      </c>
      <c r="F57" s="166">
        <v>9711</v>
      </c>
      <c r="G57" s="166">
        <v>12112</v>
      </c>
      <c r="H57" s="166">
        <v>12823</v>
      </c>
      <c r="I57" s="166">
        <v>14757</v>
      </c>
      <c r="J57" s="166">
        <v>9110</v>
      </c>
      <c r="K57" s="166">
        <v>7019</v>
      </c>
      <c r="L57" s="166">
        <v>9359</v>
      </c>
      <c r="M57" s="166">
        <v>11154</v>
      </c>
      <c r="N57" s="166">
        <v>16782</v>
      </c>
      <c r="O57" s="166">
        <v>19107</v>
      </c>
      <c r="P57" s="166">
        <v>19044</v>
      </c>
      <c r="Q57" s="166">
        <v>15150</v>
      </c>
      <c r="R57" s="166">
        <v>22228</v>
      </c>
      <c r="S57" s="166">
        <v>26686</v>
      </c>
      <c r="T57" s="116">
        <v>23531</v>
      </c>
    </row>
    <row r="58" spans="1:20" s="5" customFormat="1" ht="18" x14ac:dyDescent="0.25">
      <c r="A58" s="46" t="s">
        <v>89</v>
      </c>
      <c r="B58" s="112">
        <v>126152</v>
      </c>
      <c r="C58" s="112">
        <v>153661</v>
      </c>
      <c r="D58" s="112">
        <v>137604</v>
      </c>
      <c r="E58" s="112">
        <v>130711</v>
      </c>
      <c r="F58" s="112">
        <v>122635</v>
      </c>
      <c r="G58" s="112">
        <v>130163</v>
      </c>
      <c r="H58" s="112">
        <v>146454</v>
      </c>
      <c r="I58" s="112">
        <v>183236</v>
      </c>
      <c r="J58" s="112">
        <v>112812</v>
      </c>
      <c r="K58" s="112">
        <v>86667</v>
      </c>
      <c r="L58" s="112">
        <v>156558</v>
      </c>
      <c r="M58" s="112">
        <v>212981</v>
      </c>
      <c r="N58" s="112">
        <v>265914</v>
      </c>
      <c r="O58" s="112">
        <v>266222</v>
      </c>
      <c r="P58" s="112">
        <v>257334</v>
      </c>
      <c r="Q58" s="112">
        <v>195573</v>
      </c>
      <c r="R58" s="112">
        <v>220361</v>
      </c>
      <c r="S58" s="112">
        <v>238275</v>
      </c>
      <c r="T58" s="117">
        <v>252550</v>
      </c>
    </row>
    <row r="59" spans="1:20" x14ac:dyDescent="0.25">
      <c r="A59" s="162" t="s">
        <v>45</v>
      </c>
      <c r="B59" s="166">
        <v>9099</v>
      </c>
      <c r="C59" s="166">
        <v>16068</v>
      </c>
      <c r="D59" s="166">
        <v>9035</v>
      </c>
      <c r="E59" s="166">
        <v>10583</v>
      </c>
      <c r="F59" s="166">
        <v>16273</v>
      </c>
      <c r="G59" s="166">
        <v>16579</v>
      </c>
      <c r="H59" s="166">
        <v>19430</v>
      </c>
      <c r="I59" s="166">
        <v>20293</v>
      </c>
      <c r="J59" s="166">
        <v>10447</v>
      </c>
      <c r="K59" s="166">
        <v>12665</v>
      </c>
      <c r="L59" s="166">
        <v>19417</v>
      </c>
      <c r="M59" s="166">
        <v>24323</v>
      </c>
      <c r="N59" s="166">
        <v>31175</v>
      </c>
      <c r="O59" s="166">
        <v>32847</v>
      </c>
      <c r="P59" s="166">
        <v>28677</v>
      </c>
      <c r="Q59" s="166">
        <v>23164</v>
      </c>
      <c r="R59" s="166">
        <v>32358</v>
      </c>
      <c r="S59" s="166">
        <v>42923</v>
      </c>
      <c r="T59" s="116">
        <v>42943</v>
      </c>
    </row>
    <row r="60" spans="1:20" x14ac:dyDescent="0.25">
      <c r="A60" s="162" t="s">
        <v>46</v>
      </c>
      <c r="B60" s="166">
        <v>2462</v>
      </c>
      <c r="C60" s="166">
        <v>3145</v>
      </c>
      <c r="D60" s="166">
        <v>2850</v>
      </c>
      <c r="E60" s="166">
        <v>3111</v>
      </c>
      <c r="F60" s="166">
        <v>2390</v>
      </c>
      <c r="G60" s="166">
        <v>2768</v>
      </c>
      <c r="H60" s="166">
        <v>3174</v>
      </c>
      <c r="I60" s="166">
        <v>4025</v>
      </c>
      <c r="J60" s="166">
        <v>2334</v>
      </c>
      <c r="K60" s="166">
        <v>1695</v>
      </c>
      <c r="L60" s="166">
        <v>2460</v>
      </c>
      <c r="M60" s="166">
        <v>3498</v>
      </c>
      <c r="N60" s="166">
        <v>6339</v>
      </c>
      <c r="O60" s="166">
        <v>4735</v>
      </c>
      <c r="P60" s="166">
        <v>5189</v>
      </c>
      <c r="Q60" s="166">
        <v>4531</v>
      </c>
      <c r="R60" s="166">
        <v>4827</v>
      </c>
      <c r="S60" s="166">
        <v>5431</v>
      </c>
      <c r="T60" s="116">
        <v>3659</v>
      </c>
    </row>
    <row r="61" spans="1:20" x14ac:dyDescent="0.25">
      <c r="A61" s="162" t="s">
        <v>47</v>
      </c>
      <c r="B61" s="166">
        <v>4431</v>
      </c>
      <c r="C61" s="166">
        <v>4740</v>
      </c>
      <c r="D61" s="166">
        <v>4074</v>
      </c>
      <c r="E61" s="166">
        <v>3350</v>
      </c>
      <c r="F61" s="166">
        <v>2397</v>
      </c>
      <c r="G61" s="166">
        <v>2773</v>
      </c>
      <c r="H61" s="166">
        <v>2787</v>
      </c>
      <c r="I61" s="166">
        <v>3077</v>
      </c>
      <c r="J61" s="166">
        <v>2128</v>
      </c>
      <c r="K61" s="166">
        <v>1721</v>
      </c>
      <c r="L61" s="166">
        <v>2945</v>
      </c>
      <c r="M61" s="166">
        <v>4296</v>
      </c>
      <c r="N61" s="166">
        <v>8248</v>
      </c>
      <c r="O61" s="166">
        <v>8690</v>
      </c>
      <c r="P61" s="166">
        <v>8439</v>
      </c>
      <c r="Q61" s="166">
        <v>6746</v>
      </c>
      <c r="R61" s="166">
        <v>5871</v>
      </c>
      <c r="S61" s="166">
        <v>5678</v>
      </c>
      <c r="T61" s="116">
        <v>5642</v>
      </c>
    </row>
    <row r="62" spans="1:20" x14ac:dyDescent="0.25">
      <c r="A62" s="162" t="s">
        <v>48</v>
      </c>
      <c r="B62" s="166">
        <v>17937</v>
      </c>
      <c r="C62" s="166">
        <v>18726</v>
      </c>
      <c r="D62" s="166">
        <v>13760</v>
      </c>
      <c r="E62" s="166">
        <v>12938</v>
      </c>
      <c r="F62" s="166">
        <v>13190</v>
      </c>
      <c r="G62" s="166">
        <v>15005</v>
      </c>
      <c r="H62" s="166">
        <v>19123</v>
      </c>
      <c r="I62" s="166">
        <v>24156</v>
      </c>
      <c r="J62" s="166">
        <v>11883</v>
      </c>
      <c r="K62" s="166">
        <v>6386</v>
      </c>
      <c r="L62" s="166">
        <v>8918</v>
      </c>
      <c r="M62" s="166">
        <v>21755</v>
      </c>
      <c r="N62" s="166">
        <v>28656</v>
      </c>
      <c r="O62" s="166">
        <v>32523</v>
      </c>
      <c r="P62" s="166">
        <v>35211</v>
      </c>
      <c r="Q62" s="166">
        <v>24362</v>
      </c>
      <c r="R62" s="166">
        <v>26144</v>
      </c>
      <c r="S62" s="166">
        <v>34764</v>
      </c>
      <c r="T62" s="116">
        <v>37969</v>
      </c>
    </row>
    <row r="63" spans="1:20" x14ac:dyDescent="0.25">
      <c r="A63" s="162" t="s">
        <v>49</v>
      </c>
      <c r="B63" s="166">
        <v>2893</v>
      </c>
      <c r="C63" s="166">
        <v>7259</v>
      </c>
      <c r="D63" s="166">
        <v>7752</v>
      </c>
      <c r="E63" s="166">
        <v>6571</v>
      </c>
      <c r="F63" s="166">
        <v>6091</v>
      </c>
      <c r="G63" s="166">
        <v>7640</v>
      </c>
      <c r="H63" s="166">
        <v>13014</v>
      </c>
      <c r="I63" s="166">
        <v>10711</v>
      </c>
      <c r="J63" s="166">
        <v>8074</v>
      </c>
      <c r="K63" s="166">
        <v>5526</v>
      </c>
      <c r="L63" s="166">
        <v>11024</v>
      </c>
      <c r="M63" s="166">
        <v>13848</v>
      </c>
      <c r="N63" s="166">
        <v>14610</v>
      </c>
      <c r="O63" s="166">
        <v>12124</v>
      </c>
      <c r="P63" s="166">
        <v>17058</v>
      </c>
      <c r="Q63" s="166">
        <v>8533</v>
      </c>
      <c r="R63" s="166">
        <v>8450</v>
      </c>
      <c r="S63" s="166">
        <v>9691</v>
      </c>
      <c r="T63" s="116">
        <v>11143</v>
      </c>
    </row>
    <row r="64" spans="1:20" x14ac:dyDescent="0.25">
      <c r="A64" s="162" t="s">
        <v>50</v>
      </c>
      <c r="B64" s="166">
        <v>5088</v>
      </c>
      <c r="C64" s="166">
        <v>4091</v>
      </c>
      <c r="D64" s="166">
        <v>4583</v>
      </c>
      <c r="E64" s="166">
        <v>5037</v>
      </c>
      <c r="F64" s="166">
        <v>5723</v>
      </c>
      <c r="G64" s="166">
        <v>6144</v>
      </c>
      <c r="H64" s="166">
        <v>6596</v>
      </c>
      <c r="I64" s="166">
        <v>8586</v>
      </c>
      <c r="J64" s="166">
        <v>4329</v>
      </c>
      <c r="K64" s="166">
        <v>2800</v>
      </c>
      <c r="L64" s="166">
        <v>5426</v>
      </c>
      <c r="M64" s="166">
        <v>13574</v>
      </c>
      <c r="N64" s="166">
        <v>16635</v>
      </c>
      <c r="O64" s="166">
        <v>16331</v>
      </c>
      <c r="P64" s="166">
        <v>14573</v>
      </c>
      <c r="Q64" s="166">
        <v>12471</v>
      </c>
      <c r="R64" s="166">
        <v>16016</v>
      </c>
      <c r="S64" s="166">
        <v>16404</v>
      </c>
      <c r="T64" s="116">
        <v>18106</v>
      </c>
    </row>
    <row r="65" spans="1:20" x14ac:dyDescent="0.25">
      <c r="A65" s="162" t="s">
        <v>51</v>
      </c>
      <c r="B65" s="166">
        <v>11889</v>
      </c>
      <c r="C65" s="166">
        <v>11287</v>
      </c>
      <c r="D65" s="166">
        <v>7637</v>
      </c>
      <c r="E65" s="166">
        <v>6793</v>
      </c>
      <c r="F65" s="166">
        <v>7366</v>
      </c>
      <c r="G65" s="166">
        <v>8745</v>
      </c>
      <c r="H65" s="166">
        <v>10788</v>
      </c>
      <c r="I65" s="166">
        <v>16527</v>
      </c>
      <c r="J65" s="166">
        <v>9141</v>
      </c>
      <c r="K65" s="166">
        <v>6583</v>
      </c>
      <c r="L65" s="166">
        <v>14202</v>
      </c>
      <c r="M65" s="166">
        <v>28186</v>
      </c>
      <c r="N65" s="166">
        <v>32642</v>
      </c>
      <c r="O65" s="166">
        <v>32887</v>
      </c>
      <c r="P65" s="166">
        <v>28739</v>
      </c>
      <c r="Q65" s="166">
        <v>13513</v>
      </c>
      <c r="R65" s="166">
        <v>13057</v>
      </c>
      <c r="S65" s="166">
        <v>14151</v>
      </c>
      <c r="T65" s="116">
        <v>15456</v>
      </c>
    </row>
    <row r="66" spans="1:20" x14ac:dyDescent="0.25">
      <c r="A66" s="162" t="s">
        <v>52</v>
      </c>
      <c r="B66" s="166">
        <v>6340</v>
      </c>
      <c r="C66" s="166">
        <v>6784</v>
      </c>
      <c r="D66" s="166">
        <v>7087</v>
      </c>
      <c r="E66" s="166">
        <v>8847</v>
      </c>
      <c r="F66" s="166">
        <v>6190</v>
      </c>
      <c r="G66" s="166">
        <v>7771</v>
      </c>
      <c r="H66" s="166">
        <v>8783</v>
      </c>
      <c r="I66" s="166">
        <v>12002</v>
      </c>
      <c r="J66" s="166">
        <v>6335</v>
      </c>
      <c r="K66" s="166">
        <v>5231</v>
      </c>
      <c r="L66" s="166">
        <v>7253</v>
      </c>
      <c r="M66" s="166">
        <v>8464</v>
      </c>
      <c r="N66" s="166">
        <v>8954</v>
      </c>
      <c r="O66" s="166">
        <v>9748</v>
      </c>
      <c r="P66" s="166">
        <v>10480</v>
      </c>
      <c r="Q66" s="166">
        <v>8264</v>
      </c>
      <c r="R66" s="166">
        <v>9454</v>
      </c>
      <c r="S66" s="166">
        <v>10717</v>
      </c>
      <c r="T66" s="116">
        <v>10837</v>
      </c>
    </row>
    <row r="67" spans="1:20" x14ac:dyDescent="0.25">
      <c r="A67" s="162" t="s">
        <v>53</v>
      </c>
      <c r="B67" s="166">
        <v>19243</v>
      </c>
      <c r="C67" s="166">
        <v>25229</v>
      </c>
      <c r="D67" s="166">
        <v>22352</v>
      </c>
      <c r="E67" s="166">
        <v>18857</v>
      </c>
      <c r="F67" s="166">
        <v>13836</v>
      </c>
      <c r="G67" s="166">
        <v>13014</v>
      </c>
      <c r="H67" s="166">
        <v>12543</v>
      </c>
      <c r="I67" s="166">
        <v>23137</v>
      </c>
      <c r="J67" s="166">
        <v>20219</v>
      </c>
      <c r="K67" s="166">
        <v>15793</v>
      </c>
      <c r="L67" s="166">
        <v>29381</v>
      </c>
      <c r="M67" s="166">
        <v>26763</v>
      </c>
      <c r="N67" s="166">
        <v>35615</v>
      </c>
      <c r="O67" s="166">
        <v>32575</v>
      </c>
      <c r="P67" s="166">
        <v>21275</v>
      </c>
      <c r="Q67" s="166">
        <v>18621</v>
      </c>
      <c r="R67" s="166">
        <v>22813</v>
      </c>
      <c r="S67" s="166">
        <v>23967</v>
      </c>
      <c r="T67" s="116">
        <v>30702</v>
      </c>
    </row>
    <row r="68" spans="1:20" x14ac:dyDescent="0.25">
      <c r="A68" s="162" t="s">
        <v>54</v>
      </c>
      <c r="B68" s="166">
        <v>9324</v>
      </c>
      <c r="C68" s="166">
        <v>9347</v>
      </c>
      <c r="D68" s="166">
        <v>9841</v>
      </c>
      <c r="E68" s="166">
        <v>7741</v>
      </c>
      <c r="F68" s="166">
        <v>6033</v>
      </c>
      <c r="G68" s="166">
        <v>6204</v>
      </c>
      <c r="H68" s="166">
        <v>5116</v>
      </c>
      <c r="I68" s="166">
        <v>8256</v>
      </c>
      <c r="J68" s="166">
        <v>5788</v>
      </c>
      <c r="K68" s="166">
        <v>3672</v>
      </c>
      <c r="L68" s="166">
        <v>5041</v>
      </c>
      <c r="M68" s="166">
        <v>8415</v>
      </c>
      <c r="N68" s="166">
        <v>9462</v>
      </c>
      <c r="O68" s="166">
        <v>8836</v>
      </c>
      <c r="P68" s="166">
        <v>8609</v>
      </c>
      <c r="Q68" s="166">
        <v>8049</v>
      </c>
      <c r="R68" s="166">
        <v>6123</v>
      </c>
      <c r="S68" s="166">
        <v>7295</v>
      </c>
      <c r="T68" s="116">
        <v>8706</v>
      </c>
    </row>
    <row r="69" spans="1:20" x14ac:dyDescent="0.25">
      <c r="A69" s="162" t="s">
        <v>55</v>
      </c>
      <c r="B69" s="166">
        <v>4877</v>
      </c>
      <c r="C69" s="166">
        <v>4600</v>
      </c>
      <c r="D69" s="166">
        <v>4845</v>
      </c>
      <c r="E69" s="166">
        <v>5745</v>
      </c>
      <c r="F69" s="166">
        <v>5279</v>
      </c>
      <c r="G69" s="166">
        <v>6808</v>
      </c>
      <c r="H69" s="166">
        <v>7391</v>
      </c>
      <c r="I69" s="166">
        <v>9916</v>
      </c>
      <c r="J69" s="166">
        <v>7288</v>
      </c>
      <c r="K69" s="166">
        <v>4856</v>
      </c>
      <c r="L69" s="166">
        <v>7626</v>
      </c>
      <c r="M69" s="166">
        <v>10763</v>
      </c>
      <c r="N69" s="166">
        <v>10845</v>
      </c>
      <c r="O69" s="166">
        <v>11055</v>
      </c>
      <c r="P69" s="166">
        <v>11852</v>
      </c>
      <c r="Q69" s="166">
        <v>7887</v>
      </c>
      <c r="R69" s="166">
        <v>9185</v>
      </c>
      <c r="S69" s="166">
        <v>9080</v>
      </c>
      <c r="T69" s="116">
        <v>9129</v>
      </c>
    </row>
    <row r="70" spans="1:20" x14ac:dyDescent="0.25">
      <c r="A70" s="162" t="s">
        <v>56</v>
      </c>
      <c r="B70" s="166">
        <v>16781</v>
      </c>
      <c r="C70" s="166">
        <v>19006</v>
      </c>
      <c r="D70" s="166">
        <v>17197</v>
      </c>
      <c r="E70" s="166">
        <v>15324</v>
      </c>
      <c r="F70" s="166">
        <v>13035</v>
      </c>
      <c r="G70" s="166">
        <v>12882</v>
      </c>
      <c r="H70" s="166">
        <v>14341</v>
      </c>
      <c r="I70" s="166">
        <v>16390</v>
      </c>
      <c r="J70" s="166">
        <v>10010</v>
      </c>
      <c r="K70" s="166">
        <v>7817</v>
      </c>
      <c r="L70" s="166">
        <v>17906</v>
      </c>
      <c r="M70" s="166">
        <v>22058</v>
      </c>
      <c r="N70" s="166">
        <v>26637</v>
      </c>
      <c r="O70" s="166">
        <v>29639</v>
      </c>
      <c r="P70" s="166">
        <v>29131</v>
      </c>
      <c r="Q70" s="166">
        <v>28932</v>
      </c>
      <c r="R70" s="166">
        <v>32581</v>
      </c>
      <c r="S70" s="166">
        <v>25818</v>
      </c>
      <c r="T70" s="116">
        <v>24916</v>
      </c>
    </row>
    <row r="71" spans="1:20" x14ac:dyDescent="0.25">
      <c r="A71" s="162" t="s">
        <v>57</v>
      </c>
      <c r="B71" s="166">
        <v>13920</v>
      </c>
      <c r="C71" s="166">
        <v>20957</v>
      </c>
      <c r="D71" s="166">
        <v>23926</v>
      </c>
      <c r="E71" s="166">
        <v>21300</v>
      </c>
      <c r="F71" s="166">
        <v>21078</v>
      </c>
      <c r="G71" s="166">
        <v>20007</v>
      </c>
      <c r="H71" s="166">
        <v>19251</v>
      </c>
      <c r="I71" s="166">
        <v>19249</v>
      </c>
      <c r="J71" s="166">
        <v>11065</v>
      </c>
      <c r="K71" s="166">
        <v>8555</v>
      </c>
      <c r="L71" s="166">
        <v>17895</v>
      </c>
      <c r="M71" s="166">
        <v>20617</v>
      </c>
      <c r="N71" s="166">
        <v>29363</v>
      </c>
      <c r="O71" s="166">
        <v>27654</v>
      </c>
      <c r="P71" s="166">
        <v>29914</v>
      </c>
      <c r="Q71" s="166">
        <v>22283</v>
      </c>
      <c r="R71" s="166">
        <v>25896</v>
      </c>
      <c r="S71" s="166">
        <v>23979</v>
      </c>
      <c r="T71" s="116">
        <v>25069</v>
      </c>
    </row>
    <row r="72" spans="1:20" x14ac:dyDescent="0.25">
      <c r="A72" s="162" t="s">
        <v>58</v>
      </c>
      <c r="B72" s="166">
        <v>1868</v>
      </c>
      <c r="C72" s="166">
        <v>2422</v>
      </c>
      <c r="D72" s="166">
        <v>2665</v>
      </c>
      <c r="E72" s="166">
        <v>4514</v>
      </c>
      <c r="F72" s="166">
        <v>3754</v>
      </c>
      <c r="G72" s="166">
        <v>3823</v>
      </c>
      <c r="H72" s="166">
        <v>4117</v>
      </c>
      <c r="I72" s="166">
        <v>6911</v>
      </c>
      <c r="J72" s="166">
        <v>3771</v>
      </c>
      <c r="K72" s="166">
        <v>3367</v>
      </c>
      <c r="L72" s="166">
        <v>7064</v>
      </c>
      <c r="M72" s="166">
        <v>6421</v>
      </c>
      <c r="N72" s="166">
        <v>6733</v>
      </c>
      <c r="O72" s="166">
        <v>6578</v>
      </c>
      <c r="P72" s="166">
        <v>8187</v>
      </c>
      <c r="Q72" s="166">
        <v>8217</v>
      </c>
      <c r="R72" s="166">
        <v>7586</v>
      </c>
      <c r="S72" s="166">
        <v>8377</v>
      </c>
      <c r="T72" s="116">
        <v>8273</v>
      </c>
    </row>
    <row r="73" spans="1:20" ht="18" x14ac:dyDescent="0.25">
      <c r="A73" s="46" t="s">
        <v>141</v>
      </c>
      <c r="B73" s="112">
        <v>76802</v>
      </c>
      <c r="C73" s="112">
        <v>76237</v>
      </c>
      <c r="D73" s="112">
        <v>67732</v>
      </c>
      <c r="E73" s="112">
        <v>58878</v>
      </c>
      <c r="F73" s="112">
        <v>58466</v>
      </c>
      <c r="G73" s="112">
        <v>69122</v>
      </c>
      <c r="H73" s="112">
        <v>89129</v>
      </c>
      <c r="I73" s="112">
        <v>101324</v>
      </c>
      <c r="J73" s="112">
        <v>58197</v>
      </c>
      <c r="K73" s="112">
        <v>42654</v>
      </c>
      <c r="L73" s="112">
        <v>76832</v>
      </c>
      <c r="M73" s="112">
        <v>98998</v>
      </c>
      <c r="N73" s="112">
        <v>110708</v>
      </c>
      <c r="O73" s="112">
        <v>119290</v>
      </c>
      <c r="P73" s="112">
        <v>121450</v>
      </c>
      <c r="Q73" s="112">
        <v>89100</v>
      </c>
      <c r="R73" s="112">
        <v>92233</v>
      </c>
      <c r="S73" s="112">
        <v>117127</v>
      </c>
      <c r="T73" s="117">
        <v>107201</v>
      </c>
    </row>
    <row r="74" spans="1:20" x14ac:dyDescent="0.25">
      <c r="A74" s="162" t="s">
        <v>59</v>
      </c>
      <c r="B74" s="166">
        <v>4434</v>
      </c>
      <c r="C74" s="166">
        <v>3689</v>
      </c>
      <c r="D74" s="166">
        <v>2835</v>
      </c>
      <c r="E74" s="166">
        <v>2606</v>
      </c>
      <c r="F74" s="166">
        <v>2694</v>
      </c>
      <c r="G74" s="166">
        <v>2906</v>
      </c>
      <c r="H74" s="166">
        <v>3430</v>
      </c>
      <c r="I74" s="166">
        <v>5346</v>
      </c>
      <c r="J74" s="166">
        <v>3366</v>
      </c>
      <c r="K74" s="166">
        <v>1552</v>
      </c>
      <c r="L74" s="166">
        <v>2682</v>
      </c>
      <c r="M74" s="166">
        <v>3827</v>
      </c>
      <c r="N74" s="166">
        <v>4719</v>
      </c>
      <c r="O74" s="166">
        <v>5371</v>
      </c>
      <c r="P74" s="166">
        <v>5639</v>
      </c>
      <c r="Q74" s="166">
        <v>4199</v>
      </c>
      <c r="R74" s="166">
        <v>4974</v>
      </c>
      <c r="S74" s="166">
        <v>6024</v>
      </c>
      <c r="T74" s="116">
        <v>6201</v>
      </c>
    </row>
    <row r="75" spans="1:20" x14ac:dyDescent="0.25">
      <c r="A75" s="162" t="s">
        <v>60</v>
      </c>
      <c r="B75" s="166">
        <v>40055</v>
      </c>
      <c r="C75" s="166">
        <v>40809</v>
      </c>
      <c r="D75" s="166">
        <v>37592</v>
      </c>
      <c r="E75" s="166">
        <v>30795</v>
      </c>
      <c r="F75" s="166">
        <v>28152</v>
      </c>
      <c r="G75" s="166">
        <v>33873</v>
      </c>
      <c r="H75" s="166">
        <v>32573</v>
      </c>
      <c r="I75" s="166">
        <v>33676</v>
      </c>
      <c r="J75" s="166">
        <v>17866</v>
      </c>
      <c r="K75" s="166">
        <v>12513</v>
      </c>
      <c r="L75" s="166">
        <v>26207</v>
      </c>
      <c r="M75" s="166">
        <v>29939</v>
      </c>
      <c r="N75" s="166">
        <v>35750</v>
      </c>
      <c r="O75" s="166">
        <v>39167</v>
      </c>
      <c r="P75" s="166">
        <v>38951</v>
      </c>
      <c r="Q75" s="166">
        <v>30143</v>
      </c>
      <c r="R75" s="166">
        <v>26360</v>
      </c>
      <c r="S75" s="166">
        <v>30401</v>
      </c>
      <c r="T75" s="116">
        <v>31780</v>
      </c>
    </row>
    <row r="76" spans="1:20" x14ac:dyDescent="0.25">
      <c r="A76" s="162" t="s">
        <v>61</v>
      </c>
      <c r="B76" s="166">
        <v>24474</v>
      </c>
      <c r="C76" s="166">
        <v>22156</v>
      </c>
      <c r="D76" s="166">
        <v>18009</v>
      </c>
      <c r="E76" s="166">
        <v>15248</v>
      </c>
      <c r="F76" s="166">
        <v>16295</v>
      </c>
      <c r="G76" s="166">
        <v>20490</v>
      </c>
      <c r="H76" s="166">
        <v>38435</v>
      </c>
      <c r="I76" s="166">
        <v>46394</v>
      </c>
      <c r="J76" s="166">
        <v>29822</v>
      </c>
      <c r="K76" s="166">
        <v>23480</v>
      </c>
      <c r="L76" s="166">
        <v>33668</v>
      </c>
      <c r="M76" s="166">
        <v>47435</v>
      </c>
      <c r="N76" s="166">
        <v>50606</v>
      </c>
      <c r="O76" s="166">
        <v>51471</v>
      </c>
      <c r="P76" s="166">
        <v>53945</v>
      </c>
      <c r="Q76" s="166">
        <v>38293</v>
      </c>
      <c r="R76" s="166">
        <v>45126</v>
      </c>
      <c r="S76" s="166">
        <v>59721</v>
      </c>
      <c r="T76" s="116">
        <v>49084</v>
      </c>
    </row>
    <row r="77" spans="1:20" x14ac:dyDescent="0.25">
      <c r="A77" s="24" t="s">
        <v>62</v>
      </c>
      <c r="B77" s="166"/>
      <c r="C77" s="166"/>
      <c r="D77" s="166"/>
      <c r="E77" s="166"/>
      <c r="F77" s="166"/>
      <c r="G77" s="166"/>
      <c r="H77" s="166"/>
      <c r="I77" s="166"/>
      <c r="J77" s="166"/>
      <c r="K77" s="166"/>
      <c r="L77" s="166"/>
      <c r="M77" s="166"/>
      <c r="N77" s="166"/>
      <c r="O77" s="166"/>
      <c r="P77" s="166"/>
      <c r="Q77" s="166"/>
      <c r="R77" s="166"/>
      <c r="S77" s="166"/>
      <c r="T77" s="116"/>
    </row>
    <row r="78" spans="1:20" ht="19.5" x14ac:dyDescent="0.25">
      <c r="A78" s="25" t="s">
        <v>98</v>
      </c>
      <c r="B78" s="166">
        <v>11409</v>
      </c>
      <c r="C78" s="166">
        <v>5417</v>
      </c>
      <c r="D78" s="166">
        <v>4866</v>
      </c>
      <c r="E78" s="166">
        <v>5903</v>
      </c>
      <c r="F78" s="166">
        <v>6686</v>
      </c>
      <c r="G78" s="166">
        <v>9252</v>
      </c>
      <c r="H78" s="166">
        <v>11507</v>
      </c>
      <c r="I78" s="166">
        <v>14027</v>
      </c>
      <c r="J78" s="166">
        <v>9674</v>
      </c>
      <c r="K78" s="166">
        <v>10215</v>
      </c>
      <c r="L78" s="166">
        <v>15615</v>
      </c>
      <c r="M78" s="166">
        <v>22060</v>
      </c>
      <c r="N78" s="166">
        <v>20618</v>
      </c>
      <c r="O78" s="166">
        <v>13439</v>
      </c>
      <c r="P78" s="166">
        <v>14155</v>
      </c>
      <c r="Q78" s="166">
        <v>10060</v>
      </c>
      <c r="R78" s="166">
        <v>12358</v>
      </c>
      <c r="S78" s="166">
        <v>13615</v>
      </c>
      <c r="T78" s="116">
        <v>14817</v>
      </c>
    </row>
    <row r="79" spans="1:20" ht="19.5" x14ac:dyDescent="0.25">
      <c r="A79" s="25" t="s">
        <v>63</v>
      </c>
      <c r="B79" s="166">
        <v>2940</v>
      </c>
      <c r="C79" s="166">
        <v>3672</v>
      </c>
      <c r="D79" s="166">
        <v>2369</v>
      </c>
      <c r="E79" s="166">
        <v>2594</v>
      </c>
      <c r="F79" s="166">
        <v>1812</v>
      </c>
      <c r="G79" s="166">
        <v>2553</v>
      </c>
      <c r="H79" s="166">
        <v>6432</v>
      </c>
      <c r="I79" s="166">
        <v>5343</v>
      </c>
      <c r="J79" s="166">
        <v>5366</v>
      </c>
      <c r="K79" s="166">
        <v>3826</v>
      </c>
      <c r="L79" s="166">
        <v>5633</v>
      </c>
      <c r="M79" s="166">
        <v>6245</v>
      </c>
      <c r="N79" s="166">
        <v>7438</v>
      </c>
      <c r="O79" s="166">
        <v>9050</v>
      </c>
      <c r="P79" s="166">
        <v>12920</v>
      </c>
      <c r="Q79" s="166">
        <v>8819</v>
      </c>
      <c r="R79" s="166">
        <v>10356</v>
      </c>
      <c r="S79" s="166">
        <v>14648</v>
      </c>
      <c r="T79" s="116">
        <v>10161</v>
      </c>
    </row>
    <row r="80" spans="1:20" ht="19.5" x14ac:dyDescent="0.25">
      <c r="A80" s="25" t="s">
        <v>86</v>
      </c>
      <c r="B80" s="166">
        <v>10125</v>
      </c>
      <c r="C80" s="166">
        <v>13067</v>
      </c>
      <c r="D80" s="166">
        <v>10774</v>
      </c>
      <c r="E80" s="166">
        <v>6751</v>
      </c>
      <c r="F80" s="166">
        <v>7797</v>
      </c>
      <c r="G80" s="166">
        <v>8685</v>
      </c>
      <c r="H80" s="166">
        <v>20496</v>
      </c>
      <c r="I80" s="166">
        <v>27024</v>
      </c>
      <c r="J80" s="166">
        <v>14782</v>
      </c>
      <c r="K80" s="166">
        <v>9439</v>
      </c>
      <c r="L80" s="166">
        <v>12420</v>
      </c>
      <c r="M80" s="166">
        <v>19130</v>
      </c>
      <c r="N80" s="166">
        <v>22550</v>
      </c>
      <c r="O80" s="166">
        <v>28982</v>
      </c>
      <c r="P80" s="166">
        <v>26870</v>
      </c>
      <c r="Q80" s="166">
        <v>19414</v>
      </c>
      <c r="R80" s="166">
        <v>22412</v>
      </c>
      <c r="S80" s="166">
        <v>31458</v>
      </c>
      <c r="T80" s="116">
        <v>24106</v>
      </c>
    </row>
    <row r="81" spans="1:20" x14ac:dyDescent="0.25">
      <c r="A81" s="162" t="s">
        <v>64</v>
      </c>
      <c r="B81" s="166">
        <v>7839</v>
      </c>
      <c r="C81" s="166">
        <v>9583</v>
      </c>
      <c r="D81" s="166">
        <v>9296</v>
      </c>
      <c r="E81" s="166">
        <v>10229</v>
      </c>
      <c r="F81" s="166">
        <v>11325</v>
      </c>
      <c r="G81" s="166">
        <v>11853</v>
      </c>
      <c r="H81" s="166">
        <v>14691</v>
      </c>
      <c r="I81" s="166">
        <v>15908</v>
      </c>
      <c r="J81" s="166">
        <v>7143</v>
      </c>
      <c r="K81" s="166">
        <v>5109</v>
      </c>
      <c r="L81" s="166">
        <v>14275</v>
      </c>
      <c r="M81" s="166">
        <v>17797</v>
      </c>
      <c r="N81" s="166">
        <v>19633</v>
      </c>
      <c r="O81" s="166">
        <v>23281</v>
      </c>
      <c r="P81" s="166">
        <v>22915</v>
      </c>
      <c r="Q81" s="166">
        <v>16465</v>
      </c>
      <c r="R81" s="166">
        <v>15773</v>
      </c>
      <c r="S81" s="166">
        <v>20981</v>
      </c>
      <c r="T81" s="116">
        <v>20136</v>
      </c>
    </row>
    <row r="82" spans="1:20" ht="18" x14ac:dyDescent="0.25">
      <c r="A82" s="46" t="s">
        <v>157</v>
      </c>
      <c r="B82" s="112">
        <v>61871</v>
      </c>
      <c r="C82" s="112">
        <v>75237</v>
      </c>
      <c r="D82" s="112">
        <v>68454</v>
      </c>
      <c r="E82" s="112">
        <v>75794</v>
      </c>
      <c r="F82" s="112">
        <v>75994</v>
      </c>
      <c r="G82" s="112">
        <v>92163</v>
      </c>
      <c r="H82" s="112">
        <v>111514</v>
      </c>
      <c r="I82" s="112">
        <v>150442</v>
      </c>
      <c r="J82" s="112">
        <v>97899</v>
      </c>
      <c r="K82" s="112">
        <v>72477</v>
      </c>
      <c r="L82" s="112">
        <v>118250</v>
      </c>
      <c r="M82" s="112">
        <v>150183</v>
      </c>
      <c r="N82" s="112">
        <v>165673</v>
      </c>
      <c r="O82" s="112">
        <v>161426</v>
      </c>
      <c r="P82" s="112">
        <v>190824</v>
      </c>
      <c r="Q82" s="112">
        <v>155446</v>
      </c>
      <c r="R82" s="112">
        <v>165405</v>
      </c>
      <c r="S82" s="112">
        <v>200571</v>
      </c>
      <c r="T82" s="117">
        <v>220590</v>
      </c>
    </row>
    <row r="83" spans="1:20" x14ac:dyDescent="0.25">
      <c r="A83" s="162" t="s">
        <v>65</v>
      </c>
      <c r="B83" s="166">
        <v>147</v>
      </c>
      <c r="C83" s="166">
        <v>460</v>
      </c>
      <c r="D83" s="166">
        <v>533</v>
      </c>
      <c r="E83" s="166">
        <v>453</v>
      </c>
      <c r="F83" s="166">
        <v>491</v>
      </c>
      <c r="G83" s="166">
        <v>597</v>
      </c>
      <c r="H83" s="166">
        <v>480</v>
      </c>
      <c r="I83" s="166">
        <v>545</v>
      </c>
      <c r="J83" s="166">
        <v>422</v>
      </c>
      <c r="K83" s="166">
        <v>272</v>
      </c>
      <c r="L83" s="166">
        <v>710</v>
      </c>
      <c r="M83" s="166">
        <v>1289</v>
      </c>
      <c r="N83" s="166">
        <v>1413</v>
      </c>
      <c r="O83" s="166">
        <v>1672</v>
      </c>
      <c r="P83" s="166">
        <v>1148</v>
      </c>
      <c r="Q83" s="166">
        <v>1160</v>
      </c>
      <c r="R83" s="166">
        <v>1329</v>
      </c>
      <c r="S83" s="166">
        <v>1197</v>
      </c>
      <c r="T83" s="116">
        <v>1411</v>
      </c>
    </row>
    <row r="84" spans="1:20" x14ac:dyDescent="0.25">
      <c r="A84" s="162" t="s">
        <v>67</v>
      </c>
      <c r="B84" s="166">
        <v>114</v>
      </c>
      <c r="C84" s="166">
        <v>483</v>
      </c>
      <c r="D84" s="166">
        <v>420</v>
      </c>
      <c r="E84" s="166">
        <v>401</v>
      </c>
      <c r="F84" s="166">
        <v>315</v>
      </c>
      <c r="G84" s="166">
        <v>350</v>
      </c>
      <c r="H84" s="166">
        <v>346</v>
      </c>
      <c r="I84" s="166">
        <v>295</v>
      </c>
      <c r="J84" s="166">
        <v>269</v>
      </c>
      <c r="K84" s="166">
        <v>402</v>
      </c>
      <c r="L84" s="166">
        <v>584</v>
      </c>
      <c r="M84" s="166">
        <v>693</v>
      </c>
      <c r="N84" s="166">
        <v>734</v>
      </c>
      <c r="O84" s="166">
        <v>942</v>
      </c>
      <c r="P84" s="166">
        <v>1178</v>
      </c>
      <c r="Q84" s="166">
        <v>2139</v>
      </c>
      <c r="R84" s="166">
        <v>1755</v>
      </c>
      <c r="S84" s="166">
        <v>1794</v>
      </c>
      <c r="T84" s="116">
        <v>1160</v>
      </c>
    </row>
    <row r="85" spans="1:20" x14ac:dyDescent="0.25">
      <c r="A85" s="162" t="s">
        <v>68</v>
      </c>
      <c r="B85" s="166">
        <v>1580</v>
      </c>
      <c r="C85" s="166">
        <v>1749</v>
      </c>
      <c r="D85" s="166">
        <v>1378</v>
      </c>
      <c r="E85" s="166">
        <v>1780</v>
      </c>
      <c r="F85" s="166">
        <v>2116</v>
      </c>
      <c r="G85" s="166">
        <v>2263</v>
      </c>
      <c r="H85" s="166">
        <v>1991</v>
      </c>
      <c r="I85" s="166">
        <v>2333</v>
      </c>
      <c r="J85" s="166">
        <v>1898</v>
      </c>
      <c r="K85" s="166">
        <v>1471</v>
      </c>
      <c r="L85" s="166">
        <v>2713</v>
      </c>
      <c r="M85" s="166">
        <v>3479</v>
      </c>
      <c r="N85" s="166">
        <v>4339</v>
      </c>
      <c r="O85" s="166">
        <v>4381</v>
      </c>
      <c r="P85" s="166">
        <v>2802</v>
      </c>
      <c r="Q85" s="166">
        <v>2019</v>
      </c>
      <c r="R85" s="166">
        <v>2931</v>
      </c>
      <c r="S85" s="166">
        <v>3524</v>
      </c>
      <c r="T85" s="116">
        <v>3023</v>
      </c>
    </row>
    <row r="86" spans="1:20" x14ac:dyDescent="0.25">
      <c r="A86" s="162" t="s">
        <v>69</v>
      </c>
      <c r="B86" s="166">
        <v>8017</v>
      </c>
      <c r="C86" s="166">
        <v>6789</v>
      </c>
      <c r="D86" s="166">
        <v>6701</v>
      </c>
      <c r="E86" s="166">
        <v>7531</v>
      </c>
      <c r="F86" s="166">
        <v>5994</v>
      </c>
      <c r="G86" s="166">
        <v>5170</v>
      </c>
      <c r="H86" s="166">
        <v>6804</v>
      </c>
      <c r="I86" s="166">
        <v>11421</v>
      </c>
      <c r="J86" s="166">
        <v>4376</v>
      </c>
      <c r="K86" s="166">
        <v>3076</v>
      </c>
      <c r="L86" s="166">
        <v>5867</v>
      </c>
      <c r="M86" s="166">
        <v>10983</v>
      </c>
      <c r="N86" s="166">
        <v>9788</v>
      </c>
      <c r="O86" s="166">
        <v>17234</v>
      </c>
      <c r="P86" s="166">
        <v>18516</v>
      </c>
      <c r="Q86" s="166">
        <v>17568</v>
      </c>
      <c r="R86" s="166">
        <v>16909</v>
      </c>
      <c r="S86" s="166">
        <v>17328</v>
      </c>
      <c r="T86" s="116">
        <v>17416</v>
      </c>
    </row>
    <row r="87" spans="1:20" x14ac:dyDescent="0.25">
      <c r="A87" s="162" t="s">
        <v>71</v>
      </c>
      <c r="B87" s="166">
        <v>3565</v>
      </c>
      <c r="C87" s="166">
        <v>11106</v>
      </c>
      <c r="D87" s="166">
        <v>10642</v>
      </c>
      <c r="E87" s="166">
        <v>12583</v>
      </c>
      <c r="F87" s="166">
        <v>11619</v>
      </c>
      <c r="G87" s="166">
        <v>10587</v>
      </c>
      <c r="H87" s="166">
        <v>11464</v>
      </c>
      <c r="I87" s="166">
        <v>14113</v>
      </c>
      <c r="J87" s="166">
        <v>9660</v>
      </c>
      <c r="K87" s="166">
        <v>8417</v>
      </c>
      <c r="L87" s="166">
        <v>13056</v>
      </c>
      <c r="M87" s="166">
        <v>15613</v>
      </c>
      <c r="N87" s="166">
        <v>21230</v>
      </c>
      <c r="O87" s="166">
        <v>24274</v>
      </c>
      <c r="P87" s="166">
        <v>29641</v>
      </c>
      <c r="Q87" s="166">
        <v>26240</v>
      </c>
      <c r="R87" s="166">
        <v>33853</v>
      </c>
      <c r="S87" s="166">
        <v>51358</v>
      </c>
      <c r="T87" s="116">
        <v>50601</v>
      </c>
    </row>
    <row r="88" spans="1:20" x14ac:dyDescent="0.25">
      <c r="A88" s="162" t="s">
        <v>72</v>
      </c>
      <c r="B88" s="166">
        <v>7088</v>
      </c>
      <c r="C88" s="166">
        <v>8439</v>
      </c>
      <c r="D88" s="166">
        <v>6567</v>
      </c>
      <c r="E88" s="166">
        <v>8808</v>
      </c>
      <c r="F88" s="166">
        <v>9269</v>
      </c>
      <c r="G88" s="166">
        <v>12578</v>
      </c>
      <c r="H88" s="166">
        <v>24489</v>
      </c>
      <c r="I88" s="166">
        <v>29399</v>
      </c>
      <c r="J88" s="166">
        <v>24891</v>
      </c>
      <c r="K88" s="166">
        <v>19963</v>
      </c>
      <c r="L88" s="166">
        <v>30029</v>
      </c>
      <c r="M88" s="166">
        <v>32947</v>
      </c>
      <c r="N88" s="166">
        <v>41209</v>
      </c>
      <c r="O88" s="166">
        <v>32105</v>
      </c>
      <c r="P88" s="166">
        <v>57171</v>
      </c>
      <c r="Q88" s="166">
        <v>39952</v>
      </c>
      <c r="R88" s="166">
        <v>32380</v>
      </c>
      <c r="S88" s="166">
        <v>35895</v>
      </c>
      <c r="T88" s="116">
        <v>44845</v>
      </c>
    </row>
    <row r="89" spans="1:20" x14ac:dyDescent="0.25">
      <c r="A89" s="162" t="s">
        <v>73</v>
      </c>
      <c r="B89" s="166">
        <v>13247</v>
      </c>
      <c r="C89" s="166">
        <v>14715</v>
      </c>
      <c r="D89" s="166">
        <v>12897</v>
      </c>
      <c r="E89" s="166">
        <v>14225</v>
      </c>
      <c r="F89" s="166">
        <v>19705</v>
      </c>
      <c r="G89" s="166">
        <v>24354</v>
      </c>
      <c r="H89" s="166">
        <v>23572</v>
      </c>
      <c r="I89" s="166">
        <v>26550</v>
      </c>
      <c r="J89" s="166">
        <v>18237</v>
      </c>
      <c r="K89" s="166">
        <v>12416</v>
      </c>
      <c r="L89" s="166">
        <v>24763</v>
      </c>
      <c r="M89" s="166">
        <v>35040</v>
      </c>
      <c r="N89" s="166">
        <v>29403</v>
      </c>
      <c r="O89" s="166">
        <v>25589</v>
      </c>
      <c r="P89" s="166">
        <v>22031</v>
      </c>
      <c r="Q89" s="166">
        <v>16231</v>
      </c>
      <c r="R89" s="166">
        <v>21417</v>
      </c>
      <c r="S89" s="166">
        <v>24847</v>
      </c>
      <c r="T89" s="116">
        <v>32268</v>
      </c>
    </row>
    <row r="90" spans="1:20" x14ac:dyDescent="0.25">
      <c r="A90" s="162" t="s">
        <v>74</v>
      </c>
      <c r="B90" s="166">
        <v>16360</v>
      </c>
      <c r="C90" s="166">
        <v>14275</v>
      </c>
      <c r="D90" s="166">
        <v>12471</v>
      </c>
      <c r="E90" s="166">
        <v>15651</v>
      </c>
      <c r="F90" s="166">
        <v>16912</v>
      </c>
      <c r="G90" s="166">
        <v>24524</v>
      </c>
      <c r="H90" s="166">
        <v>28420</v>
      </c>
      <c r="I90" s="166">
        <v>47606</v>
      </c>
      <c r="J90" s="166">
        <v>24350</v>
      </c>
      <c r="K90" s="166">
        <v>15405</v>
      </c>
      <c r="L90" s="166">
        <v>22720</v>
      </c>
      <c r="M90" s="166">
        <v>25340</v>
      </c>
      <c r="N90" s="166">
        <v>27930</v>
      </c>
      <c r="O90" s="166">
        <v>27956</v>
      </c>
      <c r="P90" s="166">
        <v>23833</v>
      </c>
      <c r="Q90" s="166">
        <v>21678</v>
      </c>
      <c r="R90" s="166">
        <v>19533</v>
      </c>
      <c r="S90" s="166">
        <v>24772</v>
      </c>
      <c r="T90" s="116">
        <v>28430</v>
      </c>
    </row>
    <row r="91" spans="1:20" x14ac:dyDescent="0.25">
      <c r="A91" s="162" t="s">
        <v>75</v>
      </c>
      <c r="B91" s="166">
        <v>9264</v>
      </c>
      <c r="C91" s="166">
        <v>12870</v>
      </c>
      <c r="D91" s="166">
        <v>12157</v>
      </c>
      <c r="E91" s="166">
        <v>10570</v>
      </c>
      <c r="F91" s="166">
        <v>6501</v>
      </c>
      <c r="G91" s="166">
        <v>7910</v>
      </c>
      <c r="H91" s="166">
        <v>7876</v>
      </c>
      <c r="I91" s="166">
        <v>9160</v>
      </c>
      <c r="J91" s="166">
        <v>7162</v>
      </c>
      <c r="K91" s="166">
        <v>4391</v>
      </c>
      <c r="L91" s="166">
        <v>9966</v>
      </c>
      <c r="M91" s="166">
        <v>14876</v>
      </c>
      <c r="N91" s="166">
        <v>18174</v>
      </c>
      <c r="O91" s="166">
        <v>19294</v>
      </c>
      <c r="P91" s="166">
        <v>18509</v>
      </c>
      <c r="Q91" s="166">
        <v>17047</v>
      </c>
      <c r="R91" s="166">
        <v>22135</v>
      </c>
      <c r="S91" s="166">
        <v>26436</v>
      </c>
      <c r="T91" s="116">
        <v>30127</v>
      </c>
    </row>
    <row r="92" spans="1:20" x14ac:dyDescent="0.25">
      <c r="A92" s="162" t="s">
        <v>76</v>
      </c>
      <c r="B92" s="166">
        <v>2489</v>
      </c>
      <c r="C92" s="166">
        <v>4351</v>
      </c>
      <c r="D92" s="166">
        <v>4688</v>
      </c>
      <c r="E92" s="166">
        <v>3792</v>
      </c>
      <c r="F92" s="166">
        <v>3072</v>
      </c>
      <c r="G92" s="166">
        <v>3830</v>
      </c>
      <c r="H92" s="166">
        <v>6072</v>
      </c>
      <c r="I92" s="166">
        <v>9020</v>
      </c>
      <c r="J92" s="166">
        <v>6634</v>
      </c>
      <c r="K92" s="166">
        <v>6664</v>
      </c>
      <c r="L92" s="166">
        <v>7842</v>
      </c>
      <c r="M92" s="166">
        <v>9923</v>
      </c>
      <c r="N92" s="166">
        <v>11453</v>
      </c>
      <c r="O92" s="166">
        <v>7979</v>
      </c>
      <c r="P92" s="166">
        <v>15995</v>
      </c>
      <c r="Q92" s="166">
        <v>11412</v>
      </c>
      <c r="R92" s="166">
        <v>13163</v>
      </c>
      <c r="S92" s="166">
        <v>13420</v>
      </c>
      <c r="T92" s="116">
        <v>11309</v>
      </c>
    </row>
    <row r="93" spans="1:20" ht="18" x14ac:dyDescent="0.25">
      <c r="A93" s="46" t="s">
        <v>153</v>
      </c>
      <c r="B93" s="112">
        <v>27682</v>
      </c>
      <c r="C93" s="112">
        <v>37519</v>
      </c>
      <c r="D93" s="112">
        <v>35982</v>
      </c>
      <c r="E93" s="112">
        <v>36851</v>
      </c>
      <c r="F93" s="112">
        <v>38015</v>
      </c>
      <c r="G93" s="112">
        <v>35721</v>
      </c>
      <c r="H93" s="112">
        <v>35035</v>
      </c>
      <c r="I93" s="112">
        <v>53318</v>
      </c>
      <c r="J93" s="112">
        <v>95362</v>
      </c>
      <c r="K93" s="112">
        <v>82257</v>
      </c>
      <c r="L93" s="112">
        <v>100655</v>
      </c>
      <c r="M93" s="112">
        <v>108534</v>
      </c>
      <c r="N93" s="112">
        <v>123918</v>
      </c>
      <c r="O93" s="112">
        <v>138794</v>
      </c>
      <c r="P93" s="112">
        <v>146168</v>
      </c>
      <c r="Q93" s="112">
        <v>114406</v>
      </c>
      <c r="R93" s="112">
        <v>115947</v>
      </c>
      <c r="S93" s="112">
        <v>171612</v>
      </c>
      <c r="T93" s="117">
        <v>202615</v>
      </c>
    </row>
    <row r="94" spans="1:20" x14ac:dyDescent="0.25">
      <c r="A94" s="162" t="s">
        <v>66</v>
      </c>
      <c r="B94" s="166">
        <v>2007</v>
      </c>
      <c r="C94" s="166">
        <v>3358</v>
      </c>
      <c r="D94" s="166">
        <v>2868</v>
      </c>
      <c r="E94" s="166">
        <v>4028</v>
      </c>
      <c r="F94" s="166">
        <v>5086</v>
      </c>
      <c r="G94" s="166">
        <v>3416</v>
      </c>
      <c r="H94" s="166">
        <v>3450</v>
      </c>
      <c r="I94" s="166">
        <v>4626</v>
      </c>
      <c r="J94" s="166">
        <v>4578</v>
      </c>
      <c r="K94" s="166">
        <v>3538</v>
      </c>
      <c r="L94" s="166">
        <v>4701</v>
      </c>
      <c r="M94" s="166">
        <v>6594</v>
      </c>
      <c r="N94" s="166">
        <v>8386</v>
      </c>
      <c r="O94" s="166">
        <v>7415</v>
      </c>
      <c r="P94" s="166">
        <v>5607</v>
      </c>
      <c r="Q94" s="166">
        <v>5042</v>
      </c>
      <c r="R94" s="166">
        <v>6389</v>
      </c>
      <c r="S94" s="166">
        <v>9287</v>
      </c>
      <c r="T94" s="116">
        <v>10194</v>
      </c>
    </row>
    <row r="95" spans="1:20" x14ac:dyDescent="0.25">
      <c r="A95" s="162" t="s">
        <v>77</v>
      </c>
      <c r="B95" s="166">
        <v>3610</v>
      </c>
      <c r="C95" s="166">
        <v>4396</v>
      </c>
      <c r="D95" s="166">
        <v>4038</v>
      </c>
      <c r="E95" s="166">
        <v>3238</v>
      </c>
      <c r="F95" s="166">
        <v>2968</v>
      </c>
      <c r="G95" s="166">
        <v>3294</v>
      </c>
      <c r="H95" s="166">
        <v>3477</v>
      </c>
      <c r="I95" s="166">
        <v>3870</v>
      </c>
      <c r="J95" s="166">
        <v>5343</v>
      </c>
      <c r="K95" s="166">
        <v>3458</v>
      </c>
      <c r="L95" s="166">
        <v>4704</v>
      </c>
      <c r="M95" s="166">
        <v>8696</v>
      </c>
      <c r="N95" s="166">
        <v>10706</v>
      </c>
      <c r="O95" s="166">
        <v>13223</v>
      </c>
      <c r="P95" s="166">
        <v>10628</v>
      </c>
      <c r="Q95" s="166">
        <v>7777</v>
      </c>
      <c r="R95" s="166">
        <v>6822</v>
      </c>
      <c r="S95" s="166">
        <v>8849</v>
      </c>
      <c r="T95" s="116">
        <v>9312</v>
      </c>
    </row>
    <row r="96" spans="1:20" x14ac:dyDescent="0.25">
      <c r="A96" s="162" t="s">
        <v>70</v>
      </c>
      <c r="B96" s="166">
        <v>273</v>
      </c>
      <c r="C96" s="166">
        <v>2126</v>
      </c>
      <c r="D96" s="166">
        <v>868</v>
      </c>
      <c r="E96" s="166">
        <v>476</v>
      </c>
      <c r="F96" s="166">
        <v>686</v>
      </c>
      <c r="G96" s="166">
        <v>460</v>
      </c>
      <c r="H96" s="166">
        <v>860</v>
      </c>
      <c r="I96" s="166">
        <v>1756</v>
      </c>
      <c r="J96" s="166">
        <v>1845</v>
      </c>
      <c r="K96" s="166">
        <v>817</v>
      </c>
      <c r="L96" s="166">
        <v>1313</v>
      </c>
      <c r="M96" s="166">
        <v>2431</v>
      </c>
      <c r="N96" s="166">
        <v>3413</v>
      </c>
      <c r="O96" s="166">
        <v>5640</v>
      </c>
      <c r="P96" s="166">
        <v>4563</v>
      </c>
      <c r="Q96" s="166">
        <v>10394</v>
      </c>
      <c r="R96" s="166">
        <v>11132</v>
      </c>
      <c r="S96" s="166">
        <v>13762</v>
      </c>
      <c r="T96" s="116">
        <v>15248</v>
      </c>
    </row>
    <row r="97" spans="1:20" x14ac:dyDescent="0.25">
      <c r="A97" s="162" t="s">
        <v>78</v>
      </c>
      <c r="B97" s="166">
        <v>3369</v>
      </c>
      <c r="C97" s="166">
        <v>3371</v>
      </c>
      <c r="D97" s="166">
        <v>3376</v>
      </c>
      <c r="E97" s="166">
        <v>2747</v>
      </c>
      <c r="F97" s="166">
        <v>3627</v>
      </c>
      <c r="G97" s="166">
        <v>3309</v>
      </c>
      <c r="H97" s="166">
        <v>2698</v>
      </c>
      <c r="I97" s="166">
        <v>2826</v>
      </c>
      <c r="J97" s="166">
        <v>3497</v>
      </c>
      <c r="K97" s="166">
        <v>5098</v>
      </c>
      <c r="L97" s="166">
        <v>4515</v>
      </c>
      <c r="M97" s="166">
        <v>4359</v>
      </c>
      <c r="N97" s="166">
        <v>4739</v>
      </c>
      <c r="O97" s="166">
        <v>5060</v>
      </c>
      <c r="P97" s="166">
        <v>3738</v>
      </c>
      <c r="Q97" s="166">
        <v>6545</v>
      </c>
      <c r="R97" s="166">
        <v>5564</v>
      </c>
      <c r="S97" s="166">
        <v>4469</v>
      </c>
      <c r="T97" s="116">
        <v>6016</v>
      </c>
    </row>
    <row r="98" spans="1:20" x14ac:dyDescent="0.25">
      <c r="A98" s="162" t="s">
        <v>79</v>
      </c>
      <c r="B98" s="166">
        <v>7927</v>
      </c>
      <c r="C98" s="166">
        <v>9394</v>
      </c>
      <c r="D98" s="166">
        <v>8979</v>
      </c>
      <c r="E98" s="166">
        <v>10735</v>
      </c>
      <c r="F98" s="166">
        <v>10883</v>
      </c>
      <c r="G98" s="166">
        <v>10908</v>
      </c>
      <c r="H98" s="166">
        <v>9881</v>
      </c>
      <c r="I98" s="166">
        <v>22752</v>
      </c>
      <c r="J98" s="166">
        <v>38340</v>
      </c>
      <c r="K98" s="166">
        <v>32793</v>
      </c>
      <c r="L98" s="166">
        <v>47452</v>
      </c>
      <c r="M98" s="166">
        <v>49475</v>
      </c>
      <c r="N98" s="166">
        <v>44927</v>
      </c>
      <c r="O98" s="166">
        <v>55237</v>
      </c>
      <c r="P98" s="166">
        <v>57935</v>
      </c>
      <c r="Q98" s="166">
        <v>33168</v>
      </c>
      <c r="R98" s="166">
        <v>34893</v>
      </c>
      <c r="S98" s="166">
        <v>60790</v>
      </c>
      <c r="T98" s="116">
        <v>65044</v>
      </c>
    </row>
    <row r="99" spans="1:20" x14ac:dyDescent="0.25">
      <c r="A99" s="162" t="s">
        <v>80</v>
      </c>
      <c r="B99" s="166">
        <v>5877</v>
      </c>
      <c r="C99" s="166">
        <v>8128</v>
      </c>
      <c r="D99" s="166">
        <v>7432</v>
      </c>
      <c r="E99" s="166">
        <v>6547</v>
      </c>
      <c r="F99" s="166">
        <v>7556</v>
      </c>
      <c r="G99" s="166">
        <v>6438</v>
      </c>
      <c r="H99" s="166">
        <v>6698</v>
      </c>
      <c r="I99" s="166">
        <v>7683</v>
      </c>
      <c r="J99" s="166">
        <v>10584</v>
      </c>
      <c r="K99" s="166">
        <v>16720</v>
      </c>
      <c r="L99" s="166">
        <v>15114</v>
      </c>
      <c r="M99" s="166">
        <v>15317</v>
      </c>
      <c r="N99" s="166">
        <v>18677</v>
      </c>
      <c r="O99" s="166">
        <v>19317</v>
      </c>
      <c r="P99" s="166">
        <v>18334</v>
      </c>
      <c r="Q99" s="166">
        <v>17370</v>
      </c>
      <c r="R99" s="166">
        <v>19602</v>
      </c>
      <c r="S99" s="166">
        <v>17610</v>
      </c>
      <c r="T99" s="116">
        <v>16650</v>
      </c>
    </row>
    <row r="100" spans="1:20" x14ac:dyDescent="0.25">
      <c r="A100" s="162" t="s">
        <v>81</v>
      </c>
      <c r="B100" s="166">
        <v>1943</v>
      </c>
      <c r="C100" s="166">
        <v>2042</v>
      </c>
      <c r="D100" s="166">
        <v>2828</v>
      </c>
      <c r="E100" s="166">
        <v>2479</v>
      </c>
      <c r="F100" s="166">
        <v>1854</v>
      </c>
      <c r="G100" s="166">
        <v>2596</v>
      </c>
      <c r="H100" s="166">
        <v>2028</v>
      </c>
      <c r="I100" s="166">
        <v>4262</v>
      </c>
      <c r="J100" s="166">
        <v>20432</v>
      </c>
      <c r="K100" s="166">
        <v>11110</v>
      </c>
      <c r="L100" s="166">
        <v>11827</v>
      </c>
      <c r="M100" s="166">
        <v>8588</v>
      </c>
      <c r="N100" s="166">
        <v>13477</v>
      </c>
      <c r="O100" s="166">
        <v>11921</v>
      </c>
      <c r="P100" s="166">
        <v>7322</v>
      </c>
      <c r="Q100" s="166">
        <v>6246</v>
      </c>
      <c r="R100" s="166">
        <v>5104</v>
      </c>
      <c r="S100" s="166">
        <v>29710</v>
      </c>
      <c r="T100" s="116">
        <v>55714</v>
      </c>
    </row>
    <row r="101" spans="1:20" x14ac:dyDescent="0.25">
      <c r="A101" s="162" t="s">
        <v>82</v>
      </c>
      <c r="B101" s="166">
        <v>918</v>
      </c>
      <c r="C101" s="166">
        <v>762</v>
      </c>
      <c r="D101" s="166">
        <v>901</v>
      </c>
      <c r="E101" s="166">
        <v>1006</v>
      </c>
      <c r="F101" s="166">
        <v>776</v>
      </c>
      <c r="G101" s="166">
        <v>661</v>
      </c>
      <c r="H101" s="166">
        <v>660</v>
      </c>
      <c r="I101" s="166">
        <v>644</v>
      </c>
      <c r="J101" s="166">
        <v>942</v>
      </c>
      <c r="K101" s="166">
        <v>1564</v>
      </c>
      <c r="L101" s="166">
        <v>1968</v>
      </c>
      <c r="M101" s="166">
        <v>3185</v>
      </c>
      <c r="N101" s="166">
        <v>4790</v>
      </c>
      <c r="O101" s="166">
        <v>2870</v>
      </c>
      <c r="P101" s="166">
        <v>3726</v>
      </c>
      <c r="Q101" s="166">
        <v>2291</v>
      </c>
      <c r="R101" s="166">
        <v>2344</v>
      </c>
      <c r="S101" s="166">
        <v>2575</v>
      </c>
      <c r="T101" s="116">
        <v>2770</v>
      </c>
    </row>
    <row r="102" spans="1:20" x14ac:dyDescent="0.25">
      <c r="A102" s="162" t="s">
        <v>83</v>
      </c>
      <c r="B102" s="166">
        <v>1329</v>
      </c>
      <c r="C102" s="166">
        <v>2998</v>
      </c>
      <c r="D102" s="166">
        <v>3286</v>
      </c>
      <c r="E102" s="166">
        <v>4220</v>
      </c>
      <c r="F102" s="166">
        <v>3290</v>
      </c>
      <c r="G102" s="166">
        <v>3378</v>
      </c>
      <c r="H102" s="166">
        <v>3767</v>
      </c>
      <c r="I102" s="166">
        <v>3278</v>
      </c>
      <c r="J102" s="166">
        <v>7578</v>
      </c>
      <c r="K102" s="166">
        <v>5399</v>
      </c>
      <c r="L102" s="166">
        <v>5706</v>
      </c>
      <c r="M102" s="166">
        <v>6425</v>
      </c>
      <c r="N102" s="166">
        <v>8746</v>
      </c>
      <c r="O102" s="166">
        <v>8170</v>
      </c>
      <c r="P102" s="166">
        <v>25100</v>
      </c>
      <c r="Q102" s="166">
        <v>18407</v>
      </c>
      <c r="R102" s="166">
        <v>15767</v>
      </c>
      <c r="S102" s="166">
        <v>17548</v>
      </c>
      <c r="T102" s="116">
        <v>12508</v>
      </c>
    </row>
    <row r="103" spans="1:20" ht="19.5" x14ac:dyDescent="0.25">
      <c r="A103" s="162" t="s">
        <v>84</v>
      </c>
      <c r="B103" s="166">
        <v>258</v>
      </c>
      <c r="C103" s="166">
        <v>371</v>
      </c>
      <c r="D103" s="166">
        <v>510</v>
      </c>
      <c r="E103" s="166">
        <v>587</v>
      </c>
      <c r="F103" s="166">
        <v>562</v>
      </c>
      <c r="G103" s="166">
        <v>382</v>
      </c>
      <c r="H103" s="166">
        <v>624</v>
      </c>
      <c r="I103" s="166">
        <v>780</v>
      </c>
      <c r="J103" s="166">
        <v>979</v>
      </c>
      <c r="K103" s="166">
        <v>1094</v>
      </c>
      <c r="L103" s="166">
        <v>2767</v>
      </c>
      <c r="M103" s="166">
        <v>2807</v>
      </c>
      <c r="N103" s="166">
        <v>5076</v>
      </c>
      <c r="O103" s="166">
        <v>8782</v>
      </c>
      <c r="P103" s="166">
        <v>7897</v>
      </c>
      <c r="Q103" s="166">
        <v>6301</v>
      </c>
      <c r="R103" s="166">
        <v>7524</v>
      </c>
      <c r="S103" s="166">
        <v>6135</v>
      </c>
      <c r="T103" s="116">
        <v>7979</v>
      </c>
    </row>
    <row r="104" spans="1:20" ht="19.5" x14ac:dyDescent="0.25">
      <c r="A104" s="162" t="s">
        <v>85</v>
      </c>
      <c r="B104" s="166">
        <v>171</v>
      </c>
      <c r="C104" s="166">
        <v>573</v>
      </c>
      <c r="D104" s="166">
        <v>896</v>
      </c>
      <c r="E104" s="166">
        <v>788</v>
      </c>
      <c r="F104" s="166">
        <v>727</v>
      </c>
      <c r="G104" s="166">
        <v>879</v>
      </c>
      <c r="H104" s="166">
        <v>892</v>
      </c>
      <c r="I104" s="166">
        <v>841</v>
      </c>
      <c r="J104" s="166">
        <v>1244</v>
      </c>
      <c r="K104" s="166">
        <v>666</v>
      </c>
      <c r="L104" s="166">
        <v>588</v>
      </c>
      <c r="M104" s="166">
        <v>657</v>
      </c>
      <c r="N104" s="166">
        <v>981</v>
      </c>
      <c r="O104" s="166">
        <v>1159</v>
      </c>
      <c r="P104" s="166">
        <v>1318</v>
      </c>
      <c r="Q104" s="166">
        <v>865</v>
      </c>
      <c r="R104" s="166">
        <v>806</v>
      </c>
      <c r="S104" s="166">
        <v>877</v>
      </c>
      <c r="T104" s="116">
        <v>1180</v>
      </c>
    </row>
    <row r="105" spans="1:20" x14ac:dyDescent="0.25">
      <c r="A105" s="213" t="s">
        <v>100</v>
      </c>
      <c r="B105" s="213"/>
      <c r="C105" s="213"/>
      <c r="D105" s="213"/>
      <c r="E105" s="213"/>
      <c r="F105" s="213"/>
      <c r="G105" s="213"/>
      <c r="H105" s="213"/>
      <c r="I105" s="213"/>
      <c r="J105" s="213"/>
      <c r="K105" s="213"/>
      <c r="L105" s="213"/>
      <c r="M105" s="213"/>
      <c r="N105" s="213"/>
      <c r="O105" s="213"/>
      <c r="P105" s="213"/>
      <c r="Q105" s="213"/>
      <c r="R105" s="213"/>
      <c r="S105" s="214"/>
      <c r="T105" s="71"/>
    </row>
    <row r="106" spans="1:20" ht="15.75" customHeight="1" thickBot="1" x14ac:dyDescent="0.3">
      <c r="A106" s="215" t="s">
        <v>193</v>
      </c>
      <c r="B106" s="215"/>
      <c r="C106" s="215"/>
      <c r="D106" s="215"/>
      <c r="E106" s="215"/>
      <c r="F106" s="215"/>
      <c r="G106" s="215"/>
      <c r="H106" s="215"/>
      <c r="I106" s="215"/>
      <c r="J106" s="215"/>
      <c r="K106" s="215"/>
      <c r="L106" s="215"/>
      <c r="M106" s="215"/>
      <c r="N106" s="215"/>
      <c r="O106" s="215"/>
      <c r="P106" s="215"/>
      <c r="Q106" s="215"/>
      <c r="R106" s="215"/>
      <c r="S106" s="211"/>
      <c r="T106" s="75"/>
    </row>
  </sheetData>
  <mergeCells count="5">
    <mergeCell ref="A105:S105"/>
    <mergeCell ref="A106:S106"/>
    <mergeCell ref="A1:T1"/>
    <mergeCell ref="A2:T2"/>
    <mergeCell ref="A3:T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0">
    <tabColor rgb="FFC7E6A4"/>
  </sheetPr>
  <dimension ref="A1:T106"/>
  <sheetViews>
    <sheetView workbookViewId="0">
      <pane ySplit="6" topLeftCell="A91" activePane="bottomLeft" state="frozen"/>
      <selection activeCell="O25" sqref="O25"/>
      <selection pane="bottomLeft" activeCell="A106" sqref="A106:T106"/>
    </sheetView>
  </sheetViews>
  <sheetFormatPr defaultRowHeight="15" x14ac:dyDescent="0.25"/>
  <cols>
    <col min="1" max="1" width="18.5703125" customWidth="1"/>
    <col min="2" max="2" width="10.28515625" customWidth="1"/>
    <col min="3" max="3" width="10.140625" customWidth="1"/>
    <col min="4" max="4" width="10" customWidth="1"/>
    <col min="5" max="5" width="9.85546875" customWidth="1"/>
    <col min="6" max="6" width="9" customWidth="1"/>
  </cols>
  <sheetData>
    <row r="1" spans="1:20" x14ac:dyDescent="0.25">
      <c r="A1" s="178" t="s">
        <v>288</v>
      </c>
      <c r="B1" s="178"/>
      <c r="C1" s="178"/>
      <c r="D1" s="178"/>
      <c r="E1" s="178"/>
      <c r="F1" s="178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</row>
    <row r="2" spans="1:20" x14ac:dyDescent="0.25">
      <c r="A2" s="180" t="s">
        <v>266</v>
      </c>
      <c r="B2" s="180"/>
      <c r="C2" s="180"/>
      <c r="D2" s="180"/>
      <c r="E2" s="180"/>
      <c r="F2" s="180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</row>
    <row r="3" spans="1:20" x14ac:dyDescent="0.25">
      <c r="A3" s="181" t="s">
        <v>105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2"/>
    </row>
    <row r="4" spans="1:20" ht="27.75" customHeight="1" x14ac:dyDescent="0.25">
      <c r="A4" s="208" t="s">
        <v>272</v>
      </c>
      <c r="B4" s="208"/>
      <c r="C4" s="208"/>
      <c r="D4" s="208"/>
      <c r="E4" s="208"/>
      <c r="F4" s="208"/>
      <c r="G4" s="216"/>
      <c r="H4" s="216"/>
      <c r="I4" s="216"/>
      <c r="J4" s="216"/>
      <c r="K4" s="216"/>
      <c r="L4" s="216"/>
      <c r="M4" s="216"/>
      <c r="N4" s="216"/>
      <c r="O4" s="216"/>
      <c r="P4" s="216"/>
      <c r="Q4" s="216"/>
      <c r="R4" s="216"/>
      <c r="S4" s="216"/>
    </row>
    <row r="5" spans="1:20" ht="15.75" thickBot="1" x14ac:dyDescent="0.3">
      <c r="A5" s="73" t="s">
        <v>200</v>
      </c>
      <c r="B5" s="73"/>
      <c r="C5" s="73"/>
      <c r="D5" s="73"/>
      <c r="E5" s="73"/>
      <c r="F5" s="73"/>
    </row>
    <row r="6" spans="1:20" ht="15.75" thickBot="1" x14ac:dyDescent="0.3">
      <c r="A6" s="47"/>
      <c r="B6" s="139">
        <v>2000</v>
      </c>
      <c r="C6" s="139">
        <v>2001</v>
      </c>
      <c r="D6" s="139">
        <v>2002</v>
      </c>
      <c r="E6" s="139">
        <v>2003</v>
      </c>
      <c r="F6" s="139">
        <v>2004</v>
      </c>
      <c r="G6" s="139">
        <v>2005</v>
      </c>
      <c r="H6" s="139">
        <v>2006</v>
      </c>
      <c r="I6" s="139">
        <v>2007</v>
      </c>
      <c r="J6" s="139">
        <v>2008</v>
      </c>
      <c r="K6" s="139">
        <v>2009</v>
      </c>
      <c r="L6" s="139">
        <v>2010</v>
      </c>
      <c r="M6" s="139">
        <v>2011</v>
      </c>
      <c r="N6" s="139">
        <v>2012</v>
      </c>
      <c r="O6" s="139">
        <v>2013</v>
      </c>
      <c r="P6" s="139">
        <v>2014</v>
      </c>
      <c r="Q6" s="139">
        <v>2015</v>
      </c>
      <c r="R6" s="139">
        <v>2016</v>
      </c>
      <c r="S6" s="33">
        <v>2017</v>
      </c>
      <c r="T6" s="33">
        <v>2018</v>
      </c>
    </row>
    <row r="7" spans="1:20" x14ac:dyDescent="0.25">
      <c r="A7" s="6" t="s">
        <v>0</v>
      </c>
      <c r="B7" s="110">
        <v>1.6</v>
      </c>
      <c r="C7" s="110">
        <v>1.5</v>
      </c>
      <c r="D7" s="110">
        <v>2.1</v>
      </c>
      <c r="E7" s="110">
        <v>2.2999999999999998</v>
      </c>
      <c r="F7" s="110">
        <v>2.7</v>
      </c>
      <c r="G7" s="110">
        <v>2.5</v>
      </c>
      <c r="H7" s="110">
        <v>2</v>
      </c>
      <c r="I7" s="110">
        <v>1.5</v>
      </c>
      <c r="J7" s="110">
        <v>1.9</v>
      </c>
      <c r="K7" s="110">
        <v>3.2</v>
      </c>
      <c r="L7" s="110">
        <v>1.8</v>
      </c>
      <c r="M7" s="110">
        <v>1.2</v>
      </c>
      <c r="N7" s="110">
        <v>0.9</v>
      </c>
      <c r="O7" s="110">
        <v>0.8</v>
      </c>
      <c r="P7" s="110">
        <v>0.7</v>
      </c>
      <c r="Q7" s="110">
        <v>1</v>
      </c>
      <c r="R7" s="110">
        <v>0.9</v>
      </c>
      <c r="S7" s="109">
        <v>0.6</v>
      </c>
      <c r="T7" s="78">
        <v>0.5</v>
      </c>
    </row>
    <row r="8" spans="1:20" ht="18" x14ac:dyDescent="0.25">
      <c r="A8" s="46" t="s">
        <v>154</v>
      </c>
      <c r="B8" s="110">
        <v>0.9</v>
      </c>
      <c r="C8" s="110">
        <v>0.8</v>
      </c>
      <c r="D8" s="110">
        <v>1</v>
      </c>
      <c r="E8" s="110">
        <v>0.9</v>
      </c>
      <c r="F8" s="110">
        <v>1</v>
      </c>
      <c r="G8" s="110">
        <v>1</v>
      </c>
      <c r="H8" s="110">
        <v>0.9</v>
      </c>
      <c r="I8" s="110">
        <v>0.7</v>
      </c>
      <c r="J8" s="110">
        <v>0.8</v>
      </c>
      <c r="K8" s="110">
        <v>1.5</v>
      </c>
      <c r="L8" s="110">
        <v>1</v>
      </c>
      <c r="M8" s="110">
        <v>0.8</v>
      </c>
      <c r="N8" s="110">
        <v>0.6</v>
      </c>
      <c r="O8" s="110">
        <v>0.4</v>
      </c>
      <c r="P8" s="110">
        <v>0.5</v>
      </c>
      <c r="Q8" s="110">
        <v>0.7</v>
      </c>
      <c r="R8" s="110">
        <v>0.6</v>
      </c>
      <c r="S8" s="110">
        <v>0.4</v>
      </c>
      <c r="T8" s="79">
        <v>0.4</v>
      </c>
    </row>
    <row r="9" spans="1:20" x14ac:dyDescent="0.25">
      <c r="A9" s="162" t="s">
        <v>1</v>
      </c>
      <c r="B9" s="164">
        <v>1.2</v>
      </c>
      <c r="C9" s="164">
        <v>1.3</v>
      </c>
      <c r="D9" s="164">
        <v>1.8</v>
      </c>
      <c r="E9" s="164">
        <v>2.1</v>
      </c>
      <c r="F9" s="164">
        <v>2</v>
      </c>
      <c r="G9" s="164">
        <v>1.6</v>
      </c>
      <c r="H9" s="164">
        <v>1.5</v>
      </c>
      <c r="I9" s="164">
        <v>0.9</v>
      </c>
      <c r="J9" s="164">
        <v>1.9</v>
      </c>
      <c r="K9" s="164">
        <v>2</v>
      </c>
      <c r="L9" s="164">
        <v>1.2</v>
      </c>
      <c r="M9" s="164">
        <v>1</v>
      </c>
      <c r="N9" s="164">
        <v>0.9</v>
      </c>
      <c r="O9" s="164">
        <v>0.6</v>
      </c>
      <c r="P9" s="164">
        <v>0.4</v>
      </c>
      <c r="Q9" s="164">
        <v>0.4</v>
      </c>
      <c r="R9" s="164">
        <v>0.3</v>
      </c>
      <c r="S9" s="164">
        <v>0.3</v>
      </c>
      <c r="T9" s="77">
        <v>0.3</v>
      </c>
    </row>
    <row r="10" spans="1:20" x14ac:dyDescent="0.25">
      <c r="A10" s="162" t="s">
        <v>2</v>
      </c>
      <c r="B10" s="164">
        <v>4.5</v>
      </c>
      <c r="C10" s="164">
        <v>3.3</v>
      </c>
      <c r="D10" s="164">
        <v>2.8</v>
      </c>
      <c r="E10" s="164">
        <v>2.7</v>
      </c>
      <c r="F10" s="164">
        <v>3.5</v>
      </c>
      <c r="G10" s="164">
        <v>2.9</v>
      </c>
      <c r="H10" s="164">
        <v>2.4</v>
      </c>
      <c r="I10" s="164">
        <v>1.4</v>
      </c>
      <c r="J10" s="164">
        <v>3</v>
      </c>
      <c r="K10" s="164">
        <v>4.7</v>
      </c>
      <c r="L10" s="164">
        <v>2.2999999999999998</v>
      </c>
      <c r="M10" s="164">
        <v>1.5</v>
      </c>
      <c r="N10" s="164">
        <v>1.2</v>
      </c>
      <c r="O10" s="164">
        <v>0.7</v>
      </c>
      <c r="P10" s="164">
        <v>0.8</v>
      </c>
      <c r="Q10" s="164">
        <v>1.2</v>
      </c>
      <c r="R10" s="164">
        <v>0.8</v>
      </c>
      <c r="S10" s="164">
        <v>0.7</v>
      </c>
      <c r="T10" s="77">
        <v>0.5</v>
      </c>
    </row>
    <row r="11" spans="1:20" x14ac:dyDescent="0.25">
      <c r="A11" s="162" t="s">
        <v>3</v>
      </c>
      <c r="B11" s="164">
        <v>4</v>
      </c>
      <c r="C11" s="164">
        <v>3</v>
      </c>
      <c r="D11" s="164">
        <v>2.8</v>
      </c>
      <c r="E11" s="164">
        <v>2.6</v>
      </c>
      <c r="F11" s="164">
        <v>3.4</v>
      </c>
      <c r="G11" s="164">
        <v>2.5</v>
      </c>
      <c r="H11" s="164">
        <v>1.8</v>
      </c>
      <c r="I11" s="164">
        <v>1.3</v>
      </c>
      <c r="J11" s="164">
        <v>2.8</v>
      </c>
      <c r="K11" s="164">
        <v>5.4</v>
      </c>
      <c r="L11" s="164">
        <v>2.2999999999999998</v>
      </c>
      <c r="M11" s="164">
        <v>1.7</v>
      </c>
      <c r="N11" s="164">
        <v>1.1000000000000001</v>
      </c>
      <c r="O11" s="164">
        <v>0.8</v>
      </c>
      <c r="P11" s="164">
        <v>0.9</v>
      </c>
      <c r="Q11" s="164">
        <v>1.5</v>
      </c>
      <c r="R11" s="164">
        <v>0.8</v>
      </c>
      <c r="S11" s="164">
        <v>0.7</v>
      </c>
      <c r="T11" s="77">
        <v>0.5</v>
      </c>
    </row>
    <row r="12" spans="1:20" x14ac:dyDescent="0.25">
      <c r="A12" s="162" t="s">
        <v>4</v>
      </c>
      <c r="B12" s="164">
        <v>1.6</v>
      </c>
      <c r="C12" s="164">
        <v>1.8</v>
      </c>
      <c r="D12" s="164">
        <v>2.6</v>
      </c>
      <c r="E12" s="164">
        <v>3.3</v>
      </c>
      <c r="F12" s="164">
        <v>3.2</v>
      </c>
      <c r="G12" s="164">
        <v>2.4</v>
      </c>
      <c r="H12" s="164">
        <v>2.6</v>
      </c>
      <c r="I12" s="164">
        <v>2.4</v>
      </c>
      <c r="J12" s="164">
        <v>2.6</v>
      </c>
      <c r="K12" s="164">
        <v>3.4</v>
      </c>
      <c r="L12" s="164">
        <v>2</v>
      </c>
      <c r="M12" s="164">
        <v>1.5</v>
      </c>
      <c r="N12" s="164">
        <v>1.3</v>
      </c>
      <c r="O12" s="164">
        <v>0.6</v>
      </c>
      <c r="P12" s="164">
        <v>0.8</v>
      </c>
      <c r="Q12" s="164">
        <v>0.3</v>
      </c>
      <c r="R12" s="164">
        <v>0.5</v>
      </c>
      <c r="S12" s="164">
        <v>0.5</v>
      </c>
      <c r="T12" s="77">
        <v>0.4</v>
      </c>
    </row>
    <row r="13" spans="1:20" x14ac:dyDescent="0.25">
      <c r="A13" s="162" t="s">
        <v>5</v>
      </c>
      <c r="B13" s="164">
        <v>1.6</v>
      </c>
      <c r="C13" s="164">
        <v>1.3</v>
      </c>
      <c r="D13" s="164">
        <v>1.6</v>
      </c>
      <c r="E13" s="164">
        <v>1.6</v>
      </c>
      <c r="F13" s="164">
        <v>2.8</v>
      </c>
      <c r="G13" s="164">
        <v>2.1</v>
      </c>
      <c r="H13" s="164">
        <v>1.2</v>
      </c>
      <c r="I13" s="164">
        <v>1.2</v>
      </c>
      <c r="J13" s="164">
        <v>3.8</v>
      </c>
      <c r="K13" s="164">
        <v>5</v>
      </c>
      <c r="L13" s="164">
        <v>2.2000000000000002</v>
      </c>
      <c r="M13" s="164">
        <v>1.6</v>
      </c>
      <c r="N13" s="164">
        <v>0.7</v>
      </c>
      <c r="O13" s="164">
        <v>0.5</v>
      </c>
      <c r="P13" s="164">
        <v>0.6</v>
      </c>
      <c r="Q13" s="164">
        <v>1.3</v>
      </c>
      <c r="R13" s="164">
        <v>1.1000000000000001</v>
      </c>
      <c r="S13" s="164">
        <v>0.7</v>
      </c>
      <c r="T13" s="77">
        <v>0.5</v>
      </c>
    </row>
    <row r="14" spans="1:20" x14ac:dyDescent="0.25">
      <c r="A14" s="162" t="s">
        <v>6</v>
      </c>
      <c r="B14" s="164">
        <v>0.9</v>
      </c>
      <c r="C14" s="164">
        <v>0.9</v>
      </c>
      <c r="D14" s="164">
        <v>0.9</v>
      </c>
      <c r="E14" s="164">
        <v>0.7</v>
      </c>
      <c r="F14" s="164">
        <v>1</v>
      </c>
      <c r="G14" s="164">
        <v>0.7</v>
      </c>
      <c r="H14" s="164">
        <v>0.6</v>
      </c>
      <c r="I14" s="164">
        <v>0.4</v>
      </c>
      <c r="J14" s="164">
        <v>0.5</v>
      </c>
      <c r="K14" s="164">
        <v>1.3</v>
      </c>
      <c r="L14" s="164">
        <v>0.9</v>
      </c>
      <c r="M14" s="164">
        <v>0.6</v>
      </c>
      <c r="N14" s="164">
        <v>0.5</v>
      </c>
      <c r="O14" s="164">
        <v>0.3</v>
      </c>
      <c r="P14" s="164">
        <v>0.5</v>
      </c>
      <c r="Q14" s="164">
        <v>0.9</v>
      </c>
      <c r="R14" s="164">
        <v>0.6</v>
      </c>
      <c r="S14" s="164">
        <v>0.5</v>
      </c>
      <c r="T14" s="77">
        <v>0.3</v>
      </c>
    </row>
    <row r="15" spans="1:20" x14ac:dyDescent="0.25">
      <c r="A15" s="162" t="s">
        <v>7</v>
      </c>
      <c r="B15" s="164">
        <v>1.2</v>
      </c>
      <c r="C15" s="164">
        <v>1.1000000000000001</v>
      </c>
      <c r="D15" s="164">
        <v>1.4</v>
      </c>
      <c r="E15" s="164">
        <v>1.3</v>
      </c>
      <c r="F15" s="164">
        <v>1.5</v>
      </c>
      <c r="G15" s="164">
        <v>1.1000000000000001</v>
      </c>
      <c r="H15" s="164">
        <v>0.9</v>
      </c>
      <c r="I15" s="164">
        <v>1.3</v>
      </c>
      <c r="J15" s="164">
        <v>2.6</v>
      </c>
      <c r="K15" s="164">
        <v>2.2999999999999998</v>
      </c>
      <c r="L15" s="164">
        <v>1.3</v>
      </c>
      <c r="M15" s="164">
        <v>1</v>
      </c>
      <c r="N15" s="164">
        <v>0.8</v>
      </c>
      <c r="O15" s="164">
        <v>0.5</v>
      </c>
      <c r="P15" s="164">
        <v>0.6</v>
      </c>
      <c r="Q15" s="164">
        <v>0.8</v>
      </c>
      <c r="R15" s="164">
        <v>0.6</v>
      </c>
      <c r="S15" s="164">
        <v>0.6</v>
      </c>
      <c r="T15" s="77">
        <v>0.5</v>
      </c>
    </row>
    <row r="16" spans="1:20" x14ac:dyDescent="0.25">
      <c r="A16" s="162" t="s">
        <v>8</v>
      </c>
      <c r="B16" s="164">
        <v>1.7</v>
      </c>
      <c r="C16" s="164">
        <v>1.3</v>
      </c>
      <c r="D16" s="164">
        <v>1.8</v>
      </c>
      <c r="E16" s="164">
        <v>2</v>
      </c>
      <c r="F16" s="164">
        <v>2.1</v>
      </c>
      <c r="G16" s="164">
        <v>2.4</v>
      </c>
      <c r="H16" s="164">
        <v>1.9</v>
      </c>
      <c r="I16" s="164">
        <v>1.4</v>
      </c>
      <c r="J16" s="164">
        <v>1.7</v>
      </c>
      <c r="K16" s="164">
        <v>5.8</v>
      </c>
      <c r="L16" s="164">
        <v>3.5</v>
      </c>
      <c r="M16" s="164">
        <v>2.8</v>
      </c>
      <c r="N16" s="164">
        <v>1.7</v>
      </c>
      <c r="O16" s="164">
        <v>1.3</v>
      </c>
      <c r="P16" s="164">
        <v>1.1000000000000001</v>
      </c>
      <c r="Q16" s="164">
        <v>1.6</v>
      </c>
      <c r="R16" s="164">
        <v>0.9</v>
      </c>
      <c r="S16" s="164">
        <v>0.6</v>
      </c>
      <c r="T16" s="77">
        <v>0.6</v>
      </c>
    </row>
    <row r="17" spans="1:20" x14ac:dyDescent="0.25">
      <c r="A17" s="162" t="s">
        <v>9</v>
      </c>
      <c r="B17" s="164">
        <v>0.8</v>
      </c>
      <c r="C17" s="164">
        <v>0.7</v>
      </c>
      <c r="D17" s="164">
        <v>0.9</v>
      </c>
      <c r="E17" s="164">
        <v>0.8</v>
      </c>
      <c r="F17" s="164">
        <v>1.2</v>
      </c>
      <c r="G17" s="164">
        <v>1.1000000000000001</v>
      </c>
      <c r="H17" s="164">
        <v>1.2</v>
      </c>
      <c r="I17" s="164">
        <v>1.2</v>
      </c>
      <c r="J17" s="164">
        <v>2.4</v>
      </c>
      <c r="K17" s="164">
        <v>1</v>
      </c>
      <c r="L17" s="164">
        <v>0.7</v>
      </c>
      <c r="M17" s="164">
        <v>0.5</v>
      </c>
      <c r="N17" s="164">
        <v>0.5</v>
      </c>
      <c r="O17" s="164">
        <v>0.5</v>
      </c>
      <c r="P17" s="164">
        <v>0.5</v>
      </c>
      <c r="Q17" s="164">
        <v>0.7</v>
      </c>
      <c r="R17" s="164">
        <v>0.5</v>
      </c>
      <c r="S17" s="164">
        <v>0.3</v>
      </c>
      <c r="T17" s="77">
        <v>0.3</v>
      </c>
    </row>
    <row r="18" spans="1:20" x14ac:dyDescent="0.25">
      <c r="A18" s="162" t="s">
        <v>10</v>
      </c>
      <c r="B18" s="164">
        <v>1.3</v>
      </c>
      <c r="C18" s="164">
        <v>0.9</v>
      </c>
      <c r="D18" s="164">
        <v>1.1000000000000001</v>
      </c>
      <c r="E18" s="164">
        <v>1</v>
      </c>
      <c r="F18" s="164">
        <v>1.2</v>
      </c>
      <c r="G18" s="164">
        <v>0.9</v>
      </c>
      <c r="H18" s="164">
        <v>0.8</v>
      </c>
      <c r="I18" s="164">
        <v>0.6</v>
      </c>
      <c r="J18" s="164">
        <v>0.6</v>
      </c>
      <c r="K18" s="164">
        <v>1.9</v>
      </c>
      <c r="L18" s="164">
        <v>1</v>
      </c>
      <c r="M18" s="164">
        <v>0.7</v>
      </c>
      <c r="N18" s="164">
        <v>0.5</v>
      </c>
      <c r="O18" s="164">
        <v>0.4</v>
      </c>
      <c r="P18" s="164">
        <v>0.5</v>
      </c>
      <c r="Q18" s="164">
        <v>1.1000000000000001</v>
      </c>
      <c r="R18" s="164">
        <v>0.8</v>
      </c>
      <c r="S18" s="164">
        <v>0.7</v>
      </c>
      <c r="T18" s="77">
        <v>0.5</v>
      </c>
    </row>
    <row r="19" spans="1:20" x14ac:dyDescent="0.25">
      <c r="A19" s="162" t="s">
        <v>11</v>
      </c>
      <c r="B19" s="164">
        <v>2.2000000000000002</v>
      </c>
      <c r="C19" s="164">
        <v>1.5</v>
      </c>
      <c r="D19" s="164">
        <v>2.4</v>
      </c>
      <c r="E19" s="164">
        <v>1.8</v>
      </c>
      <c r="F19" s="164">
        <v>4.4000000000000004</v>
      </c>
      <c r="G19" s="164">
        <v>2.9</v>
      </c>
      <c r="H19" s="164">
        <v>1.6</v>
      </c>
      <c r="I19" s="164">
        <v>1.6</v>
      </c>
      <c r="J19" s="164">
        <v>2.1</v>
      </c>
      <c r="K19" s="164">
        <v>4.3</v>
      </c>
      <c r="L19" s="164">
        <v>2.4</v>
      </c>
      <c r="M19" s="164">
        <v>1.5</v>
      </c>
      <c r="N19" s="164">
        <v>0.8</v>
      </c>
      <c r="O19" s="164">
        <v>0.6</v>
      </c>
      <c r="P19" s="164">
        <v>0.7</v>
      </c>
      <c r="Q19" s="164">
        <v>1.7</v>
      </c>
      <c r="R19" s="164">
        <v>1.2</v>
      </c>
      <c r="S19" s="164">
        <v>0.9</v>
      </c>
      <c r="T19" s="77">
        <v>0.6</v>
      </c>
    </row>
    <row r="20" spans="1:20" x14ac:dyDescent="0.25">
      <c r="A20" s="162" t="s">
        <v>12</v>
      </c>
      <c r="B20" s="164">
        <v>1</v>
      </c>
      <c r="C20" s="164">
        <v>0.7</v>
      </c>
      <c r="D20" s="164">
        <v>2.4</v>
      </c>
      <c r="E20" s="164">
        <v>1.4</v>
      </c>
      <c r="F20" s="164">
        <v>1.4</v>
      </c>
      <c r="G20" s="164">
        <v>1.4</v>
      </c>
      <c r="H20" s="164">
        <v>1.1000000000000001</v>
      </c>
      <c r="I20" s="164">
        <v>1</v>
      </c>
      <c r="J20" s="164">
        <v>1.5</v>
      </c>
      <c r="K20" s="164">
        <v>3.5</v>
      </c>
      <c r="L20" s="164">
        <v>1.4</v>
      </c>
      <c r="M20" s="164">
        <v>1</v>
      </c>
      <c r="N20" s="164">
        <v>0.6</v>
      </c>
      <c r="O20" s="164">
        <v>0.6</v>
      </c>
      <c r="P20" s="164">
        <v>0.5</v>
      </c>
      <c r="Q20" s="164">
        <v>0.8</v>
      </c>
      <c r="R20" s="164">
        <v>0.6</v>
      </c>
      <c r="S20" s="164">
        <v>0.5</v>
      </c>
      <c r="T20" s="77">
        <v>0.6</v>
      </c>
    </row>
    <row r="21" spans="1:20" x14ac:dyDescent="0.25">
      <c r="A21" s="162" t="s">
        <v>13</v>
      </c>
      <c r="B21" s="164">
        <v>1.3</v>
      </c>
      <c r="C21" s="164">
        <v>1.3</v>
      </c>
      <c r="D21" s="164">
        <v>1.6</v>
      </c>
      <c r="E21" s="164">
        <v>1.7</v>
      </c>
      <c r="F21" s="164">
        <v>1.8</v>
      </c>
      <c r="G21" s="164">
        <v>1.5</v>
      </c>
      <c r="H21" s="164">
        <v>1.2</v>
      </c>
      <c r="I21" s="164">
        <v>1</v>
      </c>
      <c r="J21" s="164">
        <v>2.1</v>
      </c>
      <c r="K21" s="164">
        <v>5.4</v>
      </c>
      <c r="L21" s="164">
        <v>3.1</v>
      </c>
      <c r="M21" s="164">
        <v>1.7</v>
      </c>
      <c r="N21" s="164">
        <v>1.1000000000000001</v>
      </c>
      <c r="O21" s="164">
        <v>1</v>
      </c>
      <c r="P21" s="164">
        <v>1.2</v>
      </c>
      <c r="Q21" s="164">
        <v>2.1</v>
      </c>
      <c r="R21" s="164">
        <v>1.8</v>
      </c>
      <c r="S21" s="164">
        <v>1.1000000000000001</v>
      </c>
      <c r="T21" s="77">
        <v>0.9</v>
      </c>
    </row>
    <row r="22" spans="1:20" x14ac:dyDescent="0.25">
      <c r="A22" s="162" t="s">
        <v>14</v>
      </c>
      <c r="B22" s="164">
        <v>4.7</v>
      </c>
      <c r="C22" s="164">
        <v>4.5999999999999996</v>
      </c>
      <c r="D22" s="164">
        <v>6.1</v>
      </c>
      <c r="E22" s="164">
        <v>8.4</v>
      </c>
      <c r="F22" s="164">
        <v>10.1</v>
      </c>
      <c r="G22" s="164">
        <v>9.6</v>
      </c>
      <c r="H22" s="164">
        <v>8.1999999999999993</v>
      </c>
      <c r="I22" s="164">
        <v>4.0999999999999996</v>
      </c>
      <c r="J22" s="164">
        <v>1.3</v>
      </c>
      <c r="K22" s="164">
        <v>1.2</v>
      </c>
      <c r="L22" s="164">
        <v>1</v>
      </c>
      <c r="M22" s="164">
        <v>0.7</v>
      </c>
      <c r="N22" s="164">
        <v>0.9</v>
      </c>
      <c r="O22" s="164">
        <v>0.7</v>
      </c>
      <c r="P22" s="164">
        <v>0.6</v>
      </c>
      <c r="Q22" s="164">
        <v>0.3</v>
      </c>
      <c r="R22" s="164">
        <v>0.5</v>
      </c>
      <c r="S22" s="164">
        <v>0.5</v>
      </c>
      <c r="T22" s="77">
        <v>0.4</v>
      </c>
    </row>
    <row r="23" spans="1:20" x14ac:dyDescent="0.25">
      <c r="A23" s="162" t="s">
        <v>15</v>
      </c>
      <c r="B23" s="164">
        <v>1</v>
      </c>
      <c r="C23" s="164">
        <v>0.9</v>
      </c>
      <c r="D23" s="164">
        <v>1.3</v>
      </c>
      <c r="E23" s="164">
        <v>1.1000000000000001</v>
      </c>
      <c r="F23" s="164">
        <v>1.7</v>
      </c>
      <c r="G23" s="164">
        <v>1.4</v>
      </c>
      <c r="H23" s="164">
        <v>1.2</v>
      </c>
      <c r="I23" s="164">
        <v>0.8</v>
      </c>
      <c r="J23" s="164">
        <v>1.4</v>
      </c>
      <c r="K23" s="164">
        <v>2.9</v>
      </c>
      <c r="L23" s="164">
        <v>1.4</v>
      </c>
      <c r="M23" s="164">
        <v>0.8</v>
      </c>
      <c r="N23" s="164">
        <v>0.8</v>
      </c>
      <c r="O23" s="164">
        <v>0.7</v>
      </c>
      <c r="P23" s="164">
        <v>0.7</v>
      </c>
      <c r="Q23" s="164">
        <v>1.3</v>
      </c>
      <c r="R23" s="164">
        <v>1</v>
      </c>
      <c r="S23" s="164">
        <v>0.6</v>
      </c>
      <c r="T23" s="77">
        <v>0.4</v>
      </c>
    </row>
    <row r="24" spans="1:20" x14ac:dyDescent="0.25">
      <c r="A24" s="162" t="s">
        <v>16</v>
      </c>
      <c r="B24" s="164">
        <v>1.7</v>
      </c>
      <c r="C24" s="164">
        <v>1.3</v>
      </c>
      <c r="D24" s="164">
        <v>1.5</v>
      </c>
      <c r="E24" s="164">
        <v>1.8</v>
      </c>
      <c r="F24" s="164">
        <v>1.4</v>
      </c>
      <c r="G24" s="164">
        <v>1.4</v>
      </c>
      <c r="H24" s="164">
        <v>1.1000000000000001</v>
      </c>
      <c r="I24" s="164">
        <v>0.9</v>
      </c>
      <c r="J24" s="164">
        <v>1.3</v>
      </c>
      <c r="K24" s="164">
        <v>2.7</v>
      </c>
      <c r="L24" s="164">
        <v>1.9</v>
      </c>
      <c r="M24" s="164">
        <v>1.3</v>
      </c>
      <c r="N24" s="164">
        <v>0.4</v>
      </c>
      <c r="O24" s="164">
        <v>0.5</v>
      </c>
      <c r="P24" s="164">
        <v>0.5</v>
      </c>
      <c r="Q24" s="164">
        <v>0.6</v>
      </c>
      <c r="R24" s="164">
        <v>0.5</v>
      </c>
      <c r="S24" s="164">
        <v>0.3</v>
      </c>
      <c r="T24" s="77">
        <v>0.2</v>
      </c>
    </row>
    <row r="25" spans="1:20" x14ac:dyDescent="0.25">
      <c r="A25" s="162" t="s">
        <v>17</v>
      </c>
      <c r="B25" s="164">
        <v>1.1000000000000001</v>
      </c>
      <c r="C25" s="164">
        <v>0.9</v>
      </c>
      <c r="D25" s="164">
        <v>1</v>
      </c>
      <c r="E25" s="164">
        <v>1.1000000000000001</v>
      </c>
      <c r="F25" s="164">
        <v>1.1000000000000001</v>
      </c>
      <c r="G25" s="164">
        <v>1.4</v>
      </c>
      <c r="H25" s="164">
        <v>1.3</v>
      </c>
      <c r="I25" s="164">
        <v>1.1000000000000001</v>
      </c>
      <c r="J25" s="164">
        <v>1.6</v>
      </c>
      <c r="K25" s="164">
        <v>9.6</v>
      </c>
      <c r="L25" s="164">
        <v>3.4</v>
      </c>
      <c r="M25" s="164">
        <v>2.2000000000000002</v>
      </c>
      <c r="N25" s="164">
        <v>1.2</v>
      </c>
      <c r="O25" s="164">
        <v>0.9</v>
      </c>
      <c r="P25" s="164">
        <v>1</v>
      </c>
      <c r="Q25" s="164">
        <v>1.5</v>
      </c>
      <c r="R25" s="164">
        <v>1.2</v>
      </c>
      <c r="S25" s="164">
        <v>0.9</v>
      </c>
      <c r="T25" s="77">
        <v>0.7</v>
      </c>
    </row>
    <row r="26" spans="1:20" x14ac:dyDescent="0.25">
      <c r="A26" s="162" t="s">
        <v>18</v>
      </c>
      <c r="B26" s="164">
        <v>0.4</v>
      </c>
      <c r="C26" s="164">
        <v>0.4</v>
      </c>
      <c r="D26" s="164">
        <v>0.4</v>
      </c>
      <c r="E26" s="164">
        <v>0.4</v>
      </c>
      <c r="F26" s="164">
        <v>0.4</v>
      </c>
      <c r="G26" s="164">
        <v>0.5</v>
      </c>
      <c r="H26" s="164">
        <v>0.4</v>
      </c>
      <c r="I26" s="164">
        <v>0.3</v>
      </c>
      <c r="J26" s="164">
        <v>0.3</v>
      </c>
      <c r="K26" s="164">
        <v>0.5</v>
      </c>
      <c r="L26" s="164">
        <v>0.4</v>
      </c>
      <c r="M26" s="164">
        <v>0.4</v>
      </c>
      <c r="N26" s="164">
        <v>0.3</v>
      </c>
      <c r="O26" s="164">
        <v>0.2</v>
      </c>
      <c r="P26" s="164">
        <v>0.3</v>
      </c>
      <c r="Q26" s="164">
        <v>0.4</v>
      </c>
      <c r="R26" s="164">
        <v>0.4</v>
      </c>
      <c r="S26" s="164">
        <v>0.2</v>
      </c>
      <c r="T26" s="77">
        <v>0.2</v>
      </c>
    </row>
    <row r="27" spans="1:20" ht="18" x14ac:dyDescent="0.25">
      <c r="A27" s="46" t="s">
        <v>201</v>
      </c>
      <c r="B27" s="110">
        <v>1.5</v>
      </c>
      <c r="C27" s="110">
        <v>1.3</v>
      </c>
      <c r="D27" s="110">
        <v>1.6</v>
      </c>
      <c r="E27" s="110">
        <v>1.5</v>
      </c>
      <c r="F27" s="110">
        <v>1.7</v>
      </c>
      <c r="G27" s="110">
        <v>1.5</v>
      </c>
      <c r="H27" s="110">
        <v>1.2</v>
      </c>
      <c r="I27" s="110">
        <v>0.9</v>
      </c>
      <c r="J27" s="110">
        <v>1.5</v>
      </c>
      <c r="K27" s="110">
        <v>2.5</v>
      </c>
      <c r="L27" s="110">
        <v>1.3</v>
      </c>
      <c r="M27" s="110">
        <v>0.8</v>
      </c>
      <c r="N27" s="110">
        <v>0.7</v>
      </c>
      <c r="O27" s="110">
        <v>0.6</v>
      </c>
      <c r="P27" s="110">
        <v>0.5</v>
      </c>
      <c r="Q27" s="110">
        <v>0.9</v>
      </c>
      <c r="R27" s="110">
        <v>0.8</v>
      </c>
      <c r="S27" s="110">
        <v>0.7</v>
      </c>
      <c r="T27" s="79">
        <v>0.6</v>
      </c>
    </row>
    <row r="28" spans="1:20" x14ac:dyDescent="0.25">
      <c r="A28" s="162" t="s">
        <v>19</v>
      </c>
      <c r="B28" s="164">
        <v>3.9</v>
      </c>
      <c r="C28" s="164">
        <v>3.6</v>
      </c>
      <c r="D28" s="164">
        <v>4</v>
      </c>
      <c r="E28" s="164">
        <v>2.9</v>
      </c>
      <c r="F28" s="164">
        <v>5.0999999999999996</v>
      </c>
      <c r="G28" s="164">
        <v>4.2</v>
      </c>
      <c r="H28" s="164">
        <v>4.4000000000000004</v>
      </c>
      <c r="I28" s="164">
        <v>3</v>
      </c>
      <c r="J28" s="164">
        <v>4</v>
      </c>
      <c r="K28" s="164">
        <v>9.8000000000000007</v>
      </c>
      <c r="L28" s="164">
        <v>3.9</v>
      </c>
      <c r="M28" s="164">
        <v>2.4</v>
      </c>
      <c r="N28" s="164">
        <v>1.7</v>
      </c>
      <c r="O28" s="164">
        <v>2</v>
      </c>
      <c r="P28" s="164">
        <v>2.1</v>
      </c>
      <c r="Q28" s="164">
        <v>2.1</v>
      </c>
      <c r="R28" s="164">
        <v>2</v>
      </c>
      <c r="S28" s="164">
        <v>1.8</v>
      </c>
      <c r="T28" s="77">
        <v>1.6</v>
      </c>
    </row>
    <row r="29" spans="1:20" x14ac:dyDescent="0.25">
      <c r="A29" s="162" t="s">
        <v>20</v>
      </c>
      <c r="B29" s="164">
        <v>4.2</v>
      </c>
      <c r="C29" s="164">
        <v>3.8</v>
      </c>
      <c r="D29" s="164">
        <v>4</v>
      </c>
      <c r="E29" s="164">
        <v>4.8</v>
      </c>
      <c r="F29" s="164">
        <v>4.8</v>
      </c>
      <c r="G29" s="164">
        <v>3.7</v>
      </c>
      <c r="H29" s="164">
        <v>2.5</v>
      </c>
      <c r="I29" s="164">
        <v>1.9</v>
      </c>
      <c r="J29" s="164">
        <v>2.7</v>
      </c>
      <c r="K29" s="164">
        <v>4.5999999999999996</v>
      </c>
      <c r="L29" s="164">
        <v>2.8</v>
      </c>
      <c r="M29" s="164">
        <v>1.2</v>
      </c>
      <c r="N29" s="164">
        <v>0.9</v>
      </c>
      <c r="O29" s="164">
        <v>0.7</v>
      </c>
      <c r="P29" s="164">
        <v>0.7</v>
      </c>
      <c r="Q29" s="164">
        <v>1.2</v>
      </c>
      <c r="R29" s="164">
        <v>1.2</v>
      </c>
      <c r="S29" s="164">
        <v>1</v>
      </c>
      <c r="T29" s="77">
        <v>0.8</v>
      </c>
    </row>
    <row r="30" spans="1:20" x14ac:dyDescent="0.25">
      <c r="A30" s="162" t="s">
        <v>21</v>
      </c>
      <c r="B30" s="164">
        <v>4.7</v>
      </c>
      <c r="C30" s="164">
        <v>3.6</v>
      </c>
      <c r="D30" s="164">
        <v>3.3</v>
      </c>
      <c r="E30" s="164">
        <v>3.4</v>
      </c>
      <c r="F30" s="164">
        <v>3.2</v>
      </c>
      <c r="G30" s="164">
        <v>3.6</v>
      </c>
      <c r="H30" s="164">
        <v>2.8</v>
      </c>
      <c r="I30" s="164">
        <v>1.8</v>
      </c>
      <c r="J30" s="164">
        <v>2.4</v>
      </c>
      <c r="K30" s="164">
        <v>3.1</v>
      </c>
      <c r="L30" s="164">
        <v>2.2000000000000002</v>
      </c>
      <c r="M30" s="164">
        <v>1.8</v>
      </c>
      <c r="N30" s="164">
        <v>1.4</v>
      </c>
      <c r="O30" s="164">
        <v>1.3</v>
      </c>
      <c r="P30" s="164">
        <v>1</v>
      </c>
      <c r="Q30" s="164">
        <v>1.8</v>
      </c>
      <c r="R30" s="164">
        <v>1.4</v>
      </c>
      <c r="S30" s="164">
        <v>0.9</v>
      </c>
      <c r="T30" s="77">
        <v>1</v>
      </c>
    </row>
    <row r="31" spans="1:20" x14ac:dyDescent="0.25">
      <c r="A31" s="24" t="s">
        <v>22</v>
      </c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77"/>
    </row>
    <row r="32" spans="1:20" ht="19.5" x14ac:dyDescent="0.25">
      <c r="A32" s="25" t="s">
        <v>23</v>
      </c>
      <c r="B32" s="164">
        <v>6.7</v>
      </c>
      <c r="C32" s="164">
        <v>3.3</v>
      </c>
      <c r="D32" s="164">
        <v>12.1</v>
      </c>
      <c r="E32" s="164">
        <v>10.3</v>
      </c>
      <c r="F32" s="164">
        <v>17.8</v>
      </c>
      <c r="G32" s="164">
        <v>7</v>
      </c>
      <c r="H32" s="164">
        <v>3.4</v>
      </c>
      <c r="I32" s="164">
        <v>2.4</v>
      </c>
      <c r="J32" s="164">
        <v>2.8</v>
      </c>
      <c r="K32" s="164">
        <v>1.4</v>
      </c>
      <c r="L32" s="164">
        <v>7</v>
      </c>
      <c r="M32" s="164">
        <v>2.7</v>
      </c>
      <c r="N32" s="164">
        <v>1.7</v>
      </c>
      <c r="O32" s="164">
        <v>0.9</v>
      </c>
      <c r="P32" s="164">
        <v>0.9</v>
      </c>
      <c r="Q32" s="164">
        <v>2</v>
      </c>
      <c r="R32" s="164">
        <v>1.1000000000000001</v>
      </c>
      <c r="S32" s="164">
        <v>1.1000000000000001</v>
      </c>
      <c r="T32" s="77">
        <v>0.8</v>
      </c>
    </row>
    <row r="33" spans="1:20" ht="19.5" x14ac:dyDescent="0.25">
      <c r="A33" s="25" t="s">
        <v>159</v>
      </c>
      <c r="B33" s="164">
        <v>4.7</v>
      </c>
      <c r="C33" s="164">
        <v>3.6</v>
      </c>
      <c r="D33" s="164">
        <v>3.2</v>
      </c>
      <c r="E33" s="164">
        <v>3.3</v>
      </c>
      <c r="F33" s="164">
        <v>3.1</v>
      </c>
      <c r="G33" s="164">
        <v>3.5</v>
      </c>
      <c r="H33" s="164">
        <v>2.8</v>
      </c>
      <c r="I33" s="164">
        <v>1.8</v>
      </c>
      <c r="J33" s="164">
        <v>2.4</v>
      </c>
      <c r="K33" s="164">
        <v>3.3</v>
      </c>
      <c r="L33" s="164">
        <v>2.1</v>
      </c>
      <c r="M33" s="164">
        <v>1.7</v>
      </c>
      <c r="N33" s="164">
        <v>1.4</v>
      </c>
      <c r="O33" s="164">
        <v>1.3</v>
      </c>
      <c r="P33" s="164">
        <v>1</v>
      </c>
      <c r="Q33" s="164">
        <v>1.8</v>
      </c>
      <c r="R33" s="164">
        <v>1.4</v>
      </c>
      <c r="S33" s="164">
        <v>0.9</v>
      </c>
      <c r="T33" s="77">
        <v>1</v>
      </c>
    </row>
    <row r="34" spans="1:20" x14ac:dyDescent="0.25">
      <c r="A34" s="162" t="s">
        <v>24</v>
      </c>
      <c r="B34" s="164">
        <v>2.8</v>
      </c>
      <c r="C34" s="164">
        <v>2.2000000000000002</v>
      </c>
      <c r="D34" s="164">
        <v>2.9</v>
      </c>
      <c r="E34" s="164">
        <v>2.1</v>
      </c>
      <c r="F34" s="164">
        <v>2.5</v>
      </c>
      <c r="G34" s="164">
        <v>1.6</v>
      </c>
      <c r="H34" s="164">
        <v>1.4</v>
      </c>
      <c r="I34" s="164">
        <v>1.5</v>
      </c>
      <c r="J34" s="164">
        <v>3.8</v>
      </c>
      <c r="K34" s="164">
        <v>3.7</v>
      </c>
      <c r="L34" s="164">
        <v>2.2000000000000002</v>
      </c>
      <c r="M34" s="164">
        <v>1.4</v>
      </c>
      <c r="N34" s="164">
        <v>1</v>
      </c>
      <c r="O34" s="164">
        <v>1.1000000000000001</v>
      </c>
      <c r="P34" s="164">
        <v>1.2</v>
      </c>
      <c r="Q34" s="164">
        <v>1.4</v>
      </c>
      <c r="R34" s="164">
        <v>0.6</v>
      </c>
      <c r="S34" s="164">
        <v>0.6</v>
      </c>
      <c r="T34" s="77">
        <v>0.5</v>
      </c>
    </row>
    <row r="35" spans="1:20" x14ac:dyDescent="0.25">
      <c r="A35" s="162" t="s">
        <v>25</v>
      </c>
      <c r="B35" s="164">
        <v>1.3</v>
      </c>
      <c r="C35" s="164">
        <v>1.2</v>
      </c>
      <c r="D35" s="164">
        <v>1.4</v>
      </c>
      <c r="E35" s="164">
        <v>1.1000000000000001</v>
      </c>
      <c r="F35" s="164">
        <v>1.1000000000000001</v>
      </c>
      <c r="G35" s="164">
        <v>1.1000000000000001</v>
      </c>
      <c r="H35" s="164">
        <v>0.8</v>
      </c>
      <c r="I35" s="164">
        <v>0.8</v>
      </c>
      <c r="J35" s="164">
        <v>2.5</v>
      </c>
      <c r="K35" s="164">
        <v>6.9</v>
      </c>
      <c r="L35" s="164">
        <v>2.5</v>
      </c>
      <c r="M35" s="164">
        <v>1.3</v>
      </c>
      <c r="N35" s="164">
        <v>0.8</v>
      </c>
      <c r="O35" s="164">
        <v>0.6</v>
      </c>
      <c r="P35" s="164">
        <v>0.6</v>
      </c>
      <c r="Q35" s="164">
        <v>1</v>
      </c>
      <c r="R35" s="164">
        <v>0.5</v>
      </c>
      <c r="S35" s="164">
        <v>0.4</v>
      </c>
      <c r="T35" s="77">
        <v>0.3</v>
      </c>
    </row>
    <row r="36" spans="1:20" x14ac:dyDescent="0.25">
      <c r="A36" s="162" t="s">
        <v>26</v>
      </c>
      <c r="B36" s="164">
        <v>1.2</v>
      </c>
      <c r="C36" s="164">
        <v>1</v>
      </c>
      <c r="D36" s="164">
        <v>1.1000000000000001</v>
      </c>
      <c r="E36" s="164">
        <v>0.8</v>
      </c>
      <c r="F36" s="164">
        <v>1</v>
      </c>
      <c r="G36" s="164">
        <v>1</v>
      </c>
      <c r="H36" s="164">
        <v>0.8</v>
      </c>
      <c r="I36" s="164">
        <v>0.6</v>
      </c>
      <c r="J36" s="164">
        <v>1.1000000000000001</v>
      </c>
      <c r="K36" s="164">
        <v>1</v>
      </c>
      <c r="L36" s="164">
        <v>0.6</v>
      </c>
      <c r="M36" s="164">
        <v>0.5</v>
      </c>
      <c r="N36" s="164">
        <v>0.5</v>
      </c>
      <c r="O36" s="164">
        <v>0.3</v>
      </c>
      <c r="P36" s="164">
        <v>0.3</v>
      </c>
      <c r="Q36" s="164">
        <v>0.4</v>
      </c>
      <c r="R36" s="164">
        <v>0.4</v>
      </c>
      <c r="S36" s="164">
        <v>0.2</v>
      </c>
      <c r="T36" s="77">
        <v>0.2</v>
      </c>
    </row>
    <row r="37" spans="1:20" x14ac:dyDescent="0.25">
      <c r="A37" s="162" t="s">
        <v>27</v>
      </c>
      <c r="B37" s="164">
        <v>5.2</v>
      </c>
      <c r="C37" s="164">
        <v>5.6</v>
      </c>
      <c r="D37" s="164">
        <v>5.7</v>
      </c>
      <c r="E37" s="164">
        <v>5.3</v>
      </c>
      <c r="F37" s="164">
        <v>4.9000000000000004</v>
      </c>
      <c r="G37" s="164">
        <v>3.6</v>
      </c>
      <c r="H37" s="164">
        <v>2.8</v>
      </c>
      <c r="I37" s="164">
        <v>2.6</v>
      </c>
      <c r="J37" s="164">
        <v>2.5</v>
      </c>
      <c r="K37" s="164">
        <v>4</v>
      </c>
      <c r="L37" s="164">
        <v>2.6</v>
      </c>
      <c r="M37" s="164">
        <v>1.6</v>
      </c>
      <c r="N37" s="164">
        <v>1.3</v>
      </c>
      <c r="O37" s="164">
        <v>0.8</v>
      </c>
      <c r="P37" s="164">
        <v>1</v>
      </c>
      <c r="Q37" s="164">
        <v>1.3</v>
      </c>
      <c r="R37" s="164">
        <v>1</v>
      </c>
      <c r="S37" s="164">
        <v>0.9</v>
      </c>
      <c r="T37" s="77">
        <v>0.6</v>
      </c>
    </row>
    <row r="38" spans="1:20" x14ac:dyDescent="0.25">
      <c r="A38" s="162" t="s">
        <v>28</v>
      </c>
      <c r="B38" s="164">
        <v>1.1000000000000001</v>
      </c>
      <c r="C38" s="164">
        <v>1.1000000000000001</v>
      </c>
      <c r="D38" s="164">
        <v>1.7</v>
      </c>
      <c r="E38" s="164">
        <v>1.3</v>
      </c>
      <c r="F38" s="164">
        <v>1.7</v>
      </c>
      <c r="G38" s="164">
        <v>1.4</v>
      </c>
      <c r="H38" s="164">
        <v>1</v>
      </c>
      <c r="I38" s="164">
        <v>0.8</v>
      </c>
      <c r="J38" s="164">
        <v>0.9</v>
      </c>
      <c r="K38" s="164">
        <v>2.4</v>
      </c>
      <c r="L38" s="164">
        <v>0.9</v>
      </c>
      <c r="M38" s="164">
        <v>0.8</v>
      </c>
      <c r="N38" s="164">
        <v>0.6</v>
      </c>
      <c r="O38" s="164">
        <v>0.4</v>
      </c>
      <c r="P38" s="164">
        <v>0.6</v>
      </c>
      <c r="Q38" s="164">
        <v>1.6</v>
      </c>
      <c r="R38" s="164">
        <v>1</v>
      </c>
      <c r="S38" s="164">
        <v>0.9</v>
      </c>
      <c r="T38" s="77">
        <v>1</v>
      </c>
    </row>
    <row r="39" spans="1:20" x14ac:dyDescent="0.25">
      <c r="A39" s="162" t="s">
        <v>29</v>
      </c>
      <c r="B39" s="164">
        <v>4.5</v>
      </c>
      <c r="C39" s="164">
        <v>3.4</v>
      </c>
      <c r="D39" s="164">
        <v>3.2</v>
      </c>
      <c r="E39" s="164">
        <v>3.3</v>
      </c>
      <c r="F39" s="164">
        <v>4.5</v>
      </c>
      <c r="G39" s="164">
        <v>5.2</v>
      </c>
      <c r="H39" s="164">
        <v>4.5999999999999996</v>
      </c>
      <c r="I39" s="164">
        <v>2.2999999999999998</v>
      </c>
      <c r="J39" s="164">
        <v>4.0999999999999996</v>
      </c>
      <c r="K39" s="164">
        <v>5.6</v>
      </c>
      <c r="L39" s="164">
        <v>2.2999999999999998</v>
      </c>
      <c r="M39" s="164">
        <v>1.3</v>
      </c>
      <c r="N39" s="164">
        <v>0.9</v>
      </c>
      <c r="O39" s="164">
        <v>0.8</v>
      </c>
      <c r="P39" s="164">
        <v>0.7</v>
      </c>
      <c r="Q39" s="164">
        <v>1.2</v>
      </c>
      <c r="R39" s="164">
        <v>0.7</v>
      </c>
      <c r="S39" s="164">
        <v>0.7</v>
      </c>
      <c r="T39" s="77">
        <v>0.4</v>
      </c>
    </row>
    <row r="40" spans="1:20" x14ac:dyDescent="0.25">
      <c r="A40" s="162" t="s">
        <v>30</v>
      </c>
      <c r="B40" s="164">
        <v>0.6</v>
      </c>
      <c r="C40" s="164">
        <v>0.6</v>
      </c>
      <c r="D40" s="164">
        <v>0.8</v>
      </c>
      <c r="E40" s="164">
        <v>0.9</v>
      </c>
      <c r="F40" s="164">
        <v>0.9</v>
      </c>
      <c r="G40" s="164">
        <v>0.9</v>
      </c>
      <c r="H40" s="164">
        <v>0.6</v>
      </c>
      <c r="I40" s="164">
        <v>0.5</v>
      </c>
      <c r="J40" s="164">
        <v>0.8</v>
      </c>
      <c r="K40" s="164">
        <v>1.6</v>
      </c>
      <c r="L40" s="164">
        <v>0.7</v>
      </c>
      <c r="M40" s="164">
        <v>0.4</v>
      </c>
      <c r="N40" s="164">
        <v>0.4</v>
      </c>
      <c r="O40" s="164">
        <v>0.3</v>
      </c>
      <c r="P40" s="164">
        <v>0.2</v>
      </c>
      <c r="Q40" s="164">
        <v>0.4</v>
      </c>
      <c r="R40" s="164">
        <v>0.6</v>
      </c>
      <c r="S40" s="164">
        <v>0.6</v>
      </c>
      <c r="T40" s="77">
        <v>0.5</v>
      </c>
    </row>
    <row r="41" spans="1:20" ht="18" x14ac:dyDescent="0.25">
      <c r="A41" s="46" t="s">
        <v>131</v>
      </c>
      <c r="B41" s="110">
        <v>0.9</v>
      </c>
      <c r="C41" s="110">
        <v>0.9</v>
      </c>
      <c r="D41" s="110">
        <v>1.2</v>
      </c>
      <c r="E41" s="110">
        <v>1.3</v>
      </c>
      <c r="F41" s="110">
        <v>1.7</v>
      </c>
      <c r="G41" s="110">
        <v>1.4</v>
      </c>
      <c r="H41" s="110">
        <v>1.2</v>
      </c>
      <c r="I41" s="110">
        <v>0.9</v>
      </c>
      <c r="J41" s="110">
        <v>1.3</v>
      </c>
      <c r="K41" s="110">
        <v>2.1</v>
      </c>
      <c r="L41" s="110">
        <v>1.2</v>
      </c>
      <c r="M41" s="110">
        <v>0.8</v>
      </c>
      <c r="N41" s="110">
        <v>0.6</v>
      </c>
      <c r="O41" s="110">
        <v>0.6</v>
      </c>
      <c r="P41" s="110">
        <v>0.7</v>
      </c>
      <c r="Q41" s="110">
        <v>1</v>
      </c>
      <c r="R41" s="110">
        <v>0.8</v>
      </c>
      <c r="S41" s="110">
        <v>0.6</v>
      </c>
      <c r="T41" s="79">
        <v>0.5</v>
      </c>
    </row>
    <row r="42" spans="1:20" x14ac:dyDescent="0.25">
      <c r="A42" s="162" t="s">
        <v>31</v>
      </c>
      <c r="B42" s="164">
        <v>1.3</v>
      </c>
      <c r="C42" s="164">
        <v>1.4</v>
      </c>
      <c r="D42" s="164">
        <v>1.9</v>
      </c>
      <c r="E42" s="164">
        <v>3.7</v>
      </c>
      <c r="F42" s="164">
        <v>5.4</v>
      </c>
      <c r="G42" s="164">
        <v>6.3</v>
      </c>
      <c r="H42" s="164">
        <v>2.8</v>
      </c>
      <c r="I42" s="164">
        <v>2.5</v>
      </c>
      <c r="J42" s="164">
        <v>3.1</v>
      </c>
      <c r="K42" s="164">
        <v>5</v>
      </c>
      <c r="L42" s="164">
        <v>1.6</v>
      </c>
      <c r="M42" s="164">
        <v>0.9</v>
      </c>
      <c r="N42" s="164">
        <v>0.7</v>
      </c>
      <c r="O42" s="164">
        <v>0.6</v>
      </c>
      <c r="P42" s="164">
        <v>0.8</v>
      </c>
      <c r="Q42" s="164">
        <v>0.8</v>
      </c>
      <c r="R42" s="164">
        <v>1.2</v>
      </c>
      <c r="S42" s="164">
        <v>1</v>
      </c>
      <c r="T42" s="77">
        <v>0.5</v>
      </c>
    </row>
    <row r="43" spans="1:20" x14ac:dyDescent="0.25">
      <c r="A43" s="162" t="s">
        <v>32</v>
      </c>
      <c r="B43" s="164">
        <v>15.8</v>
      </c>
      <c r="C43" s="164">
        <v>12.4</v>
      </c>
      <c r="D43" s="164">
        <v>13.3</v>
      </c>
      <c r="E43" s="164">
        <v>15.3</v>
      </c>
      <c r="F43" s="164">
        <v>16.7</v>
      </c>
      <c r="G43" s="164">
        <v>11.9</v>
      </c>
      <c r="H43" s="164">
        <v>16.100000000000001</v>
      </c>
      <c r="I43" s="164">
        <v>12.9</v>
      </c>
      <c r="J43" s="164">
        <v>14.4</v>
      </c>
      <c r="K43" s="164">
        <v>47.8</v>
      </c>
      <c r="L43" s="164">
        <v>13.7</v>
      </c>
      <c r="M43" s="164">
        <v>10</v>
      </c>
      <c r="N43" s="164">
        <v>3.4</v>
      </c>
      <c r="O43" s="164">
        <v>3.3</v>
      </c>
      <c r="P43" s="164">
        <v>1.9</v>
      </c>
      <c r="Q43" s="164">
        <v>1.8</v>
      </c>
      <c r="R43" s="164">
        <v>1.6</v>
      </c>
      <c r="S43" s="164">
        <v>1.4</v>
      </c>
      <c r="T43" s="77">
        <v>1.1000000000000001</v>
      </c>
    </row>
    <row r="44" spans="1:20" x14ac:dyDescent="0.25">
      <c r="A44" s="162" t="s">
        <v>33</v>
      </c>
      <c r="B44" s="164"/>
      <c r="C44" s="164"/>
      <c r="D44" s="164"/>
      <c r="E44" s="164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 t="s">
        <v>106</v>
      </c>
      <c r="Q44" s="164">
        <v>1.2</v>
      </c>
      <c r="R44" s="164">
        <v>0.7</v>
      </c>
      <c r="S44" s="164">
        <v>0.6</v>
      </c>
      <c r="T44" s="77">
        <v>0.5</v>
      </c>
    </row>
    <row r="45" spans="1:20" x14ac:dyDescent="0.25">
      <c r="A45" s="162" t="s">
        <v>34</v>
      </c>
      <c r="B45" s="164">
        <v>0.7</v>
      </c>
      <c r="C45" s="164">
        <v>0.7</v>
      </c>
      <c r="D45" s="164">
        <v>0.8</v>
      </c>
      <c r="E45" s="164">
        <v>0.7</v>
      </c>
      <c r="F45" s="164">
        <v>0.8</v>
      </c>
      <c r="G45" s="164">
        <v>0.7</v>
      </c>
      <c r="H45" s="164">
        <v>0.6</v>
      </c>
      <c r="I45" s="164">
        <v>0.6</v>
      </c>
      <c r="J45" s="164">
        <v>0.8</v>
      </c>
      <c r="K45" s="164">
        <v>1.2</v>
      </c>
      <c r="L45" s="164">
        <v>0.7</v>
      </c>
      <c r="M45" s="164">
        <v>0.5</v>
      </c>
      <c r="N45" s="164">
        <v>0.5</v>
      </c>
      <c r="O45" s="164">
        <v>0.5</v>
      </c>
      <c r="P45" s="164">
        <v>0.8</v>
      </c>
      <c r="Q45" s="164">
        <v>1.7</v>
      </c>
      <c r="R45" s="164">
        <v>0.9</v>
      </c>
      <c r="S45" s="164">
        <v>0.6</v>
      </c>
      <c r="T45" s="77">
        <v>0.5</v>
      </c>
    </row>
    <row r="46" spans="1:20" x14ac:dyDescent="0.25">
      <c r="A46" s="162" t="s">
        <v>35</v>
      </c>
      <c r="B46" s="164">
        <v>2.2000000000000002</v>
      </c>
      <c r="C46" s="164">
        <v>2.4</v>
      </c>
      <c r="D46" s="164">
        <v>2.1</v>
      </c>
      <c r="E46" s="164">
        <v>3.6</v>
      </c>
      <c r="F46" s="164">
        <v>15.8</v>
      </c>
      <c r="G46" s="164">
        <v>4.4000000000000004</v>
      </c>
      <c r="H46" s="164">
        <v>4.8</v>
      </c>
      <c r="I46" s="164">
        <v>2.4</v>
      </c>
      <c r="J46" s="164">
        <v>2.2999999999999998</v>
      </c>
      <c r="K46" s="164">
        <v>4</v>
      </c>
      <c r="L46" s="164">
        <v>4.0999999999999996</v>
      </c>
      <c r="M46" s="164">
        <v>2</v>
      </c>
      <c r="N46" s="164">
        <v>1.3</v>
      </c>
      <c r="O46" s="164">
        <v>0.8</v>
      </c>
      <c r="P46" s="164">
        <v>0.8</v>
      </c>
      <c r="Q46" s="164">
        <v>1.3</v>
      </c>
      <c r="R46" s="164">
        <v>1.4</v>
      </c>
      <c r="S46" s="164">
        <v>1.2</v>
      </c>
      <c r="T46" s="77">
        <v>0.7</v>
      </c>
    </row>
    <row r="47" spans="1:20" x14ac:dyDescent="0.25">
      <c r="A47" s="162" t="s">
        <v>36</v>
      </c>
      <c r="B47" s="164">
        <v>0.7</v>
      </c>
      <c r="C47" s="164">
        <v>0.7</v>
      </c>
      <c r="D47" s="164">
        <v>1.1000000000000001</v>
      </c>
      <c r="E47" s="164">
        <v>1.1000000000000001</v>
      </c>
      <c r="F47" s="164">
        <v>1.6</v>
      </c>
      <c r="G47" s="164">
        <v>1.3</v>
      </c>
      <c r="H47" s="164">
        <v>1.1000000000000001</v>
      </c>
      <c r="I47" s="164">
        <v>0.8</v>
      </c>
      <c r="J47" s="164">
        <v>1.7</v>
      </c>
      <c r="K47" s="164">
        <v>3.3</v>
      </c>
      <c r="L47" s="164">
        <v>1.5</v>
      </c>
      <c r="M47" s="164">
        <v>1.2</v>
      </c>
      <c r="N47" s="164">
        <v>0.7</v>
      </c>
      <c r="O47" s="164">
        <v>0.6</v>
      </c>
      <c r="P47" s="164">
        <v>0.6</v>
      </c>
      <c r="Q47" s="164">
        <v>0.5</v>
      </c>
      <c r="R47" s="164">
        <v>0.8</v>
      </c>
      <c r="S47" s="164">
        <v>0.5</v>
      </c>
      <c r="T47" s="77">
        <v>0.4</v>
      </c>
    </row>
    <row r="48" spans="1:20" x14ac:dyDescent="0.25">
      <c r="A48" s="162" t="s">
        <v>37</v>
      </c>
      <c r="B48" s="164">
        <v>0.9</v>
      </c>
      <c r="C48" s="164">
        <v>0.9</v>
      </c>
      <c r="D48" s="164">
        <v>1.3</v>
      </c>
      <c r="E48" s="164">
        <v>1.4</v>
      </c>
      <c r="F48" s="164">
        <v>1.7</v>
      </c>
      <c r="G48" s="164">
        <v>1.6</v>
      </c>
      <c r="H48" s="164">
        <v>1.1000000000000001</v>
      </c>
      <c r="I48" s="164">
        <v>0.9</v>
      </c>
      <c r="J48" s="164">
        <v>1.4</v>
      </c>
      <c r="K48" s="164">
        <v>2.2000000000000002</v>
      </c>
      <c r="L48" s="164">
        <v>1.2</v>
      </c>
      <c r="M48" s="164">
        <v>0.8</v>
      </c>
      <c r="N48" s="164">
        <v>0.7</v>
      </c>
      <c r="O48" s="164">
        <v>0.7</v>
      </c>
      <c r="P48" s="164">
        <v>0.5</v>
      </c>
      <c r="Q48" s="164">
        <v>1</v>
      </c>
      <c r="R48" s="164">
        <v>0.6</v>
      </c>
      <c r="S48" s="164">
        <v>0.5</v>
      </c>
      <c r="T48" s="77">
        <v>0.5</v>
      </c>
    </row>
    <row r="49" spans="1:20" x14ac:dyDescent="0.25">
      <c r="A49" s="162" t="s">
        <v>38</v>
      </c>
      <c r="B49" s="164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 t="s">
        <v>106</v>
      </c>
      <c r="Q49" s="164">
        <v>0.2</v>
      </c>
      <c r="R49" s="164">
        <v>0.2</v>
      </c>
      <c r="S49" s="164">
        <v>0.2</v>
      </c>
      <c r="T49" s="77">
        <v>0.2</v>
      </c>
    </row>
    <row r="50" spans="1:20" ht="18" x14ac:dyDescent="0.25">
      <c r="A50" s="46" t="s">
        <v>160</v>
      </c>
      <c r="B50" s="110">
        <v>5.9</v>
      </c>
      <c r="C50" s="110">
        <v>6</v>
      </c>
      <c r="D50" s="110">
        <v>19.600000000000001</v>
      </c>
      <c r="E50" s="110">
        <v>30.7</v>
      </c>
      <c r="F50" s="110">
        <v>39.1</v>
      </c>
      <c r="G50" s="110">
        <v>33.5</v>
      </c>
      <c r="H50" s="110">
        <v>31.3</v>
      </c>
      <c r="I50" s="110">
        <v>25.8</v>
      </c>
      <c r="J50" s="110">
        <v>32.799999999999997</v>
      </c>
      <c r="K50" s="110">
        <v>39.5</v>
      </c>
      <c r="L50" s="110">
        <v>25.7</v>
      </c>
      <c r="M50" s="110">
        <v>16.3</v>
      </c>
      <c r="N50" s="110">
        <v>11.3</v>
      </c>
      <c r="O50" s="110">
        <v>8.1999999999999993</v>
      </c>
      <c r="P50" s="110">
        <v>6.5</v>
      </c>
      <c r="Q50" s="110">
        <v>7</v>
      </c>
      <c r="R50" s="110">
        <v>4.7</v>
      </c>
      <c r="S50" s="110">
        <v>3.8</v>
      </c>
      <c r="T50" s="79">
        <v>3.7</v>
      </c>
    </row>
    <row r="51" spans="1:20" x14ac:dyDescent="0.25">
      <c r="A51" s="162" t="s">
        <v>39</v>
      </c>
      <c r="B51" s="164">
        <v>35.9</v>
      </c>
      <c r="C51" s="164">
        <v>43.9</v>
      </c>
      <c r="D51" s="164">
        <v>78</v>
      </c>
      <c r="E51" s="164">
        <v>71.5</v>
      </c>
      <c r="F51" s="164">
        <v>71.7</v>
      </c>
      <c r="G51" s="164">
        <v>101.3</v>
      </c>
      <c r="H51" s="164">
        <v>99.6</v>
      </c>
      <c r="I51" s="164">
        <v>121</v>
      </c>
      <c r="J51" s="164">
        <v>123.3</v>
      </c>
      <c r="K51" s="164">
        <v>110.1</v>
      </c>
      <c r="L51" s="164">
        <v>94.8</v>
      </c>
      <c r="M51" s="164">
        <v>70.7</v>
      </c>
      <c r="N51" s="164">
        <v>69.599999999999994</v>
      </c>
      <c r="O51" s="164">
        <v>46.8</v>
      </c>
      <c r="P51" s="164">
        <v>39.700000000000003</v>
      </c>
      <c r="Q51" s="164">
        <v>37.5</v>
      </c>
      <c r="R51" s="164">
        <v>27.6</v>
      </c>
      <c r="S51" s="164">
        <v>27.6</v>
      </c>
      <c r="T51" s="77">
        <v>22.1</v>
      </c>
    </row>
    <row r="52" spans="1:20" x14ac:dyDescent="0.25">
      <c r="A52" s="162" t="s">
        <v>107</v>
      </c>
      <c r="B52" s="164">
        <v>526.4</v>
      </c>
      <c r="C52" s="164">
        <v>59.8</v>
      </c>
      <c r="D52" s="164">
        <v>207</v>
      </c>
      <c r="E52" s="164">
        <v>227.6</v>
      </c>
      <c r="F52" s="164">
        <v>631.5</v>
      </c>
      <c r="G52" s="164">
        <v>706.9</v>
      </c>
      <c r="H52" s="164">
        <v>702.5</v>
      </c>
      <c r="I52" s="164">
        <v>1589.9</v>
      </c>
      <c r="J52" s="164">
        <v>488.3</v>
      </c>
      <c r="K52" s="164">
        <v>34.200000000000003</v>
      </c>
      <c r="L52" s="164">
        <v>723.7</v>
      </c>
      <c r="M52" s="164">
        <v>212.2</v>
      </c>
      <c r="N52" s="164">
        <v>232.6</v>
      </c>
      <c r="O52" s="164">
        <v>52</v>
      </c>
      <c r="P52" s="164">
        <v>238.3</v>
      </c>
      <c r="Q52" s="164">
        <v>236.9</v>
      </c>
      <c r="R52" s="164">
        <v>48.3</v>
      </c>
      <c r="S52" s="164">
        <v>59.9</v>
      </c>
      <c r="T52" s="77">
        <v>36</v>
      </c>
    </row>
    <row r="53" spans="1:20" ht="19.5" x14ac:dyDescent="0.25">
      <c r="A53" s="162" t="s">
        <v>222</v>
      </c>
      <c r="B53" s="164">
        <v>19.3</v>
      </c>
      <c r="C53" s="164">
        <v>12.7</v>
      </c>
      <c r="D53" s="164">
        <v>12.8</v>
      </c>
      <c r="E53" s="164">
        <v>14.4</v>
      </c>
      <c r="F53" s="164">
        <v>20.7</v>
      </c>
      <c r="G53" s="164">
        <v>22.3</v>
      </c>
      <c r="H53" s="164">
        <v>18.2</v>
      </c>
      <c r="I53" s="164">
        <v>11.3</v>
      </c>
      <c r="J53" s="164">
        <v>8.1</v>
      </c>
      <c r="K53" s="164">
        <v>14.1</v>
      </c>
      <c r="L53" s="164">
        <v>4.5999999999999996</v>
      </c>
      <c r="M53" s="164">
        <v>2.9</v>
      </c>
      <c r="N53" s="164">
        <v>3.3</v>
      </c>
      <c r="O53" s="164">
        <v>2.7</v>
      </c>
      <c r="P53" s="164">
        <v>2.6</v>
      </c>
      <c r="Q53" s="164">
        <v>2.7</v>
      </c>
      <c r="R53" s="164">
        <v>2.4</v>
      </c>
      <c r="S53" s="164">
        <v>2.2999999999999998</v>
      </c>
      <c r="T53" s="77">
        <v>2</v>
      </c>
    </row>
    <row r="54" spans="1:20" ht="19.5" x14ac:dyDescent="0.25">
      <c r="A54" s="162" t="s">
        <v>254</v>
      </c>
      <c r="B54" s="164">
        <v>4.4000000000000004</v>
      </c>
      <c r="C54" s="164">
        <v>4.3</v>
      </c>
      <c r="D54" s="164">
        <v>4.3</v>
      </c>
      <c r="E54" s="164">
        <v>3.6</v>
      </c>
      <c r="F54" s="164">
        <v>10.3</v>
      </c>
      <c r="G54" s="164">
        <v>9.6</v>
      </c>
      <c r="H54" s="164">
        <v>12.5</v>
      </c>
      <c r="I54" s="164">
        <v>12.6</v>
      </c>
      <c r="J54" s="164">
        <v>9.8000000000000007</v>
      </c>
      <c r="K54" s="164">
        <v>12</v>
      </c>
      <c r="L54" s="164">
        <v>6.3</v>
      </c>
      <c r="M54" s="164">
        <v>6.7</v>
      </c>
      <c r="N54" s="164">
        <v>3.1</v>
      </c>
      <c r="O54" s="164">
        <v>2.6</v>
      </c>
      <c r="P54" s="164">
        <v>3</v>
      </c>
      <c r="Q54" s="164">
        <v>3</v>
      </c>
      <c r="R54" s="164">
        <v>2.9</v>
      </c>
      <c r="S54" s="164">
        <v>2.4</v>
      </c>
      <c r="T54" s="77">
        <v>1.7</v>
      </c>
    </row>
    <row r="55" spans="1:20" ht="19.5" x14ac:dyDescent="0.25">
      <c r="A55" s="162" t="s">
        <v>93</v>
      </c>
      <c r="B55" s="164">
        <v>4.8</v>
      </c>
      <c r="C55" s="164">
        <v>3.6</v>
      </c>
      <c r="D55" s="164">
        <v>3.1</v>
      </c>
      <c r="E55" s="164">
        <v>3.6</v>
      </c>
      <c r="F55" s="164">
        <v>13.9</v>
      </c>
      <c r="G55" s="164">
        <v>20.5</v>
      </c>
      <c r="H55" s="164">
        <v>13</v>
      </c>
      <c r="I55" s="164">
        <v>14</v>
      </c>
      <c r="J55" s="164">
        <v>11.4</v>
      </c>
      <c r="K55" s="164">
        <v>17.100000000000001</v>
      </c>
      <c r="L55" s="164">
        <v>15.6</v>
      </c>
      <c r="M55" s="164">
        <v>5.5</v>
      </c>
      <c r="N55" s="164">
        <v>6.1</v>
      </c>
      <c r="O55" s="164">
        <v>12.2</v>
      </c>
      <c r="P55" s="164">
        <v>3.7</v>
      </c>
      <c r="Q55" s="164">
        <v>10.8</v>
      </c>
      <c r="R55" s="164">
        <v>11.8</v>
      </c>
      <c r="S55" s="164">
        <v>8.9</v>
      </c>
      <c r="T55" s="77">
        <v>7.3</v>
      </c>
    </row>
    <row r="56" spans="1:20" x14ac:dyDescent="0.25">
      <c r="A56" s="162" t="s">
        <v>96</v>
      </c>
      <c r="B56" s="164" t="s">
        <v>106</v>
      </c>
      <c r="C56" s="164" t="s">
        <v>106</v>
      </c>
      <c r="D56" s="164">
        <v>1094</v>
      </c>
      <c r="E56" s="164" t="s">
        <v>106</v>
      </c>
      <c r="F56" s="164" t="s">
        <v>106</v>
      </c>
      <c r="G56" s="164">
        <v>2687.8</v>
      </c>
      <c r="H56" s="164" t="s">
        <v>106</v>
      </c>
      <c r="I56" s="164" t="s">
        <v>106</v>
      </c>
      <c r="J56" s="164">
        <v>3435.9</v>
      </c>
      <c r="K56" s="164">
        <v>1202.7</v>
      </c>
      <c r="L56" s="164">
        <v>352.9</v>
      </c>
      <c r="M56" s="164">
        <v>169.4</v>
      </c>
      <c r="N56" s="164">
        <v>110.3</v>
      </c>
      <c r="O56" s="164">
        <v>98.2</v>
      </c>
      <c r="P56" s="164">
        <v>32.5</v>
      </c>
      <c r="Q56" s="164">
        <v>27.8</v>
      </c>
      <c r="R56" s="164">
        <v>30.2</v>
      </c>
      <c r="S56" s="164">
        <v>32.6</v>
      </c>
      <c r="T56" s="77">
        <v>22.4</v>
      </c>
    </row>
    <row r="57" spans="1:20" x14ac:dyDescent="0.25">
      <c r="A57" s="162" t="s">
        <v>44</v>
      </c>
      <c r="B57" s="164">
        <v>0.9</v>
      </c>
      <c r="C57" s="164">
        <v>1</v>
      </c>
      <c r="D57" s="164">
        <v>1.1000000000000001</v>
      </c>
      <c r="E57" s="164">
        <v>1.4</v>
      </c>
      <c r="F57" s="164">
        <v>2.2999999999999998</v>
      </c>
      <c r="G57" s="164">
        <v>2.6</v>
      </c>
      <c r="H57" s="164">
        <v>2.9</v>
      </c>
      <c r="I57" s="164">
        <v>1.9</v>
      </c>
      <c r="J57" s="164">
        <v>3.5</v>
      </c>
      <c r="K57" s="164">
        <v>5.0999999999999996</v>
      </c>
      <c r="L57" s="164">
        <v>3</v>
      </c>
      <c r="M57" s="164">
        <v>2.2999999999999998</v>
      </c>
      <c r="N57" s="164">
        <v>1.1000000000000001</v>
      </c>
      <c r="O57" s="164">
        <v>0.9</v>
      </c>
      <c r="P57" s="164">
        <v>0.9</v>
      </c>
      <c r="Q57" s="164">
        <v>1.1000000000000001</v>
      </c>
      <c r="R57" s="164">
        <v>0.7</v>
      </c>
      <c r="S57" s="164">
        <v>0.5</v>
      </c>
      <c r="T57" s="77">
        <v>0.4</v>
      </c>
    </row>
    <row r="58" spans="1:20" s="5" customFormat="1" ht="18" x14ac:dyDescent="0.25">
      <c r="A58" s="46" t="s">
        <v>140</v>
      </c>
      <c r="B58" s="110">
        <v>2</v>
      </c>
      <c r="C58" s="110">
        <v>1.6</v>
      </c>
      <c r="D58" s="110">
        <v>2.1</v>
      </c>
      <c r="E58" s="110">
        <v>1.9</v>
      </c>
      <c r="F58" s="110">
        <v>2.5</v>
      </c>
      <c r="G58" s="110">
        <v>2.1</v>
      </c>
      <c r="H58" s="110">
        <v>1.7</v>
      </c>
      <c r="I58" s="110">
        <v>1.2</v>
      </c>
      <c r="J58" s="110">
        <v>2.2000000000000002</v>
      </c>
      <c r="K58" s="110">
        <v>5</v>
      </c>
      <c r="L58" s="110">
        <v>1.9</v>
      </c>
      <c r="M58" s="110">
        <v>1.1000000000000001</v>
      </c>
      <c r="N58" s="110">
        <v>0.7</v>
      </c>
      <c r="O58" s="110">
        <v>0.6</v>
      </c>
      <c r="P58" s="110">
        <v>0.7</v>
      </c>
      <c r="Q58" s="110">
        <v>1</v>
      </c>
      <c r="R58" s="110">
        <v>0.8</v>
      </c>
      <c r="S58" s="110">
        <v>0.6</v>
      </c>
      <c r="T58" s="79">
        <v>0.5</v>
      </c>
    </row>
    <row r="59" spans="1:20" x14ac:dyDescent="0.25">
      <c r="A59" s="162" t="s">
        <v>45</v>
      </c>
      <c r="B59" s="164">
        <v>2.6</v>
      </c>
      <c r="C59" s="164">
        <v>1.6</v>
      </c>
      <c r="D59" s="164">
        <v>3.9</v>
      </c>
      <c r="E59" s="164">
        <v>2.7</v>
      </c>
      <c r="F59" s="164">
        <v>2.2999999999999998</v>
      </c>
      <c r="G59" s="164">
        <v>1.8</v>
      </c>
      <c r="H59" s="164">
        <v>1.5</v>
      </c>
      <c r="I59" s="164">
        <v>1.4</v>
      </c>
      <c r="J59" s="164">
        <v>3.1</v>
      </c>
      <c r="K59" s="164">
        <v>3.6</v>
      </c>
      <c r="L59" s="164">
        <v>2.1</v>
      </c>
      <c r="M59" s="164">
        <v>1.2</v>
      </c>
      <c r="N59" s="164">
        <v>0.9</v>
      </c>
      <c r="O59" s="164">
        <v>0.8</v>
      </c>
      <c r="P59" s="164">
        <v>0.8</v>
      </c>
      <c r="Q59" s="164">
        <v>1.2</v>
      </c>
      <c r="R59" s="164">
        <v>0.8</v>
      </c>
      <c r="S59" s="164">
        <v>0.5</v>
      </c>
      <c r="T59" s="77">
        <v>0.5</v>
      </c>
    </row>
    <row r="60" spans="1:20" x14ac:dyDescent="0.25">
      <c r="A60" s="162" t="s">
        <v>46</v>
      </c>
      <c r="B60" s="164">
        <v>3.4</v>
      </c>
      <c r="C60" s="164">
        <v>3.9</v>
      </c>
      <c r="D60" s="164">
        <v>3.4</v>
      </c>
      <c r="E60" s="164">
        <v>3.3</v>
      </c>
      <c r="F60" s="164">
        <v>3.9</v>
      </c>
      <c r="G60" s="164">
        <v>2.6</v>
      </c>
      <c r="H60" s="164">
        <v>1.7</v>
      </c>
      <c r="I60" s="164">
        <v>1.2</v>
      </c>
      <c r="J60" s="164">
        <v>1.6</v>
      </c>
      <c r="K60" s="164">
        <v>4.3</v>
      </c>
      <c r="L60" s="164">
        <v>2.5</v>
      </c>
      <c r="M60" s="164">
        <v>1.6</v>
      </c>
      <c r="N60" s="164">
        <v>0.6</v>
      </c>
      <c r="O60" s="164">
        <v>0.7</v>
      </c>
      <c r="P60" s="164">
        <v>0.6</v>
      </c>
      <c r="Q60" s="164">
        <v>1</v>
      </c>
      <c r="R60" s="164">
        <v>0.8</v>
      </c>
      <c r="S60" s="164">
        <v>0.6</v>
      </c>
      <c r="T60" s="77">
        <v>0.8</v>
      </c>
    </row>
    <row r="61" spans="1:20" x14ac:dyDescent="0.25">
      <c r="A61" s="162" t="s">
        <v>47</v>
      </c>
      <c r="B61" s="164">
        <v>2.2999999999999998</v>
      </c>
      <c r="C61" s="164">
        <v>2</v>
      </c>
      <c r="D61" s="164">
        <v>2.2000000000000002</v>
      </c>
      <c r="E61" s="164">
        <v>2.4</v>
      </c>
      <c r="F61" s="164">
        <v>3.9</v>
      </c>
      <c r="G61" s="164">
        <v>2.8</v>
      </c>
      <c r="H61" s="164">
        <v>2.5</v>
      </c>
      <c r="I61" s="164">
        <v>2</v>
      </c>
      <c r="J61" s="164">
        <v>2.5</v>
      </c>
      <c r="K61" s="164">
        <v>4.8</v>
      </c>
      <c r="L61" s="164">
        <v>2.5</v>
      </c>
      <c r="M61" s="164">
        <v>1.3</v>
      </c>
      <c r="N61" s="164">
        <v>0.6</v>
      </c>
      <c r="O61" s="164">
        <v>0.5</v>
      </c>
      <c r="P61" s="164">
        <v>0.5</v>
      </c>
      <c r="Q61" s="164">
        <v>0.6</v>
      </c>
      <c r="R61" s="164">
        <v>0.7</v>
      </c>
      <c r="S61" s="164">
        <v>0.7</v>
      </c>
      <c r="T61" s="77">
        <v>0.7</v>
      </c>
    </row>
    <row r="62" spans="1:20" x14ac:dyDescent="0.25">
      <c r="A62" s="162" t="s">
        <v>48</v>
      </c>
      <c r="B62" s="164">
        <v>1.2</v>
      </c>
      <c r="C62" s="164">
        <v>1.1000000000000001</v>
      </c>
      <c r="D62" s="164">
        <v>1.8</v>
      </c>
      <c r="E62" s="164">
        <v>2</v>
      </c>
      <c r="F62" s="164">
        <v>2.2999999999999998</v>
      </c>
      <c r="G62" s="164">
        <v>2.1</v>
      </c>
      <c r="H62" s="164">
        <v>1.5</v>
      </c>
      <c r="I62" s="164">
        <v>1.1000000000000001</v>
      </c>
      <c r="J62" s="164">
        <v>2.4</v>
      </c>
      <c r="K62" s="164">
        <v>9.1</v>
      </c>
      <c r="L62" s="164">
        <v>4.3</v>
      </c>
      <c r="M62" s="164">
        <v>1.4</v>
      </c>
      <c r="N62" s="164">
        <v>0.9</v>
      </c>
      <c r="O62" s="164">
        <v>0.6</v>
      </c>
      <c r="P62" s="164">
        <v>0.5</v>
      </c>
      <c r="Q62" s="164">
        <v>0.7</v>
      </c>
      <c r="R62" s="164">
        <v>0.6</v>
      </c>
      <c r="S62" s="164">
        <v>0.4</v>
      </c>
      <c r="T62" s="77">
        <v>0.3</v>
      </c>
    </row>
    <row r="63" spans="1:20" x14ac:dyDescent="0.25">
      <c r="A63" s="162" t="s">
        <v>49</v>
      </c>
      <c r="B63" s="164">
        <v>8.6999999999999993</v>
      </c>
      <c r="C63" s="164">
        <v>3.3</v>
      </c>
      <c r="D63" s="164">
        <v>2.2999999999999998</v>
      </c>
      <c r="E63" s="164">
        <v>2.8</v>
      </c>
      <c r="F63" s="164">
        <v>3</v>
      </c>
      <c r="G63" s="164">
        <v>3.1</v>
      </c>
      <c r="H63" s="164">
        <v>1.5</v>
      </c>
      <c r="I63" s="164">
        <v>1.4</v>
      </c>
      <c r="J63" s="164">
        <v>1.9</v>
      </c>
      <c r="K63" s="164">
        <v>5.4</v>
      </c>
      <c r="L63" s="164">
        <v>1.7</v>
      </c>
      <c r="M63" s="164">
        <v>1.1000000000000001</v>
      </c>
      <c r="N63" s="164">
        <v>0.8</v>
      </c>
      <c r="O63" s="164">
        <v>0.8</v>
      </c>
      <c r="P63" s="164">
        <v>0.6</v>
      </c>
      <c r="Q63" s="164">
        <v>1.4</v>
      </c>
      <c r="R63" s="164">
        <v>1.2</v>
      </c>
      <c r="S63" s="164">
        <v>0.8</v>
      </c>
      <c r="T63" s="77">
        <v>0.7</v>
      </c>
    </row>
    <row r="64" spans="1:20" x14ac:dyDescent="0.25">
      <c r="A64" s="162" t="s">
        <v>50</v>
      </c>
      <c r="B64" s="164">
        <v>3.1</v>
      </c>
      <c r="C64" s="164">
        <v>3.6</v>
      </c>
      <c r="D64" s="164">
        <v>3.2</v>
      </c>
      <c r="E64" s="164">
        <v>2.7</v>
      </c>
      <c r="F64" s="164">
        <v>2.5</v>
      </c>
      <c r="G64" s="164">
        <v>2.2000000000000002</v>
      </c>
      <c r="H64" s="164">
        <v>1.9</v>
      </c>
      <c r="I64" s="164">
        <v>1.2</v>
      </c>
      <c r="J64" s="164">
        <v>2.9</v>
      </c>
      <c r="K64" s="164">
        <v>8.3000000000000007</v>
      </c>
      <c r="L64" s="164">
        <v>2.9</v>
      </c>
      <c r="M64" s="164">
        <v>0.6</v>
      </c>
      <c r="N64" s="164">
        <v>0.4</v>
      </c>
      <c r="O64" s="164">
        <v>0.3</v>
      </c>
      <c r="P64" s="164">
        <v>0.4</v>
      </c>
      <c r="Q64" s="164">
        <v>0.4</v>
      </c>
      <c r="R64" s="164">
        <v>0.4</v>
      </c>
      <c r="S64" s="164">
        <v>0.3</v>
      </c>
      <c r="T64" s="77">
        <v>0.3</v>
      </c>
    </row>
    <row r="65" spans="1:20" x14ac:dyDescent="0.25">
      <c r="A65" s="162" t="s">
        <v>51</v>
      </c>
      <c r="B65" s="164">
        <v>1.7</v>
      </c>
      <c r="C65" s="164">
        <v>1.7</v>
      </c>
      <c r="D65" s="164">
        <v>2.9</v>
      </c>
      <c r="E65" s="164">
        <v>3</v>
      </c>
      <c r="F65" s="164">
        <v>3.2</v>
      </c>
      <c r="G65" s="164">
        <v>2.8</v>
      </c>
      <c r="H65" s="164">
        <v>2.2000000000000002</v>
      </c>
      <c r="I65" s="164">
        <v>1.8</v>
      </c>
      <c r="J65" s="164">
        <v>4.5</v>
      </c>
      <c r="K65" s="164">
        <v>8.5</v>
      </c>
      <c r="L65" s="164">
        <v>2.5</v>
      </c>
      <c r="M65" s="164">
        <v>1</v>
      </c>
      <c r="N65" s="164">
        <v>0.7</v>
      </c>
      <c r="O65" s="164">
        <v>0.8</v>
      </c>
      <c r="P65" s="164">
        <v>0.9</v>
      </c>
      <c r="Q65" s="164">
        <v>2.2999999999999998</v>
      </c>
      <c r="R65" s="164">
        <v>1.6</v>
      </c>
      <c r="S65" s="164">
        <v>1.4</v>
      </c>
      <c r="T65" s="77">
        <v>1.2</v>
      </c>
    </row>
    <row r="66" spans="1:20" x14ac:dyDescent="0.25">
      <c r="A66" s="162" t="s">
        <v>52</v>
      </c>
      <c r="B66" s="164">
        <v>5.2</v>
      </c>
      <c r="C66" s="164">
        <v>5.2</v>
      </c>
      <c r="D66" s="164">
        <v>4.5999999999999996</v>
      </c>
      <c r="E66" s="164">
        <v>2.7</v>
      </c>
      <c r="F66" s="164">
        <v>5.0999999999999996</v>
      </c>
      <c r="G66" s="164">
        <v>3.1</v>
      </c>
      <c r="H66" s="164">
        <v>1.8</v>
      </c>
      <c r="I66" s="164">
        <v>1.1000000000000001</v>
      </c>
      <c r="J66" s="164">
        <v>2.1</v>
      </c>
      <c r="K66" s="164">
        <v>5.5</v>
      </c>
      <c r="L66" s="164">
        <v>2.7</v>
      </c>
      <c r="M66" s="164">
        <v>1.6</v>
      </c>
      <c r="N66" s="164">
        <v>1.2</v>
      </c>
      <c r="O66" s="164">
        <v>1</v>
      </c>
      <c r="P66" s="164">
        <v>0.9</v>
      </c>
      <c r="Q66" s="164">
        <v>1.3</v>
      </c>
      <c r="R66" s="164">
        <v>1.1000000000000001</v>
      </c>
      <c r="S66" s="164">
        <v>0.9</v>
      </c>
      <c r="T66" s="77">
        <v>0.8</v>
      </c>
    </row>
    <row r="67" spans="1:20" x14ac:dyDescent="0.25">
      <c r="A67" s="162" t="s">
        <v>53</v>
      </c>
      <c r="B67" s="164">
        <v>0.8</v>
      </c>
      <c r="C67" s="164">
        <v>0.6</v>
      </c>
      <c r="D67" s="164">
        <v>0.8</v>
      </c>
      <c r="E67" s="164">
        <v>0.8</v>
      </c>
      <c r="F67" s="164">
        <v>1.4</v>
      </c>
      <c r="G67" s="164">
        <v>1.2</v>
      </c>
      <c r="H67" s="164">
        <v>1.2</v>
      </c>
      <c r="I67" s="164">
        <v>0.6</v>
      </c>
      <c r="J67" s="164">
        <v>0.9</v>
      </c>
      <c r="K67" s="164">
        <v>2.5</v>
      </c>
      <c r="L67" s="164">
        <v>0.8</v>
      </c>
      <c r="M67" s="164">
        <v>0.7</v>
      </c>
      <c r="N67" s="164">
        <v>0.4</v>
      </c>
      <c r="O67" s="164">
        <v>0.3</v>
      </c>
      <c r="P67" s="164">
        <v>0.5</v>
      </c>
      <c r="Q67" s="164">
        <v>0.7</v>
      </c>
      <c r="R67" s="164">
        <v>0.5</v>
      </c>
      <c r="S67" s="164">
        <v>0.5</v>
      </c>
      <c r="T67" s="77">
        <v>0.3</v>
      </c>
    </row>
    <row r="68" spans="1:20" x14ac:dyDescent="0.25">
      <c r="A68" s="162" t="s">
        <v>54</v>
      </c>
      <c r="B68" s="164">
        <v>0.5</v>
      </c>
      <c r="C68" s="164">
        <v>0.7</v>
      </c>
      <c r="D68" s="164">
        <v>0.9</v>
      </c>
      <c r="E68" s="164">
        <v>1</v>
      </c>
      <c r="F68" s="164">
        <v>1.4</v>
      </c>
      <c r="G68" s="164">
        <v>1.5</v>
      </c>
      <c r="H68" s="164">
        <v>2.2000000000000002</v>
      </c>
      <c r="I68" s="164">
        <v>1.1000000000000001</v>
      </c>
      <c r="J68" s="164">
        <v>1.6</v>
      </c>
      <c r="K68" s="164">
        <v>4.9000000000000004</v>
      </c>
      <c r="L68" s="164">
        <v>2.8</v>
      </c>
      <c r="M68" s="164">
        <v>1.6</v>
      </c>
      <c r="N68" s="164">
        <v>1.2</v>
      </c>
      <c r="O68" s="164">
        <v>1.6</v>
      </c>
      <c r="P68" s="164">
        <v>2</v>
      </c>
      <c r="Q68" s="164">
        <v>2.2000000000000002</v>
      </c>
      <c r="R68" s="164">
        <v>2.6</v>
      </c>
      <c r="S68" s="164">
        <v>2.2999999999999998</v>
      </c>
      <c r="T68" s="77">
        <v>1.7</v>
      </c>
    </row>
    <row r="69" spans="1:20" x14ac:dyDescent="0.25">
      <c r="A69" s="162" t="s">
        <v>55</v>
      </c>
      <c r="B69" s="164">
        <v>2.7</v>
      </c>
      <c r="C69" s="164">
        <v>3</v>
      </c>
      <c r="D69" s="164">
        <v>4.0999999999999996</v>
      </c>
      <c r="E69" s="164">
        <v>2.2999999999999998</v>
      </c>
      <c r="F69" s="164">
        <v>2.1</v>
      </c>
      <c r="G69" s="164">
        <v>1.6</v>
      </c>
      <c r="H69" s="164">
        <v>1.3</v>
      </c>
      <c r="I69" s="164">
        <v>0.7</v>
      </c>
      <c r="J69" s="164">
        <v>0.9</v>
      </c>
      <c r="K69" s="164">
        <v>2.2000000000000002</v>
      </c>
      <c r="L69" s="164">
        <v>1.2</v>
      </c>
      <c r="M69" s="164">
        <v>0.7</v>
      </c>
      <c r="N69" s="164">
        <v>0.7</v>
      </c>
      <c r="O69" s="164">
        <v>0.7</v>
      </c>
      <c r="P69" s="164">
        <v>0.5</v>
      </c>
      <c r="Q69" s="164">
        <v>0.9</v>
      </c>
      <c r="R69" s="164">
        <v>0.8</v>
      </c>
      <c r="S69" s="164">
        <v>0.7</v>
      </c>
      <c r="T69" s="77">
        <v>0.7</v>
      </c>
    </row>
    <row r="70" spans="1:20" x14ac:dyDescent="0.25">
      <c r="A70" s="162" t="s">
        <v>56</v>
      </c>
      <c r="B70" s="164">
        <v>1.9</v>
      </c>
      <c r="C70" s="164">
        <v>1.3</v>
      </c>
      <c r="D70" s="164">
        <v>1.8</v>
      </c>
      <c r="E70" s="164">
        <v>1.9</v>
      </c>
      <c r="F70" s="164">
        <v>2.7</v>
      </c>
      <c r="G70" s="164">
        <v>2.4</v>
      </c>
      <c r="H70" s="164">
        <v>1.8</v>
      </c>
      <c r="I70" s="164">
        <v>1.7</v>
      </c>
      <c r="J70" s="164">
        <v>2.5</v>
      </c>
      <c r="K70" s="164">
        <v>7.8</v>
      </c>
      <c r="L70" s="164">
        <v>2</v>
      </c>
      <c r="M70" s="164">
        <v>1.2</v>
      </c>
      <c r="N70" s="164">
        <v>0.7</v>
      </c>
      <c r="O70" s="164">
        <v>0.6</v>
      </c>
      <c r="P70" s="164">
        <v>0.7</v>
      </c>
      <c r="Q70" s="164">
        <v>0.8</v>
      </c>
      <c r="R70" s="164">
        <v>0.7</v>
      </c>
      <c r="S70" s="164">
        <v>0.7</v>
      </c>
      <c r="T70" s="77">
        <v>0.6</v>
      </c>
    </row>
    <row r="71" spans="1:20" x14ac:dyDescent="0.25">
      <c r="A71" s="162" t="s">
        <v>57</v>
      </c>
      <c r="B71" s="164">
        <v>1.1000000000000001</v>
      </c>
      <c r="C71" s="164">
        <v>0.8</v>
      </c>
      <c r="D71" s="164">
        <v>1</v>
      </c>
      <c r="E71" s="164">
        <v>0.9</v>
      </c>
      <c r="F71" s="164">
        <v>1.5</v>
      </c>
      <c r="G71" s="164">
        <v>1.2</v>
      </c>
      <c r="H71" s="164">
        <v>1.2</v>
      </c>
      <c r="I71" s="164">
        <v>1.1000000000000001</v>
      </c>
      <c r="J71" s="164">
        <v>1.8</v>
      </c>
      <c r="K71" s="164">
        <v>3.5</v>
      </c>
      <c r="L71" s="164">
        <v>1.1000000000000001</v>
      </c>
      <c r="M71" s="164">
        <v>0.9</v>
      </c>
      <c r="N71" s="164">
        <v>0.5</v>
      </c>
      <c r="O71" s="164">
        <v>0.4</v>
      </c>
      <c r="P71" s="164">
        <v>0.4</v>
      </c>
      <c r="Q71" s="164">
        <v>0.7</v>
      </c>
      <c r="R71" s="164">
        <v>0.5</v>
      </c>
      <c r="S71" s="164">
        <v>0.5</v>
      </c>
      <c r="T71" s="77">
        <v>0.4</v>
      </c>
    </row>
    <row r="72" spans="1:20" x14ac:dyDescent="0.25">
      <c r="A72" s="162" t="s">
        <v>58</v>
      </c>
      <c r="B72" s="164">
        <v>5.8</v>
      </c>
      <c r="C72" s="164">
        <v>5.5</v>
      </c>
      <c r="D72" s="164">
        <v>6.2</v>
      </c>
      <c r="E72" s="164">
        <v>3.7</v>
      </c>
      <c r="F72" s="164">
        <v>6.7</v>
      </c>
      <c r="G72" s="164">
        <v>5.8</v>
      </c>
      <c r="H72" s="164">
        <v>4.0999999999999996</v>
      </c>
      <c r="I72" s="164">
        <v>1.9</v>
      </c>
      <c r="J72" s="164">
        <v>2.9</v>
      </c>
      <c r="K72" s="164">
        <v>4.4000000000000004</v>
      </c>
      <c r="L72" s="164">
        <v>1.3</v>
      </c>
      <c r="M72" s="164">
        <v>1.1000000000000001</v>
      </c>
      <c r="N72" s="164">
        <v>0.7</v>
      </c>
      <c r="O72" s="164">
        <v>0.6</v>
      </c>
      <c r="P72" s="164">
        <v>0.4</v>
      </c>
      <c r="Q72" s="164">
        <v>0.6</v>
      </c>
      <c r="R72" s="164">
        <v>0.5</v>
      </c>
      <c r="S72" s="164">
        <v>0.4</v>
      </c>
      <c r="T72" s="77">
        <v>0.4</v>
      </c>
    </row>
    <row r="73" spans="1:20" ht="18" x14ac:dyDescent="0.25">
      <c r="A73" s="46" t="s">
        <v>199</v>
      </c>
      <c r="B73" s="110">
        <v>1.3</v>
      </c>
      <c r="C73" s="110">
        <v>1.4</v>
      </c>
      <c r="D73" s="110">
        <v>1.9</v>
      </c>
      <c r="E73" s="110">
        <v>2.2000000000000002</v>
      </c>
      <c r="F73" s="110">
        <v>2.8</v>
      </c>
      <c r="G73" s="110">
        <v>2.1</v>
      </c>
      <c r="H73" s="110">
        <v>1.4</v>
      </c>
      <c r="I73" s="110">
        <v>1.1000000000000001</v>
      </c>
      <c r="J73" s="110">
        <v>2.1</v>
      </c>
      <c r="K73" s="110">
        <v>5.0999999999999996</v>
      </c>
      <c r="L73" s="110">
        <v>1.8</v>
      </c>
      <c r="M73" s="110">
        <v>1.1000000000000001</v>
      </c>
      <c r="N73" s="110">
        <v>0.8</v>
      </c>
      <c r="O73" s="110">
        <v>0.7</v>
      </c>
      <c r="P73" s="110">
        <v>0.7</v>
      </c>
      <c r="Q73" s="110">
        <v>1.2</v>
      </c>
      <c r="R73" s="110">
        <v>1.1000000000000001</v>
      </c>
      <c r="S73" s="110">
        <v>0.7</v>
      </c>
      <c r="T73" s="79">
        <v>0.6</v>
      </c>
    </row>
    <row r="74" spans="1:20" x14ac:dyDescent="0.25">
      <c r="A74" s="162" t="s">
        <v>59</v>
      </c>
      <c r="B74" s="164">
        <v>1.6</v>
      </c>
      <c r="C74" s="164">
        <v>2.2999999999999998</v>
      </c>
      <c r="D74" s="164">
        <v>4.2</v>
      </c>
      <c r="E74" s="164">
        <v>4.2</v>
      </c>
      <c r="F74" s="164">
        <v>5.3</v>
      </c>
      <c r="G74" s="164">
        <v>4.5</v>
      </c>
      <c r="H74" s="164">
        <v>4.4000000000000004</v>
      </c>
      <c r="I74" s="164">
        <v>2.5</v>
      </c>
      <c r="J74" s="164">
        <v>4.0999999999999996</v>
      </c>
      <c r="K74" s="164">
        <v>10.7</v>
      </c>
      <c r="L74" s="164">
        <v>4.9000000000000004</v>
      </c>
      <c r="M74" s="164">
        <v>2.6</v>
      </c>
      <c r="N74" s="164">
        <v>1.7</v>
      </c>
      <c r="O74" s="164">
        <v>1.4</v>
      </c>
      <c r="P74" s="164">
        <v>1.3</v>
      </c>
      <c r="Q74" s="164">
        <v>2.1</v>
      </c>
      <c r="R74" s="164">
        <v>1.7</v>
      </c>
      <c r="S74" s="164">
        <v>1.2</v>
      </c>
      <c r="T74" s="77">
        <v>1</v>
      </c>
    </row>
    <row r="75" spans="1:20" x14ac:dyDescent="0.25">
      <c r="A75" s="162" t="s">
        <v>60</v>
      </c>
      <c r="B75" s="164">
        <v>0.9</v>
      </c>
      <c r="C75" s="164">
        <v>1.1000000000000001</v>
      </c>
      <c r="D75" s="164">
        <v>1.2</v>
      </c>
      <c r="E75" s="164">
        <v>1.5</v>
      </c>
      <c r="F75" s="164">
        <v>1.9</v>
      </c>
      <c r="G75" s="164">
        <v>1.4</v>
      </c>
      <c r="H75" s="164">
        <v>1.3</v>
      </c>
      <c r="I75" s="164">
        <v>1.1000000000000001</v>
      </c>
      <c r="J75" s="164">
        <v>2.6</v>
      </c>
      <c r="K75" s="164">
        <v>8</v>
      </c>
      <c r="L75" s="164">
        <v>2.2000000000000002</v>
      </c>
      <c r="M75" s="164">
        <v>1.5</v>
      </c>
      <c r="N75" s="164">
        <v>1</v>
      </c>
      <c r="O75" s="164">
        <v>0.9</v>
      </c>
      <c r="P75" s="164">
        <v>0.9</v>
      </c>
      <c r="Q75" s="164">
        <v>1.3</v>
      </c>
      <c r="R75" s="164">
        <v>1.4</v>
      </c>
      <c r="S75" s="164">
        <v>1.1000000000000001</v>
      </c>
      <c r="T75" s="77">
        <v>0.8</v>
      </c>
    </row>
    <row r="76" spans="1:20" x14ac:dyDescent="0.25">
      <c r="A76" s="162" t="s">
        <v>61</v>
      </c>
      <c r="B76" s="164">
        <v>1.3</v>
      </c>
      <c r="C76" s="164">
        <v>1.3</v>
      </c>
      <c r="D76" s="164">
        <v>2.1</v>
      </c>
      <c r="E76" s="164">
        <v>2.8</v>
      </c>
      <c r="F76" s="164">
        <v>2.9</v>
      </c>
      <c r="G76" s="164">
        <v>2.1</v>
      </c>
      <c r="H76" s="164">
        <v>1</v>
      </c>
      <c r="I76" s="164">
        <v>0.6</v>
      </c>
      <c r="J76" s="164">
        <v>0.9</v>
      </c>
      <c r="K76" s="164">
        <v>1.3</v>
      </c>
      <c r="L76" s="164">
        <v>0.7</v>
      </c>
      <c r="M76" s="164">
        <v>0.4</v>
      </c>
      <c r="N76" s="164">
        <v>0.3</v>
      </c>
      <c r="O76" s="164">
        <v>0.3</v>
      </c>
      <c r="P76" s="164">
        <v>0.3</v>
      </c>
      <c r="Q76" s="164">
        <v>0.5</v>
      </c>
      <c r="R76" s="164">
        <v>0.4</v>
      </c>
      <c r="S76" s="164">
        <v>0.3</v>
      </c>
      <c r="T76" s="77">
        <v>0.3</v>
      </c>
    </row>
    <row r="77" spans="1:20" x14ac:dyDescent="0.25">
      <c r="A77" s="24" t="s">
        <v>62</v>
      </c>
      <c r="B77" s="164"/>
      <c r="C77" s="164"/>
      <c r="D77" s="164"/>
      <c r="E77" s="164"/>
      <c r="F77" s="164"/>
      <c r="G77" s="164"/>
      <c r="H77" s="164"/>
      <c r="I77" s="164"/>
      <c r="J77" s="164"/>
      <c r="K77" s="164"/>
      <c r="L77" s="164"/>
      <c r="M77" s="164"/>
      <c r="N77" s="164"/>
      <c r="O77" s="164"/>
      <c r="P77" s="164"/>
      <c r="Q77" s="164"/>
      <c r="R77" s="164"/>
      <c r="S77" s="164"/>
      <c r="T77" s="77"/>
    </row>
    <row r="78" spans="1:20" ht="19.5" x14ac:dyDescent="0.25">
      <c r="A78" s="25" t="s">
        <v>255</v>
      </c>
      <c r="B78" s="164">
        <v>1.6</v>
      </c>
      <c r="C78" s="164">
        <v>3</v>
      </c>
      <c r="D78" s="164">
        <v>4.4000000000000004</v>
      </c>
      <c r="E78" s="164">
        <v>4.0999999999999996</v>
      </c>
      <c r="F78" s="164">
        <v>3.6</v>
      </c>
      <c r="G78" s="164">
        <v>2.2000000000000002</v>
      </c>
      <c r="H78" s="164">
        <v>1.5</v>
      </c>
      <c r="I78" s="164">
        <v>0.8</v>
      </c>
      <c r="J78" s="164">
        <v>1.4</v>
      </c>
      <c r="K78" s="164">
        <v>1.8</v>
      </c>
      <c r="L78" s="164">
        <v>0.7</v>
      </c>
      <c r="M78" s="164">
        <v>0.5</v>
      </c>
      <c r="N78" s="164">
        <v>0.4</v>
      </c>
      <c r="O78" s="164">
        <v>0.5</v>
      </c>
      <c r="P78" s="164">
        <v>0.4</v>
      </c>
      <c r="Q78" s="164">
        <v>0.8</v>
      </c>
      <c r="R78" s="164">
        <v>0.6</v>
      </c>
      <c r="S78" s="164">
        <v>0.5</v>
      </c>
      <c r="T78" s="77">
        <v>0.4</v>
      </c>
    </row>
    <row r="79" spans="1:20" ht="19.5" x14ac:dyDescent="0.25">
      <c r="A79" s="25" t="s">
        <v>228</v>
      </c>
      <c r="B79" s="164">
        <v>2.6</v>
      </c>
      <c r="C79" s="164">
        <v>2.4</v>
      </c>
      <c r="D79" s="164">
        <v>4</v>
      </c>
      <c r="E79" s="164">
        <v>3.2</v>
      </c>
      <c r="F79" s="164">
        <v>5.3</v>
      </c>
      <c r="G79" s="164">
        <v>3.6</v>
      </c>
      <c r="H79" s="164">
        <v>1.2</v>
      </c>
      <c r="I79" s="164">
        <v>1.1000000000000001</v>
      </c>
      <c r="J79" s="164">
        <v>1</v>
      </c>
      <c r="K79" s="164">
        <v>1.7</v>
      </c>
      <c r="L79" s="164">
        <v>1</v>
      </c>
      <c r="M79" s="164">
        <v>0.7</v>
      </c>
      <c r="N79" s="164">
        <v>0.4</v>
      </c>
      <c r="O79" s="164">
        <v>0.3</v>
      </c>
      <c r="P79" s="164">
        <v>0.2</v>
      </c>
      <c r="Q79" s="164">
        <v>0.4</v>
      </c>
      <c r="R79" s="164">
        <v>0.3</v>
      </c>
      <c r="S79" s="164">
        <v>0.2</v>
      </c>
      <c r="T79" s="77">
        <v>0.2</v>
      </c>
    </row>
    <row r="80" spans="1:20" ht="19.5" x14ac:dyDescent="0.25">
      <c r="A80" s="25" t="s">
        <v>143</v>
      </c>
      <c r="B80" s="164">
        <v>0.5</v>
      </c>
      <c r="C80" s="164">
        <v>0.4</v>
      </c>
      <c r="D80" s="164">
        <v>0.7</v>
      </c>
      <c r="E80" s="164">
        <v>1.5</v>
      </c>
      <c r="F80" s="164">
        <v>1.7</v>
      </c>
      <c r="G80" s="164">
        <v>1.6</v>
      </c>
      <c r="H80" s="164">
        <v>0.6</v>
      </c>
      <c r="I80" s="164">
        <v>0.3</v>
      </c>
      <c r="J80" s="164">
        <v>0.6</v>
      </c>
      <c r="K80" s="164">
        <v>0.8</v>
      </c>
      <c r="L80" s="164">
        <v>0.4</v>
      </c>
      <c r="M80" s="164">
        <v>0.3</v>
      </c>
      <c r="N80" s="164">
        <v>0.2</v>
      </c>
      <c r="O80" s="164">
        <v>0.2</v>
      </c>
      <c r="P80" s="164">
        <v>0.2</v>
      </c>
      <c r="Q80" s="164">
        <v>0.3</v>
      </c>
      <c r="R80" s="164">
        <v>0.3</v>
      </c>
      <c r="S80" s="164">
        <v>0.2</v>
      </c>
      <c r="T80" s="77">
        <v>0.2</v>
      </c>
    </row>
    <row r="81" spans="1:20" x14ac:dyDescent="0.25">
      <c r="A81" s="162" t="s">
        <v>64</v>
      </c>
      <c r="B81" s="164">
        <v>2.7</v>
      </c>
      <c r="C81" s="164">
        <v>2.6</v>
      </c>
      <c r="D81" s="164">
        <v>3.5</v>
      </c>
      <c r="E81" s="164">
        <v>3.2</v>
      </c>
      <c r="F81" s="164">
        <v>4.3</v>
      </c>
      <c r="G81" s="164">
        <v>3.4</v>
      </c>
      <c r="H81" s="164">
        <v>2.1</v>
      </c>
      <c r="I81" s="164">
        <v>1.8</v>
      </c>
      <c r="J81" s="164">
        <v>5.2</v>
      </c>
      <c r="K81" s="164">
        <v>13.6</v>
      </c>
      <c r="L81" s="164">
        <v>3.2</v>
      </c>
      <c r="M81" s="164">
        <v>2</v>
      </c>
      <c r="N81" s="164">
        <v>1.6</v>
      </c>
      <c r="O81" s="164">
        <v>1.2</v>
      </c>
      <c r="P81" s="164">
        <v>1.3</v>
      </c>
      <c r="Q81" s="164">
        <v>2.2999999999999998</v>
      </c>
      <c r="R81" s="164">
        <v>2.2000000000000002</v>
      </c>
      <c r="S81" s="164">
        <v>1.4</v>
      </c>
      <c r="T81" s="77">
        <v>1.1000000000000001</v>
      </c>
    </row>
    <row r="82" spans="1:20" ht="18" x14ac:dyDescent="0.25">
      <c r="A82" s="46" t="s">
        <v>148</v>
      </c>
      <c r="B82" s="110">
        <v>2.9</v>
      </c>
      <c r="C82" s="110">
        <v>2.7</v>
      </c>
      <c r="D82" s="110">
        <v>3.8</v>
      </c>
      <c r="E82" s="110">
        <v>3.8</v>
      </c>
      <c r="F82" s="110">
        <v>4.4000000000000004</v>
      </c>
      <c r="G82" s="110">
        <v>3.5</v>
      </c>
      <c r="H82" s="110">
        <v>2.8</v>
      </c>
      <c r="I82" s="110">
        <v>1.8</v>
      </c>
      <c r="J82" s="110">
        <v>2.5</v>
      </c>
      <c r="K82" s="110">
        <v>4.2</v>
      </c>
      <c r="L82" s="110">
        <v>2</v>
      </c>
      <c r="M82" s="110">
        <v>1.3</v>
      </c>
      <c r="N82" s="110">
        <v>1</v>
      </c>
      <c r="O82" s="110">
        <v>1</v>
      </c>
      <c r="P82" s="110">
        <v>0.8</v>
      </c>
      <c r="Q82" s="110">
        <v>1.1000000000000001</v>
      </c>
      <c r="R82" s="110">
        <v>0.9</v>
      </c>
      <c r="S82" s="110">
        <v>0.7</v>
      </c>
      <c r="T82" s="79">
        <v>0.5</v>
      </c>
    </row>
    <row r="83" spans="1:20" x14ac:dyDescent="0.25">
      <c r="A83" s="162" t="s">
        <v>65</v>
      </c>
      <c r="B83" s="164">
        <v>18.100000000000001</v>
      </c>
      <c r="C83" s="164">
        <v>6.1</v>
      </c>
      <c r="D83" s="164">
        <v>5.6</v>
      </c>
      <c r="E83" s="164">
        <v>8.1</v>
      </c>
      <c r="F83" s="164">
        <v>9.1</v>
      </c>
      <c r="G83" s="164">
        <v>8.5</v>
      </c>
      <c r="H83" s="164">
        <v>12.5</v>
      </c>
      <c r="I83" s="164">
        <v>9.5</v>
      </c>
      <c r="J83" s="164">
        <v>8.1</v>
      </c>
      <c r="K83" s="164">
        <v>13.5</v>
      </c>
      <c r="L83" s="164">
        <v>4.5</v>
      </c>
      <c r="M83" s="164">
        <v>2.2999999999999998</v>
      </c>
      <c r="N83" s="164">
        <v>1.8</v>
      </c>
      <c r="O83" s="164">
        <v>1.5</v>
      </c>
      <c r="P83" s="164">
        <v>2.2999999999999998</v>
      </c>
      <c r="Q83" s="164">
        <v>2.2999999999999998</v>
      </c>
      <c r="R83" s="164">
        <v>2.1</v>
      </c>
      <c r="S83" s="164">
        <v>2.1</v>
      </c>
      <c r="T83" s="77">
        <v>1.6</v>
      </c>
    </row>
    <row r="84" spans="1:20" x14ac:dyDescent="0.25">
      <c r="A84" s="162" t="s">
        <v>67</v>
      </c>
      <c r="B84" s="164">
        <v>51.8</v>
      </c>
      <c r="C84" s="164">
        <v>23</v>
      </c>
      <c r="D84" s="164">
        <v>30.1</v>
      </c>
      <c r="E84" s="164">
        <v>42.7</v>
      </c>
      <c r="F84" s="164">
        <v>45</v>
      </c>
      <c r="G84" s="164">
        <v>37.299999999999997</v>
      </c>
      <c r="H84" s="164">
        <v>35.799999999999997</v>
      </c>
      <c r="I84" s="164">
        <v>38</v>
      </c>
      <c r="J84" s="164">
        <v>35.5</v>
      </c>
      <c r="K84" s="164">
        <v>20.3</v>
      </c>
      <c r="L84" s="164">
        <v>12.4</v>
      </c>
      <c r="M84" s="164">
        <v>9.6</v>
      </c>
      <c r="N84" s="164">
        <v>8.1999999999999993</v>
      </c>
      <c r="O84" s="164">
        <v>6.4</v>
      </c>
      <c r="P84" s="164">
        <v>4.9000000000000004</v>
      </c>
      <c r="Q84" s="164">
        <v>2.5</v>
      </c>
      <c r="R84" s="164">
        <v>3</v>
      </c>
      <c r="S84" s="164">
        <v>2.7</v>
      </c>
      <c r="T84" s="77">
        <v>4.3</v>
      </c>
    </row>
    <row r="85" spans="1:20" x14ac:dyDescent="0.25">
      <c r="A85" s="162" t="s">
        <v>68</v>
      </c>
      <c r="B85" s="164">
        <v>4.3</v>
      </c>
      <c r="C85" s="164">
        <v>4.4000000000000004</v>
      </c>
      <c r="D85" s="164">
        <v>6.7</v>
      </c>
      <c r="E85" s="164">
        <v>5.4</v>
      </c>
      <c r="F85" s="164">
        <v>5.4</v>
      </c>
      <c r="G85" s="164">
        <v>4</v>
      </c>
      <c r="H85" s="164">
        <v>4.3</v>
      </c>
      <c r="I85" s="164">
        <v>3.5</v>
      </c>
      <c r="J85" s="164">
        <v>3.6</v>
      </c>
      <c r="K85" s="164">
        <v>5.2</v>
      </c>
      <c r="L85" s="164">
        <v>2.1</v>
      </c>
      <c r="M85" s="164">
        <v>1.4</v>
      </c>
      <c r="N85" s="164">
        <v>1</v>
      </c>
      <c r="O85" s="164">
        <v>0.9</v>
      </c>
      <c r="P85" s="164">
        <v>1.6</v>
      </c>
      <c r="Q85" s="164">
        <v>3</v>
      </c>
      <c r="R85" s="164">
        <v>1.7</v>
      </c>
      <c r="S85" s="164">
        <v>1.3</v>
      </c>
      <c r="T85" s="77">
        <v>1.3</v>
      </c>
    </row>
    <row r="86" spans="1:20" x14ac:dyDescent="0.25">
      <c r="A86" s="162" t="s">
        <v>69</v>
      </c>
      <c r="B86" s="164">
        <v>3.8</v>
      </c>
      <c r="C86" s="164">
        <v>5</v>
      </c>
      <c r="D86" s="164">
        <v>6.8</v>
      </c>
      <c r="E86" s="164">
        <v>6.9</v>
      </c>
      <c r="F86" s="164">
        <v>10.1</v>
      </c>
      <c r="G86" s="164">
        <v>15.4</v>
      </c>
      <c r="H86" s="164">
        <v>12</v>
      </c>
      <c r="I86" s="164">
        <v>5.7</v>
      </c>
      <c r="J86" s="164">
        <v>10.7</v>
      </c>
      <c r="K86" s="164">
        <v>19.100000000000001</v>
      </c>
      <c r="L86" s="164">
        <v>7.5</v>
      </c>
      <c r="M86" s="164">
        <v>3.1</v>
      </c>
      <c r="N86" s="164">
        <v>3.1</v>
      </c>
      <c r="O86" s="164">
        <v>1.4</v>
      </c>
      <c r="P86" s="164">
        <v>1.2</v>
      </c>
      <c r="Q86" s="164">
        <v>1.4</v>
      </c>
      <c r="R86" s="164">
        <v>1.3</v>
      </c>
      <c r="S86" s="164">
        <v>1.2</v>
      </c>
      <c r="T86" s="77">
        <v>1.1000000000000001</v>
      </c>
    </row>
    <row r="87" spans="1:20" x14ac:dyDescent="0.25">
      <c r="A87" s="162" t="s">
        <v>71</v>
      </c>
      <c r="B87" s="164">
        <v>12.8</v>
      </c>
      <c r="C87" s="164">
        <v>4.0999999999999996</v>
      </c>
      <c r="D87" s="164">
        <v>4.7</v>
      </c>
      <c r="E87" s="164">
        <v>4.7</v>
      </c>
      <c r="F87" s="164">
        <v>6.2</v>
      </c>
      <c r="G87" s="164">
        <v>5</v>
      </c>
      <c r="H87" s="164">
        <v>4.4000000000000004</v>
      </c>
      <c r="I87" s="164">
        <v>2.8</v>
      </c>
      <c r="J87" s="164">
        <v>4.0999999999999996</v>
      </c>
      <c r="K87" s="164">
        <v>5.4</v>
      </c>
      <c r="L87" s="164">
        <v>2.8</v>
      </c>
      <c r="M87" s="164">
        <v>2</v>
      </c>
      <c r="N87" s="164">
        <v>1.2</v>
      </c>
      <c r="O87" s="164">
        <v>1</v>
      </c>
      <c r="P87" s="164">
        <v>0.7</v>
      </c>
      <c r="Q87" s="164">
        <v>0.9</v>
      </c>
      <c r="R87" s="164">
        <v>0.6</v>
      </c>
      <c r="S87" s="164">
        <v>0.4</v>
      </c>
      <c r="T87" s="77">
        <v>0.3</v>
      </c>
    </row>
    <row r="88" spans="1:20" x14ac:dyDescent="0.25">
      <c r="A88" s="162" t="s">
        <v>72</v>
      </c>
      <c r="B88" s="164">
        <v>3.6</v>
      </c>
      <c r="C88" s="164">
        <v>3.2</v>
      </c>
      <c r="D88" s="164">
        <v>4.5999999999999996</v>
      </c>
      <c r="E88" s="164">
        <v>3.7</v>
      </c>
      <c r="F88" s="164">
        <v>4</v>
      </c>
      <c r="G88" s="164">
        <v>2.9</v>
      </c>
      <c r="H88" s="164">
        <v>1.7</v>
      </c>
      <c r="I88" s="164">
        <v>1.3</v>
      </c>
      <c r="J88" s="164">
        <v>1.4</v>
      </c>
      <c r="K88" s="164">
        <v>2.4</v>
      </c>
      <c r="L88" s="164">
        <v>1.2</v>
      </c>
      <c r="M88" s="164">
        <v>0.9</v>
      </c>
      <c r="N88" s="164">
        <v>0.6</v>
      </c>
      <c r="O88" s="164">
        <v>0.8</v>
      </c>
      <c r="P88" s="164">
        <v>0.4</v>
      </c>
      <c r="Q88" s="164">
        <v>0.6</v>
      </c>
      <c r="R88" s="164">
        <v>0.6</v>
      </c>
      <c r="S88" s="164">
        <v>0.5</v>
      </c>
      <c r="T88" s="77">
        <v>0.4</v>
      </c>
    </row>
    <row r="89" spans="1:20" x14ac:dyDescent="0.25">
      <c r="A89" s="162" t="s">
        <v>73</v>
      </c>
      <c r="B89" s="164">
        <v>1.9</v>
      </c>
      <c r="C89" s="164">
        <v>1.9</v>
      </c>
      <c r="D89" s="164">
        <v>3.9</v>
      </c>
      <c r="E89" s="164">
        <v>3.5</v>
      </c>
      <c r="F89" s="164">
        <v>3</v>
      </c>
      <c r="G89" s="164">
        <v>2.1</v>
      </c>
      <c r="H89" s="164">
        <v>1.9</v>
      </c>
      <c r="I89" s="164">
        <v>1.6</v>
      </c>
      <c r="J89" s="164">
        <v>2.2999999999999998</v>
      </c>
      <c r="K89" s="164">
        <v>4.8</v>
      </c>
      <c r="L89" s="164">
        <v>1.7</v>
      </c>
      <c r="M89" s="164">
        <v>0.9</v>
      </c>
      <c r="N89" s="164">
        <v>1</v>
      </c>
      <c r="O89" s="164">
        <v>1.1000000000000001</v>
      </c>
      <c r="P89" s="164">
        <v>1.4</v>
      </c>
      <c r="Q89" s="164">
        <v>2.4</v>
      </c>
      <c r="R89" s="164">
        <v>1.7</v>
      </c>
      <c r="S89" s="164">
        <v>1.1000000000000001</v>
      </c>
      <c r="T89" s="77">
        <v>0.7</v>
      </c>
    </row>
    <row r="90" spans="1:20" x14ac:dyDescent="0.25">
      <c r="A90" s="162" t="s">
        <v>74</v>
      </c>
      <c r="B90" s="164">
        <v>0.8</v>
      </c>
      <c r="C90" s="164">
        <v>1</v>
      </c>
      <c r="D90" s="164">
        <v>1.6</v>
      </c>
      <c r="E90" s="164">
        <v>1.2</v>
      </c>
      <c r="F90" s="164">
        <v>1.4</v>
      </c>
      <c r="G90" s="164">
        <v>1</v>
      </c>
      <c r="H90" s="164">
        <v>0.9</v>
      </c>
      <c r="I90" s="164">
        <v>0.5</v>
      </c>
      <c r="J90" s="164">
        <v>1.1000000000000001</v>
      </c>
      <c r="K90" s="164">
        <v>2.1</v>
      </c>
      <c r="L90" s="164">
        <v>1.2</v>
      </c>
      <c r="M90" s="164">
        <v>1</v>
      </c>
      <c r="N90" s="164">
        <v>0.8</v>
      </c>
      <c r="O90" s="164">
        <v>0.7</v>
      </c>
      <c r="P90" s="164">
        <v>0.8</v>
      </c>
      <c r="Q90" s="164">
        <v>1</v>
      </c>
      <c r="R90" s="164">
        <v>1</v>
      </c>
      <c r="S90" s="164">
        <v>0.7</v>
      </c>
      <c r="T90" s="77">
        <v>0.5</v>
      </c>
    </row>
    <row r="91" spans="1:20" x14ac:dyDescent="0.25">
      <c r="A91" s="162" t="s">
        <v>75</v>
      </c>
      <c r="B91" s="164">
        <v>1.7</v>
      </c>
      <c r="C91" s="164">
        <v>1.5</v>
      </c>
      <c r="D91" s="164">
        <v>1.7</v>
      </c>
      <c r="E91" s="164">
        <v>2.2999999999999998</v>
      </c>
      <c r="F91" s="164">
        <v>4.3</v>
      </c>
      <c r="G91" s="164">
        <v>2.9</v>
      </c>
      <c r="H91" s="164">
        <v>3</v>
      </c>
      <c r="I91" s="164">
        <v>2.1</v>
      </c>
      <c r="J91" s="164">
        <v>2.8</v>
      </c>
      <c r="K91" s="164">
        <v>5.0999999999999996</v>
      </c>
      <c r="L91" s="164">
        <v>1.9</v>
      </c>
      <c r="M91" s="164">
        <v>0.9</v>
      </c>
      <c r="N91" s="164">
        <v>0.7</v>
      </c>
      <c r="O91" s="164">
        <v>0.6</v>
      </c>
      <c r="P91" s="164">
        <v>0.7</v>
      </c>
      <c r="Q91" s="164">
        <v>0.8</v>
      </c>
      <c r="R91" s="164">
        <v>0.6</v>
      </c>
      <c r="S91" s="164">
        <v>0.5</v>
      </c>
      <c r="T91" s="77">
        <v>0.5</v>
      </c>
    </row>
    <row r="92" spans="1:20" x14ac:dyDescent="0.25">
      <c r="A92" s="162" t="s">
        <v>76</v>
      </c>
      <c r="B92" s="164">
        <v>4.8</v>
      </c>
      <c r="C92" s="164">
        <v>3.7</v>
      </c>
      <c r="D92" s="164">
        <v>4.7</v>
      </c>
      <c r="E92" s="164">
        <v>6.4</v>
      </c>
      <c r="F92" s="164">
        <v>7.9</v>
      </c>
      <c r="G92" s="164">
        <v>6.2</v>
      </c>
      <c r="H92" s="164">
        <v>3.3</v>
      </c>
      <c r="I92" s="164">
        <v>1.8</v>
      </c>
      <c r="J92" s="164">
        <v>1.9</v>
      </c>
      <c r="K92" s="164">
        <v>2.9</v>
      </c>
      <c r="L92" s="164">
        <v>1.8</v>
      </c>
      <c r="M92" s="164">
        <v>1.2</v>
      </c>
      <c r="N92" s="164">
        <v>0.9</v>
      </c>
      <c r="O92" s="164">
        <v>1.2</v>
      </c>
      <c r="P92" s="164">
        <v>0.6</v>
      </c>
      <c r="Q92" s="164">
        <v>0.9</v>
      </c>
      <c r="R92" s="164">
        <v>0.8</v>
      </c>
      <c r="S92" s="164">
        <v>0.7</v>
      </c>
      <c r="T92" s="77">
        <v>0.7</v>
      </c>
    </row>
    <row r="93" spans="1:20" ht="18" x14ac:dyDescent="0.25">
      <c r="A93" s="46" t="s">
        <v>136</v>
      </c>
      <c r="B93" s="110">
        <v>4.0999999999999996</v>
      </c>
      <c r="C93" s="110">
        <v>3.9</v>
      </c>
      <c r="D93" s="110">
        <v>4.2</v>
      </c>
      <c r="E93" s="110">
        <v>4.0999999999999996</v>
      </c>
      <c r="F93" s="110">
        <v>4.3</v>
      </c>
      <c r="G93" s="110">
        <v>4.5999999999999996</v>
      </c>
      <c r="H93" s="110">
        <v>4.8</v>
      </c>
      <c r="I93" s="110">
        <v>2.7</v>
      </c>
      <c r="J93" s="110">
        <v>1.5</v>
      </c>
      <c r="K93" s="110">
        <v>1.9</v>
      </c>
      <c r="L93" s="110">
        <v>1.2</v>
      </c>
      <c r="M93" s="110">
        <v>1</v>
      </c>
      <c r="N93" s="110">
        <v>0.7</v>
      </c>
      <c r="O93" s="110">
        <v>0.6</v>
      </c>
      <c r="P93" s="110">
        <v>0.5</v>
      </c>
      <c r="Q93" s="110">
        <v>0.8</v>
      </c>
      <c r="R93" s="110">
        <v>0.7</v>
      </c>
      <c r="S93" s="110">
        <v>0.4</v>
      </c>
      <c r="T93" s="79">
        <v>0.3</v>
      </c>
    </row>
    <row r="94" spans="1:20" x14ac:dyDescent="0.25">
      <c r="A94" s="162" t="s">
        <v>66</v>
      </c>
      <c r="B94" s="164">
        <v>4.5</v>
      </c>
      <c r="C94" s="164">
        <v>3.5</v>
      </c>
      <c r="D94" s="164">
        <v>3.1</v>
      </c>
      <c r="E94" s="164">
        <v>2.5</v>
      </c>
      <c r="F94" s="164">
        <v>2.4</v>
      </c>
      <c r="G94" s="164">
        <v>4.3</v>
      </c>
      <c r="H94" s="164">
        <v>4.7</v>
      </c>
      <c r="I94" s="164">
        <v>2.1</v>
      </c>
      <c r="J94" s="164">
        <v>2.2000000000000002</v>
      </c>
      <c r="K94" s="164">
        <v>3.3</v>
      </c>
      <c r="L94" s="164">
        <v>1.9</v>
      </c>
      <c r="M94" s="164">
        <v>1.1000000000000001</v>
      </c>
      <c r="N94" s="164">
        <v>0.7</v>
      </c>
      <c r="O94" s="164">
        <v>0.7</v>
      </c>
      <c r="P94" s="164">
        <v>1</v>
      </c>
      <c r="Q94" s="164">
        <v>1.3</v>
      </c>
      <c r="R94" s="164">
        <v>1</v>
      </c>
      <c r="S94" s="164">
        <v>0.7</v>
      </c>
      <c r="T94" s="77">
        <v>0.6</v>
      </c>
    </row>
    <row r="95" spans="1:20" x14ac:dyDescent="0.25">
      <c r="A95" s="162" t="s">
        <v>77</v>
      </c>
      <c r="B95" s="164">
        <v>2.8</v>
      </c>
      <c r="C95" s="164">
        <v>2.1</v>
      </c>
      <c r="D95" s="164">
        <v>2.2000000000000002</v>
      </c>
      <c r="E95" s="164">
        <v>2.2000000000000002</v>
      </c>
      <c r="F95" s="164">
        <v>3.3</v>
      </c>
      <c r="G95" s="164">
        <v>3.6</v>
      </c>
      <c r="H95" s="164">
        <v>4.0999999999999996</v>
      </c>
      <c r="I95" s="164">
        <v>3.7</v>
      </c>
      <c r="J95" s="164">
        <v>2.4</v>
      </c>
      <c r="K95" s="164">
        <v>4</v>
      </c>
      <c r="L95" s="164">
        <v>2.6</v>
      </c>
      <c r="M95" s="164">
        <v>1.2</v>
      </c>
      <c r="N95" s="164">
        <v>1</v>
      </c>
      <c r="O95" s="164">
        <v>0.8</v>
      </c>
      <c r="P95" s="164">
        <v>0.9</v>
      </c>
      <c r="Q95" s="164">
        <v>1.5</v>
      </c>
      <c r="R95" s="164">
        <v>2</v>
      </c>
      <c r="S95" s="164">
        <v>1.3</v>
      </c>
      <c r="T95" s="77">
        <v>1.1000000000000001</v>
      </c>
    </row>
    <row r="96" spans="1:20" x14ac:dyDescent="0.25">
      <c r="A96" s="162" t="s">
        <v>70</v>
      </c>
      <c r="B96" s="164">
        <v>39.4</v>
      </c>
      <c r="C96" s="164">
        <v>14.8</v>
      </c>
      <c r="D96" s="164">
        <v>29</v>
      </c>
      <c r="E96" s="164">
        <v>41.1</v>
      </c>
      <c r="F96" s="164">
        <v>22.3</v>
      </c>
      <c r="G96" s="164">
        <v>28.6</v>
      </c>
      <c r="H96" s="164">
        <v>19.100000000000001</v>
      </c>
      <c r="I96" s="164">
        <v>8.6999999999999993</v>
      </c>
      <c r="J96" s="164">
        <v>10</v>
      </c>
      <c r="K96" s="164">
        <v>26</v>
      </c>
      <c r="L96" s="164">
        <v>13.3</v>
      </c>
      <c r="M96" s="164">
        <v>7</v>
      </c>
      <c r="N96" s="164">
        <v>3.3</v>
      </c>
      <c r="O96" s="164">
        <v>2</v>
      </c>
      <c r="P96" s="164">
        <v>2.5</v>
      </c>
      <c r="Q96" s="164">
        <v>1.2</v>
      </c>
      <c r="R96" s="164">
        <v>1</v>
      </c>
      <c r="S96" s="164">
        <v>0.7</v>
      </c>
      <c r="T96" s="77">
        <v>0.5</v>
      </c>
    </row>
    <row r="97" spans="1:20" x14ac:dyDescent="0.25">
      <c r="A97" s="162" t="s">
        <v>78</v>
      </c>
      <c r="B97" s="164">
        <v>1.9</v>
      </c>
      <c r="C97" s="164">
        <v>2.2000000000000002</v>
      </c>
      <c r="D97" s="164">
        <v>3</v>
      </c>
      <c r="E97" s="164">
        <v>3.5</v>
      </c>
      <c r="F97" s="164">
        <v>2.6</v>
      </c>
      <c r="G97" s="164">
        <v>2.7</v>
      </c>
      <c r="H97" s="164">
        <v>3</v>
      </c>
      <c r="I97" s="164">
        <v>2.6</v>
      </c>
      <c r="J97" s="164">
        <v>1.8</v>
      </c>
      <c r="K97" s="164">
        <v>1.4</v>
      </c>
      <c r="L97" s="164">
        <v>1.3</v>
      </c>
      <c r="M97" s="164">
        <v>1.2</v>
      </c>
      <c r="N97" s="164">
        <v>1</v>
      </c>
      <c r="O97" s="164">
        <v>0.7</v>
      </c>
      <c r="P97" s="164">
        <v>0.9</v>
      </c>
      <c r="Q97" s="164">
        <v>0.6</v>
      </c>
      <c r="R97" s="164">
        <v>0.7</v>
      </c>
      <c r="S97" s="164">
        <v>0.8</v>
      </c>
      <c r="T97" s="77">
        <v>0.5</v>
      </c>
    </row>
    <row r="98" spans="1:20" x14ac:dyDescent="0.25">
      <c r="A98" s="162" t="s">
        <v>79</v>
      </c>
      <c r="B98" s="164">
        <v>3</v>
      </c>
      <c r="C98" s="164">
        <v>3.1</v>
      </c>
      <c r="D98" s="164">
        <v>4.7</v>
      </c>
      <c r="E98" s="164">
        <v>3.9</v>
      </c>
      <c r="F98" s="164">
        <v>4.2</v>
      </c>
      <c r="G98" s="164">
        <v>4.4000000000000004</v>
      </c>
      <c r="H98" s="164">
        <v>4.5</v>
      </c>
      <c r="I98" s="164">
        <v>1.6</v>
      </c>
      <c r="J98" s="164">
        <v>0.9</v>
      </c>
      <c r="K98" s="164">
        <v>1.2</v>
      </c>
      <c r="L98" s="164">
        <v>0.6</v>
      </c>
      <c r="M98" s="164">
        <v>0.5</v>
      </c>
      <c r="N98" s="164">
        <v>0.4</v>
      </c>
      <c r="O98" s="164">
        <v>0.3</v>
      </c>
      <c r="P98" s="164">
        <v>0.3</v>
      </c>
      <c r="Q98" s="164">
        <v>0.6</v>
      </c>
      <c r="R98" s="164">
        <v>0.5</v>
      </c>
      <c r="S98" s="164">
        <v>0.2</v>
      </c>
      <c r="T98" s="77">
        <v>0.2</v>
      </c>
    </row>
    <row r="99" spans="1:20" x14ac:dyDescent="0.25">
      <c r="A99" s="162" t="s">
        <v>80</v>
      </c>
      <c r="B99" s="164">
        <v>4.8</v>
      </c>
      <c r="C99" s="164">
        <v>3.5</v>
      </c>
      <c r="D99" s="164">
        <v>3.6</v>
      </c>
      <c r="E99" s="164">
        <v>4.7</v>
      </c>
      <c r="F99" s="164">
        <v>4.7</v>
      </c>
      <c r="G99" s="164">
        <v>5.4</v>
      </c>
      <c r="H99" s="164">
        <v>4.8</v>
      </c>
      <c r="I99" s="164">
        <v>3.4</v>
      </c>
      <c r="J99" s="164">
        <v>2.2999999999999998</v>
      </c>
      <c r="K99" s="164">
        <v>2</v>
      </c>
      <c r="L99" s="164">
        <v>1.8</v>
      </c>
      <c r="M99" s="164">
        <v>1.3</v>
      </c>
      <c r="N99" s="164">
        <v>0.9</v>
      </c>
      <c r="O99" s="164">
        <v>0.8</v>
      </c>
      <c r="P99" s="164">
        <v>0.6</v>
      </c>
      <c r="Q99" s="164">
        <v>0.6</v>
      </c>
      <c r="R99" s="164">
        <v>0.4</v>
      </c>
      <c r="S99" s="164">
        <v>0.4</v>
      </c>
      <c r="T99" s="77">
        <v>0.4</v>
      </c>
    </row>
    <row r="100" spans="1:20" x14ac:dyDescent="0.25">
      <c r="A100" s="162" t="s">
        <v>81</v>
      </c>
      <c r="B100" s="164">
        <v>5.0999999999999996</v>
      </c>
      <c r="C100" s="164">
        <v>5.8</v>
      </c>
      <c r="D100" s="164">
        <v>4.8</v>
      </c>
      <c r="E100" s="164">
        <v>6.7</v>
      </c>
      <c r="F100" s="164">
        <v>10.4</v>
      </c>
      <c r="G100" s="164">
        <v>7.7</v>
      </c>
      <c r="H100" s="164">
        <v>12</v>
      </c>
      <c r="I100" s="164">
        <v>5.9</v>
      </c>
      <c r="J100" s="164">
        <v>1.1000000000000001</v>
      </c>
      <c r="K100" s="164">
        <v>1.7</v>
      </c>
      <c r="L100" s="164">
        <v>1.2</v>
      </c>
      <c r="M100" s="164">
        <v>1.6</v>
      </c>
      <c r="N100" s="164">
        <v>1.1000000000000001</v>
      </c>
      <c r="O100" s="164">
        <v>1.1000000000000001</v>
      </c>
      <c r="P100" s="164">
        <v>1.8</v>
      </c>
      <c r="Q100" s="164">
        <v>2.2999999999999998</v>
      </c>
      <c r="R100" s="164">
        <v>2.5</v>
      </c>
      <c r="S100" s="164">
        <v>0.4</v>
      </c>
      <c r="T100" s="77">
        <v>0.2</v>
      </c>
    </row>
    <row r="101" spans="1:20" x14ac:dyDescent="0.25">
      <c r="A101" s="162" t="s">
        <v>82</v>
      </c>
      <c r="B101" s="164">
        <v>5.2</v>
      </c>
      <c r="C101" s="164">
        <v>7.8</v>
      </c>
      <c r="D101" s="164">
        <v>6.8</v>
      </c>
      <c r="E101" s="164">
        <v>5.8</v>
      </c>
      <c r="F101" s="164">
        <v>7.8</v>
      </c>
      <c r="G101" s="164">
        <v>8.3000000000000007</v>
      </c>
      <c r="H101" s="164">
        <v>7.8</v>
      </c>
      <c r="I101" s="164">
        <v>7.2</v>
      </c>
      <c r="J101" s="164">
        <v>4</v>
      </c>
      <c r="K101" s="164">
        <v>2.6</v>
      </c>
      <c r="L101" s="164">
        <v>1.4</v>
      </c>
      <c r="M101" s="164">
        <v>0.7</v>
      </c>
      <c r="N101" s="164">
        <v>0.3</v>
      </c>
      <c r="O101" s="164">
        <v>0.5</v>
      </c>
      <c r="P101" s="164">
        <v>0.5</v>
      </c>
      <c r="Q101" s="164">
        <v>0.9</v>
      </c>
      <c r="R101" s="164">
        <v>0.8</v>
      </c>
      <c r="S101" s="164">
        <v>0.6</v>
      </c>
      <c r="T101" s="77">
        <v>0.5</v>
      </c>
    </row>
    <row r="102" spans="1:20" x14ac:dyDescent="0.25">
      <c r="A102" s="162" t="s">
        <v>83</v>
      </c>
      <c r="B102" s="164">
        <v>6.2</v>
      </c>
      <c r="C102" s="164">
        <v>2.5</v>
      </c>
      <c r="D102" s="164">
        <v>2.5</v>
      </c>
      <c r="E102" s="164">
        <v>1.5</v>
      </c>
      <c r="F102" s="164">
        <v>2.2000000000000002</v>
      </c>
      <c r="G102" s="164">
        <v>1.5</v>
      </c>
      <c r="H102" s="164">
        <v>1.3</v>
      </c>
      <c r="I102" s="164">
        <v>1.4</v>
      </c>
      <c r="J102" s="164">
        <v>0.6</v>
      </c>
      <c r="K102" s="164">
        <v>1</v>
      </c>
      <c r="L102" s="164">
        <v>0.8</v>
      </c>
      <c r="M102" s="164">
        <v>0.7</v>
      </c>
      <c r="N102" s="164">
        <v>0.4</v>
      </c>
      <c r="O102" s="164">
        <v>0.4</v>
      </c>
      <c r="P102" s="164">
        <v>0.1</v>
      </c>
      <c r="Q102" s="164">
        <v>0.2</v>
      </c>
      <c r="R102" s="164">
        <v>0.2</v>
      </c>
      <c r="S102" s="164">
        <v>0.2</v>
      </c>
      <c r="T102" s="77">
        <v>0.2</v>
      </c>
    </row>
    <row r="103" spans="1:20" ht="19.5" x14ac:dyDescent="0.25">
      <c r="A103" s="162" t="s">
        <v>84</v>
      </c>
      <c r="B103" s="164">
        <v>5.2</v>
      </c>
      <c r="C103" s="164">
        <v>3</v>
      </c>
      <c r="D103" s="164">
        <v>3</v>
      </c>
      <c r="E103" s="164">
        <v>2.2999999999999998</v>
      </c>
      <c r="F103" s="164">
        <v>2.6</v>
      </c>
      <c r="G103" s="164">
        <v>3.7</v>
      </c>
      <c r="H103" s="164">
        <v>2.8</v>
      </c>
      <c r="I103" s="164">
        <v>1.9</v>
      </c>
      <c r="J103" s="164">
        <v>1.8</v>
      </c>
      <c r="K103" s="164">
        <v>1.6</v>
      </c>
      <c r="L103" s="164">
        <v>0.6</v>
      </c>
      <c r="M103" s="164">
        <v>0.4</v>
      </c>
      <c r="N103" s="164">
        <v>0.2</v>
      </c>
      <c r="O103" s="164">
        <v>0.1</v>
      </c>
      <c r="P103" s="164">
        <v>0.1</v>
      </c>
      <c r="Q103" s="164">
        <v>0.2</v>
      </c>
      <c r="R103" s="164">
        <v>0.2</v>
      </c>
      <c r="S103" s="164">
        <v>0.2</v>
      </c>
      <c r="T103" s="77">
        <v>0.1</v>
      </c>
    </row>
    <row r="104" spans="1:20" ht="19.5" x14ac:dyDescent="0.25">
      <c r="A104" s="162" t="s">
        <v>85</v>
      </c>
      <c r="B104" s="164">
        <v>11.4</v>
      </c>
      <c r="C104" s="164">
        <v>2.1</v>
      </c>
      <c r="D104" s="164">
        <v>1.1000000000000001</v>
      </c>
      <c r="E104" s="164">
        <v>1.5</v>
      </c>
      <c r="F104" s="164">
        <v>1.7</v>
      </c>
      <c r="G104" s="164">
        <v>1.5</v>
      </c>
      <c r="H104" s="164">
        <v>1.5</v>
      </c>
      <c r="I104" s="164">
        <v>1.4</v>
      </c>
      <c r="J104" s="164">
        <v>0.8</v>
      </c>
      <c r="K104" s="164">
        <v>1.7</v>
      </c>
      <c r="L104" s="164">
        <v>1.7</v>
      </c>
      <c r="M104" s="164">
        <v>1.5</v>
      </c>
      <c r="N104" s="164">
        <v>0.9</v>
      </c>
      <c r="O104" s="164">
        <v>0.7</v>
      </c>
      <c r="P104" s="164">
        <v>0.7</v>
      </c>
      <c r="Q104" s="164">
        <v>1.1000000000000001</v>
      </c>
      <c r="R104" s="164">
        <v>0.9</v>
      </c>
      <c r="S104" s="164">
        <v>0.8</v>
      </c>
      <c r="T104" s="77">
        <v>0.6</v>
      </c>
    </row>
    <row r="105" spans="1:20" x14ac:dyDescent="0.25">
      <c r="A105" s="213" t="s">
        <v>100</v>
      </c>
      <c r="B105" s="213"/>
      <c r="C105" s="213"/>
      <c r="D105" s="213"/>
      <c r="E105" s="213"/>
      <c r="F105" s="213"/>
      <c r="G105" s="213"/>
      <c r="H105" s="213"/>
      <c r="I105" s="213"/>
      <c r="J105" s="213"/>
      <c r="K105" s="213"/>
      <c r="L105" s="213"/>
      <c r="M105" s="213"/>
      <c r="N105" s="213"/>
      <c r="O105" s="213"/>
      <c r="P105" s="213"/>
      <c r="Q105" s="213"/>
      <c r="R105" s="213"/>
      <c r="S105" s="214"/>
      <c r="T105" s="217"/>
    </row>
    <row r="106" spans="1:20" ht="15.75" customHeight="1" thickBot="1" x14ac:dyDescent="0.3">
      <c r="A106" s="215" t="s">
        <v>193</v>
      </c>
      <c r="B106" s="215"/>
      <c r="C106" s="215"/>
      <c r="D106" s="215"/>
      <c r="E106" s="215"/>
      <c r="F106" s="215"/>
      <c r="G106" s="215"/>
      <c r="H106" s="215"/>
      <c r="I106" s="215"/>
      <c r="J106" s="215"/>
      <c r="K106" s="215"/>
      <c r="L106" s="215"/>
      <c r="M106" s="215"/>
      <c r="N106" s="215"/>
      <c r="O106" s="215"/>
      <c r="P106" s="215"/>
      <c r="Q106" s="215"/>
      <c r="R106" s="215"/>
      <c r="S106" s="211"/>
      <c r="T106" s="212"/>
    </row>
  </sheetData>
  <mergeCells count="6">
    <mergeCell ref="A3:S3"/>
    <mergeCell ref="A4:S4"/>
    <mergeCell ref="A105:T105"/>
    <mergeCell ref="A106:T106"/>
    <mergeCell ref="A1:T1"/>
    <mergeCell ref="A2:T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">
    <tabColor rgb="FFC7E6A4"/>
  </sheetPr>
  <dimension ref="A1:M107"/>
  <sheetViews>
    <sheetView workbookViewId="0">
      <pane ySplit="6" topLeftCell="A85" activePane="bottomLeft" state="frozen"/>
      <selection activeCell="O25" sqref="O25"/>
      <selection pane="bottomLeft" activeCell="A107" sqref="A107:I107"/>
    </sheetView>
  </sheetViews>
  <sheetFormatPr defaultRowHeight="15" x14ac:dyDescent="0.25"/>
  <cols>
    <col min="1" max="1" width="18.5703125" customWidth="1"/>
  </cols>
  <sheetData>
    <row r="1" spans="1:13" x14ac:dyDescent="0.25">
      <c r="A1" s="178" t="s">
        <v>288</v>
      </c>
      <c r="B1" s="179"/>
      <c r="C1" s="179"/>
      <c r="D1" s="179"/>
      <c r="E1" s="179"/>
      <c r="F1" s="179"/>
      <c r="G1" s="179"/>
      <c r="H1" s="179"/>
      <c r="I1" s="179"/>
      <c r="J1" s="66"/>
      <c r="K1" s="66"/>
    </row>
    <row r="2" spans="1:13" x14ac:dyDescent="0.25">
      <c r="A2" s="180" t="s">
        <v>270</v>
      </c>
      <c r="B2" s="224"/>
      <c r="C2" s="224"/>
      <c r="D2" s="224"/>
      <c r="E2" s="224"/>
      <c r="F2" s="224"/>
      <c r="G2" s="224"/>
      <c r="H2" s="224"/>
      <c r="I2" s="179"/>
      <c r="J2" s="66"/>
      <c r="K2" s="66"/>
    </row>
    <row r="3" spans="1:13" x14ac:dyDescent="0.25">
      <c r="A3" s="181" t="s">
        <v>105</v>
      </c>
      <c r="B3" s="225"/>
      <c r="C3" s="225"/>
      <c r="D3" s="225"/>
      <c r="E3" s="225"/>
      <c r="F3" s="225"/>
      <c r="G3" s="225"/>
      <c r="H3" s="225"/>
      <c r="I3" s="225"/>
      <c r="J3" s="67"/>
      <c r="K3" s="68"/>
    </row>
    <row r="4" spans="1:13" x14ac:dyDescent="0.25">
      <c r="A4" s="161" t="s">
        <v>273</v>
      </c>
    </row>
    <row r="5" spans="1:13" ht="15.75" thickBot="1" x14ac:dyDescent="0.3">
      <c r="A5" s="73" t="s">
        <v>212</v>
      </c>
    </row>
    <row r="6" spans="1:13" ht="15.75" thickBot="1" x14ac:dyDescent="0.3">
      <c r="A6" s="115"/>
      <c r="B6" s="47">
        <v>2011</v>
      </c>
      <c r="C6" s="47">
        <v>2012</v>
      </c>
      <c r="D6" s="47">
        <v>2013</v>
      </c>
      <c r="E6" s="47">
        <v>2014</v>
      </c>
      <c r="F6" s="47">
        <v>2015</v>
      </c>
      <c r="G6" s="47">
        <v>2016</v>
      </c>
      <c r="H6" s="47">
        <v>2017</v>
      </c>
      <c r="I6" s="47">
        <v>2018</v>
      </c>
      <c r="J6" s="38"/>
      <c r="K6" s="38"/>
      <c r="L6" s="38"/>
    </row>
    <row r="7" spans="1:13" x14ac:dyDescent="0.25">
      <c r="A7" s="31" t="s">
        <v>0</v>
      </c>
      <c r="B7" s="103">
        <v>1027929</v>
      </c>
      <c r="C7" s="112">
        <v>1148725</v>
      </c>
      <c r="D7" s="103">
        <v>1111494</v>
      </c>
      <c r="E7" s="103">
        <v>1043834</v>
      </c>
      <c r="F7" s="103">
        <v>182370</v>
      </c>
      <c r="G7" s="103">
        <v>143874</v>
      </c>
      <c r="H7" s="118">
        <v>114941</v>
      </c>
      <c r="I7" s="117">
        <v>93221</v>
      </c>
      <c r="J7" s="43"/>
      <c r="K7" s="5"/>
      <c r="L7" s="43"/>
      <c r="M7" s="5"/>
    </row>
    <row r="8" spans="1:13" ht="18" x14ac:dyDescent="0.25">
      <c r="A8" s="1" t="s">
        <v>208</v>
      </c>
      <c r="B8" s="103">
        <v>380326</v>
      </c>
      <c r="C8" s="112">
        <v>464222</v>
      </c>
      <c r="D8" s="103">
        <v>436407</v>
      </c>
      <c r="E8" s="103">
        <v>398799</v>
      </c>
      <c r="F8" s="103">
        <v>65988</v>
      </c>
      <c r="G8" s="103">
        <v>47553</v>
      </c>
      <c r="H8" s="112">
        <v>37889</v>
      </c>
      <c r="I8" s="117">
        <v>20956</v>
      </c>
      <c r="J8" s="41"/>
      <c r="K8" s="5"/>
      <c r="L8" s="41"/>
      <c r="M8" s="5"/>
    </row>
    <row r="9" spans="1:13" x14ac:dyDescent="0.25">
      <c r="A9" s="146" t="s">
        <v>1</v>
      </c>
      <c r="B9" s="104">
        <v>5168</v>
      </c>
      <c r="C9" s="166">
        <v>5556</v>
      </c>
      <c r="D9" s="104">
        <v>4238</v>
      </c>
      <c r="E9" s="104">
        <v>4979</v>
      </c>
      <c r="F9" s="104">
        <v>306</v>
      </c>
      <c r="G9" s="104">
        <v>161</v>
      </c>
      <c r="H9" s="166">
        <v>45</v>
      </c>
      <c r="I9" s="116">
        <v>30</v>
      </c>
      <c r="J9" s="42"/>
      <c r="K9" s="5"/>
      <c r="L9" s="42"/>
      <c r="M9" s="5"/>
    </row>
    <row r="10" spans="1:13" x14ac:dyDescent="0.25">
      <c r="A10" s="146" t="s">
        <v>2</v>
      </c>
      <c r="B10" s="104">
        <v>1710</v>
      </c>
      <c r="C10" s="166">
        <v>2073</v>
      </c>
      <c r="D10" s="104">
        <v>1968</v>
      </c>
      <c r="E10" s="104">
        <v>1908</v>
      </c>
      <c r="F10" s="104">
        <v>68</v>
      </c>
      <c r="G10" s="104">
        <v>63</v>
      </c>
      <c r="H10" s="166">
        <v>24</v>
      </c>
      <c r="I10" s="116">
        <v>17</v>
      </c>
      <c r="J10" s="42"/>
      <c r="K10" s="5"/>
      <c r="L10" s="42"/>
      <c r="M10" s="5"/>
    </row>
    <row r="11" spans="1:13" x14ac:dyDescent="0.25">
      <c r="A11" s="146" t="s">
        <v>3</v>
      </c>
      <c r="B11" s="104">
        <v>7795</v>
      </c>
      <c r="C11" s="166">
        <v>9721</v>
      </c>
      <c r="D11" s="104">
        <v>7836</v>
      </c>
      <c r="E11" s="104">
        <v>5845</v>
      </c>
      <c r="F11" s="104">
        <v>1387</v>
      </c>
      <c r="G11" s="104">
        <v>1177</v>
      </c>
      <c r="H11" s="166">
        <v>1513</v>
      </c>
      <c r="I11" s="116">
        <v>1433</v>
      </c>
      <c r="J11" s="42"/>
      <c r="K11" s="5"/>
      <c r="L11" s="42"/>
      <c r="M11" s="5"/>
    </row>
    <row r="12" spans="1:13" x14ac:dyDescent="0.25">
      <c r="A12" s="146" t="s">
        <v>4</v>
      </c>
      <c r="B12" s="104">
        <v>4913</v>
      </c>
      <c r="C12" s="166">
        <v>6112</v>
      </c>
      <c r="D12" s="104">
        <v>6607</v>
      </c>
      <c r="E12" s="104">
        <v>6881</v>
      </c>
      <c r="F12" s="104">
        <v>244</v>
      </c>
      <c r="G12" s="104">
        <v>162</v>
      </c>
      <c r="H12" s="166">
        <v>82</v>
      </c>
      <c r="I12" s="116">
        <v>38</v>
      </c>
      <c r="J12" s="42"/>
      <c r="K12" s="5"/>
      <c r="L12" s="42"/>
      <c r="M12" s="5"/>
    </row>
    <row r="13" spans="1:13" x14ac:dyDescent="0.25">
      <c r="A13" s="146" t="s">
        <v>5</v>
      </c>
      <c r="B13" s="104">
        <v>1485</v>
      </c>
      <c r="C13" s="166">
        <v>1839</v>
      </c>
      <c r="D13" s="104">
        <v>2491</v>
      </c>
      <c r="E13" s="104">
        <v>1906</v>
      </c>
      <c r="F13" s="104">
        <v>375</v>
      </c>
      <c r="G13" s="104">
        <v>310</v>
      </c>
      <c r="H13" s="166">
        <v>271</v>
      </c>
      <c r="I13" s="116">
        <v>103</v>
      </c>
      <c r="J13" s="42"/>
      <c r="K13" s="5"/>
      <c r="L13" s="42"/>
      <c r="M13" s="5"/>
    </row>
    <row r="14" spans="1:13" x14ac:dyDescent="0.25">
      <c r="A14" s="146" t="s">
        <v>6</v>
      </c>
      <c r="B14" s="104">
        <v>16792</v>
      </c>
      <c r="C14" s="166">
        <v>24089</v>
      </c>
      <c r="D14" s="104">
        <v>25643</v>
      </c>
      <c r="E14" s="104">
        <v>25196</v>
      </c>
      <c r="F14" s="104">
        <v>1625</v>
      </c>
      <c r="G14" s="104">
        <v>1588</v>
      </c>
      <c r="H14" s="166">
        <v>1111</v>
      </c>
      <c r="I14" s="116">
        <v>832</v>
      </c>
      <c r="J14" s="42"/>
      <c r="K14" s="5"/>
      <c r="L14" s="42"/>
      <c r="M14" s="5"/>
    </row>
    <row r="15" spans="1:13" x14ac:dyDescent="0.25">
      <c r="A15" s="146" t="s">
        <v>7</v>
      </c>
      <c r="B15" s="104">
        <v>2080</v>
      </c>
      <c r="C15" s="166">
        <v>2115</v>
      </c>
      <c r="D15" s="104">
        <v>1978</v>
      </c>
      <c r="E15" s="104">
        <v>1826</v>
      </c>
      <c r="F15" s="104">
        <v>130</v>
      </c>
      <c r="G15" s="104">
        <v>126</v>
      </c>
      <c r="H15" s="166">
        <v>160</v>
      </c>
      <c r="I15" s="116">
        <v>230</v>
      </c>
      <c r="J15" s="42"/>
      <c r="K15" s="5"/>
      <c r="L15" s="42"/>
      <c r="M15" s="5"/>
    </row>
    <row r="16" spans="1:13" x14ac:dyDescent="0.25">
      <c r="A16" s="146" t="s">
        <v>8</v>
      </c>
      <c r="B16" s="104">
        <v>1730</v>
      </c>
      <c r="C16" s="166">
        <v>1895</v>
      </c>
      <c r="D16" s="104">
        <v>1827</v>
      </c>
      <c r="E16" s="104">
        <v>1797</v>
      </c>
      <c r="F16" s="104">
        <v>495</v>
      </c>
      <c r="G16" s="104">
        <v>380</v>
      </c>
      <c r="H16" s="166">
        <v>432</v>
      </c>
      <c r="I16" s="116">
        <v>340</v>
      </c>
      <c r="J16" s="42"/>
      <c r="K16" s="5"/>
      <c r="L16" s="42"/>
      <c r="M16" s="5"/>
    </row>
    <row r="17" spans="1:13" x14ac:dyDescent="0.25">
      <c r="A17" s="146" t="s">
        <v>9</v>
      </c>
      <c r="B17" s="104">
        <v>3132</v>
      </c>
      <c r="C17" s="166">
        <v>2219</v>
      </c>
      <c r="D17" s="104">
        <v>2769</v>
      </c>
      <c r="E17" s="104">
        <v>2452</v>
      </c>
      <c r="F17" s="104">
        <v>138</v>
      </c>
      <c r="G17" s="104">
        <v>195</v>
      </c>
      <c r="H17" s="166">
        <v>128</v>
      </c>
      <c r="I17" s="116">
        <v>59</v>
      </c>
      <c r="J17" s="42"/>
      <c r="K17" s="5"/>
      <c r="L17" s="42"/>
      <c r="M17" s="5"/>
    </row>
    <row r="18" spans="1:13" x14ac:dyDescent="0.25">
      <c r="A18" s="146" t="s">
        <v>10</v>
      </c>
      <c r="B18" s="104">
        <v>119064</v>
      </c>
      <c r="C18" s="166">
        <v>149291</v>
      </c>
      <c r="D18" s="104">
        <v>88481</v>
      </c>
      <c r="E18" s="104">
        <v>65957</v>
      </c>
      <c r="F18" s="104">
        <v>5790</v>
      </c>
      <c r="G18" s="104">
        <v>4524</v>
      </c>
      <c r="H18" s="166">
        <v>4691</v>
      </c>
      <c r="I18" s="116">
        <v>4635</v>
      </c>
      <c r="J18" s="42"/>
      <c r="K18" s="5"/>
      <c r="L18" s="42"/>
      <c r="M18" s="5"/>
    </row>
    <row r="19" spans="1:13" x14ac:dyDescent="0.25">
      <c r="A19" s="146" t="s">
        <v>11</v>
      </c>
      <c r="B19" s="104">
        <v>4459</v>
      </c>
      <c r="C19" s="166">
        <v>1548</v>
      </c>
      <c r="D19" s="104">
        <v>1736</v>
      </c>
      <c r="E19" s="104">
        <v>2160</v>
      </c>
      <c r="F19" s="104">
        <v>79</v>
      </c>
      <c r="G19" s="104">
        <v>62</v>
      </c>
      <c r="H19" s="166">
        <v>65</v>
      </c>
      <c r="I19" s="116">
        <v>47</v>
      </c>
      <c r="J19" s="42"/>
      <c r="K19" s="5"/>
      <c r="L19" s="42"/>
      <c r="M19" s="5"/>
    </row>
    <row r="20" spans="1:13" x14ac:dyDescent="0.25">
      <c r="A20" s="146" t="s">
        <v>12</v>
      </c>
      <c r="B20" s="104">
        <v>7842</v>
      </c>
      <c r="C20" s="166">
        <v>8647</v>
      </c>
      <c r="D20" s="104">
        <v>9080</v>
      </c>
      <c r="E20" s="104">
        <v>7742</v>
      </c>
      <c r="F20" s="104">
        <v>586</v>
      </c>
      <c r="G20" s="104">
        <v>626</v>
      </c>
      <c r="H20" s="166">
        <v>1236</v>
      </c>
      <c r="I20" s="116">
        <v>1179</v>
      </c>
      <c r="J20" s="42"/>
      <c r="K20" s="5"/>
      <c r="L20" s="40"/>
      <c r="M20" s="5"/>
    </row>
    <row r="21" spans="1:13" x14ac:dyDescent="0.25">
      <c r="A21" s="146" t="s">
        <v>13</v>
      </c>
      <c r="B21" s="104">
        <v>4580</v>
      </c>
      <c r="C21" s="166">
        <v>4678</v>
      </c>
      <c r="D21" s="104">
        <v>4655</v>
      </c>
      <c r="E21" s="104">
        <v>4735</v>
      </c>
      <c r="F21" s="104">
        <v>135</v>
      </c>
      <c r="G21" s="104">
        <v>61</v>
      </c>
      <c r="H21" s="166">
        <v>65</v>
      </c>
      <c r="I21" s="116">
        <v>56</v>
      </c>
      <c r="J21" s="42"/>
      <c r="K21" s="5"/>
      <c r="L21" s="40"/>
      <c r="M21" s="5"/>
    </row>
    <row r="22" spans="1:13" x14ac:dyDescent="0.25">
      <c r="A22" s="146" t="s">
        <v>14</v>
      </c>
      <c r="B22" s="104">
        <v>2897</v>
      </c>
      <c r="C22" s="166">
        <v>3679</v>
      </c>
      <c r="D22" s="104">
        <v>4094</v>
      </c>
      <c r="E22" s="104">
        <v>3006</v>
      </c>
      <c r="F22" s="104">
        <v>139</v>
      </c>
      <c r="G22" s="104">
        <v>134</v>
      </c>
      <c r="H22" s="166">
        <v>125</v>
      </c>
      <c r="I22" s="116">
        <v>94</v>
      </c>
      <c r="J22" s="42"/>
      <c r="K22" s="5"/>
      <c r="L22" s="40"/>
      <c r="M22" s="5"/>
    </row>
    <row r="23" spans="1:13" x14ac:dyDescent="0.25">
      <c r="A23" s="146" t="s">
        <v>15</v>
      </c>
      <c r="B23" s="104">
        <v>9007</v>
      </c>
      <c r="C23" s="166">
        <v>9690</v>
      </c>
      <c r="D23" s="104">
        <v>11174</v>
      </c>
      <c r="E23" s="104">
        <v>12298</v>
      </c>
      <c r="F23" s="104">
        <v>728</v>
      </c>
      <c r="G23" s="104">
        <v>545</v>
      </c>
      <c r="H23" s="166">
        <v>464</v>
      </c>
      <c r="I23" s="116">
        <v>374</v>
      </c>
      <c r="J23" s="42"/>
      <c r="K23" s="5"/>
      <c r="L23" s="40"/>
      <c r="M23" s="5"/>
    </row>
    <row r="24" spans="1:13" x14ac:dyDescent="0.25">
      <c r="A24" s="146" t="s">
        <v>16</v>
      </c>
      <c r="B24" s="104">
        <v>3508</v>
      </c>
      <c r="C24" s="166">
        <v>14361</v>
      </c>
      <c r="D24" s="104">
        <v>11479</v>
      </c>
      <c r="E24" s="104">
        <v>7482</v>
      </c>
      <c r="F24" s="104">
        <v>1668</v>
      </c>
      <c r="G24" s="104">
        <v>1446</v>
      </c>
      <c r="H24" s="166">
        <v>2114</v>
      </c>
      <c r="I24" s="116">
        <v>2106</v>
      </c>
      <c r="J24" s="42"/>
      <c r="K24" s="5"/>
      <c r="L24" s="40"/>
      <c r="M24" s="5"/>
    </row>
    <row r="25" spans="1:13" x14ac:dyDescent="0.25">
      <c r="A25" s="146" t="s">
        <v>17</v>
      </c>
      <c r="B25" s="104">
        <v>1206</v>
      </c>
      <c r="C25" s="166">
        <v>5625</v>
      </c>
      <c r="D25" s="104">
        <v>7460</v>
      </c>
      <c r="E25" s="104">
        <v>5588</v>
      </c>
      <c r="F25" s="104">
        <v>857</v>
      </c>
      <c r="G25" s="104">
        <v>824</v>
      </c>
      <c r="H25" s="166">
        <v>849</v>
      </c>
      <c r="I25" s="116">
        <v>574</v>
      </c>
      <c r="J25" s="42"/>
      <c r="K25" s="5"/>
      <c r="L25" s="40"/>
      <c r="M25" s="5"/>
    </row>
    <row r="26" spans="1:13" x14ac:dyDescent="0.25">
      <c r="A26" s="146" t="s">
        <v>18</v>
      </c>
      <c r="B26" s="104">
        <v>182958</v>
      </c>
      <c r="C26" s="166">
        <v>211084</v>
      </c>
      <c r="D26" s="104">
        <v>242891</v>
      </c>
      <c r="E26" s="104">
        <v>237041</v>
      </c>
      <c r="F26" s="104">
        <v>51238</v>
      </c>
      <c r="G26" s="104">
        <v>35169</v>
      </c>
      <c r="H26" s="166">
        <v>24514</v>
      </c>
      <c r="I26" s="116">
        <v>8809</v>
      </c>
      <c r="J26" s="42"/>
      <c r="K26" s="5"/>
      <c r="L26" s="40"/>
      <c r="M26" s="5"/>
    </row>
    <row r="27" spans="1:13" ht="18" x14ac:dyDescent="0.25">
      <c r="A27" s="1" t="s">
        <v>201</v>
      </c>
      <c r="B27" s="103">
        <v>195729</v>
      </c>
      <c r="C27" s="112">
        <v>211515</v>
      </c>
      <c r="D27" s="103">
        <v>230991</v>
      </c>
      <c r="E27" s="103">
        <v>251050</v>
      </c>
      <c r="F27" s="103">
        <v>10365</v>
      </c>
      <c r="G27" s="103">
        <v>9249</v>
      </c>
      <c r="H27" s="112">
        <v>5831</v>
      </c>
      <c r="I27" s="117">
        <v>6592</v>
      </c>
      <c r="J27" s="7"/>
      <c r="K27" s="5"/>
      <c r="L27" s="7"/>
      <c r="M27" s="5"/>
    </row>
    <row r="28" spans="1:13" x14ac:dyDescent="0.25">
      <c r="A28" s="146" t="s">
        <v>19</v>
      </c>
      <c r="B28" s="104">
        <v>1329</v>
      </c>
      <c r="C28" s="166">
        <v>1770</v>
      </c>
      <c r="D28" s="104">
        <v>2335</v>
      </c>
      <c r="E28" s="104">
        <v>1736</v>
      </c>
      <c r="F28" s="104">
        <v>42</v>
      </c>
      <c r="G28" s="104">
        <v>40</v>
      </c>
      <c r="H28" s="166">
        <v>32</v>
      </c>
      <c r="I28" s="116">
        <v>21</v>
      </c>
      <c r="J28" s="40"/>
      <c r="K28" s="5"/>
      <c r="L28" s="40"/>
      <c r="M28" s="5"/>
    </row>
    <row r="29" spans="1:13" x14ac:dyDescent="0.25">
      <c r="A29" s="146" t="s">
        <v>20</v>
      </c>
      <c r="B29" s="104">
        <v>3407</v>
      </c>
      <c r="C29" s="166">
        <v>4588</v>
      </c>
      <c r="D29" s="104">
        <v>3615</v>
      </c>
      <c r="E29" s="104">
        <v>3009</v>
      </c>
      <c r="F29" s="104">
        <v>87</v>
      </c>
      <c r="G29" s="104">
        <v>59</v>
      </c>
      <c r="H29" s="166">
        <v>54</v>
      </c>
      <c r="I29" s="116">
        <v>10</v>
      </c>
      <c r="J29" s="40"/>
      <c r="K29" s="5"/>
      <c r="L29" s="40"/>
      <c r="M29" s="5"/>
    </row>
    <row r="30" spans="1:13" x14ac:dyDescent="0.25">
      <c r="A30" s="146" t="s">
        <v>21</v>
      </c>
      <c r="B30" s="104">
        <v>2413</v>
      </c>
      <c r="C30" s="166">
        <v>2667</v>
      </c>
      <c r="D30" s="104">
        <v>2100</v>
      </c>
      <c r="E30" s="104">
        <v>2091</v>
      </c>
      <c r="F30" s="104">
        <v>26</v>
      </c>
      <c r="G30" s="104">
        <v>26</v>
      </c>
      <c r="H30" s="166">
        <v>13</v>
      </c>
      <c r="I30" s="116">
        <v>9</v>
      </c>
      <c r="J30" s="40"/>
      <c r="K30" s="5"/>
      <c r="L30" s="40"/>
      <c r="M30" s="5"/>
    </row>
    <row r="31" spans="1:13" x14ac:dyDescent="0.25">
      <c r="A31" s="3" t="s">
        <v>22</v>
      </c>
      <c r="B31" s="104"/>
      <c r="C31" s="166"/>
      <c r="D31" s="104"/>
      <c r="E31" s="104"/>
      <c r="F31" s="104"/>
      <c r="G31" s="104"/>
      <c r="H31" s="166"/>
      <c r="I31" s="116"/>
      <c r="J31" s="39"/>
      <c r="K31" s="5"/>
      <c r="L31" s="39"/>
      <c r="M31" s="5"/>
    </row>
    <row r="32" spans="1:13" ht="19.5" x14ac:dyDescent="0.25">
      <c r="A32" s="4" t="s">
        <v>23</v>
      </c>
      <c r="B32" s="104">
        <v>937</v>
      </c>
      <c r="C32" s="166">
        <v>1112</v>
      </c>
      <c r="D32" s="104">
        <v>1110</v>
      </c>
      <c r="E32" s="104">
        <v>1043</v>
      </c>
      <c r="F32" s="104">
        <v>5</v>
      </c>
      <c r="G32" s="104">
        <v>2</v>
      </c>
      <c r="H32" s="166">
        <v>3</v>
      </c>
      <c r="I32" s="116" t="s">
        <v>95</v>
      </c>
      <c r="J32" s="40"/>
      <c r="K32" s="5"/>
      <c r="L32" s="40"/>
      <c r="M32" s="5"/>
    </row>
    <row r="33" spans="1:13" ht="19.5" x14ac:dyDescent="0.25">
      <c r="A33" s="4" t="s">
        <v>92</v>
      </c>
      <c r="B33" s="104">
        <v>1476</v>
      </c>
      <c r="C33" s="166">
        <v>1555</v>
      </c>
      <c r="D33" s="104">
        <v>990</v>
      </c>
      <c r="E33" s="104">
        <v>1048</v>
      </c>
      <c r="F33" s="104">
        <v>21</v>
      </c>
      <c r="G33" s="104">
        <v>24</v>
      </c>
      <c r="H33" s="166">
        <v>10</v>
      </c>
      <c r="I33" s="116">
        <v>9</v>
      </c>
      <c r="J33" s="22"/>
      <c r="K33" s="5"/>
      <c r="L33" s="22"/>
      <c r="M33" s="5"/>
    </row>
    <row r="34" spans="1:13" x14ac:dyDescent="0.25">
      <c r="A34" s="146" t="s">
        <v>24</v>
      </c>
      <c r="B34" s="104">
        <v>4109</v>
      </c>
      <c r="C34" s="166">
        <v>4191</v>
      </c>
      <c r="D34" s="104">
        <v>2925</v>
      </c>
      <c r="E34" s="104">
        <v>2950</v>
      </c>
      <c r="F34" s="104">
        <v>733</v>
      </c>
      <c r="G34" s="104">
        <v>558</v>
      </c>
      <c r="H34" s="166">
        <v>42</v>
      </c>
      <c r="I34" s="116">
        <v>33</v>
      </c>
      <c r="J34" s="40"/>
      <c r="K34" s="5"/>
      <c r="L34" s="40"/>
      <c r="M34" s="5"/>
    </row>
    <row r="35" spans="1:13" x14ac:dyDescent="0.25">
      <c r="A35" s="146" t="s">
        <v>25</v>
      </c>
      <c r="B35" s="104">
        <v>6267</v>
      </c>
      <c r="C35" s="166">
        <v>7944</v>
      </c>
      <c r="D35" s="104">
        <v>7763</v>
      </c>
      <c r="E35" s="104">
        <v>8057</v>
      </c>
      <c r="F35" s="104">
        <v>893</v>
      </c>
      <c r="G35" s="104">
        <v>825</v>
      </c>
      <c r="H35" s="166">
        <v>746</v>
      </c>
      <c r="I35" s="116">
        <v>275</v>
      </c>
      <c r="J35" s="22"/>
      <c r="K35" s="5"/>
      <c r="L35" s="22"/>
      <c r="M35" s="5"/>
    </row>
    <row r="36" spans="1:13" x14ac:dyDescent="0.25">
      <c r="A36" s="146" t="s">
        <v>26</v>
      </c>
      <c r="B36" s="104">
        <v>24302</v>
      </c>
      <c r="C36" s="166">
        <v>34682</v>
      </c>
      <c r="D36" s="104">
        <v>44947</v>
      </c>
      <c r="E36" s="104">
        <v>44959</v>
      </c>
      <c r="F36" s="104">
        <v>904</v>
      </c>
      <c r="G36" s="104">
        <v>1094</v>
      </c>
      <c r="H36" s="166">
        <v>962</v>
      </c>
      <c r="I36" s="116">
        <v>1080</v>
      </c>
      <c r="J36" s="40"/>
      <c r="K36" s="5"/>
      <c r="L36" s="40"/>
      <c r="M36" s="5"/>
    </row>
    <row r="37" spans="1:13" x14ac:dyDescent="0.25">
      <c r="A37" s="146" t="s">
        <v>27</v>
      </c>
      <c r="B37" s="104">
        <v>1427</v>
      </c>
      <c r="C37" s="166">
        <v>1772</v>
      </c>
      <c r="D37" s="104">
        <v>1437</v>
      </c>
      <c r="E37" s="104">
        <v>1269</v>
      </c>
      <c r="F37" s="104">
        <v>146</v>
      </c>
      <c r="G37" s="104">
        <v>50</v>
      </c>
      <c r="H37" s="166">
        <v>15</v>
      </c>
      <c r="I37" s="116">
        <v>112</v>
      </c>
      <c r="J37" s="40"/>
      <c r="K37" s="5"/>
      <c r="L37" s="40"/>
      <c r="M37" s="5"/>
    </row>
    <row r="38" spans="1:13" x14ac:dyDescent="0.25">
      <c r="A38" s="146" t="s">
        <v>28</v>
      </c>
      <c r="B38" s="104">
        <v>3248</v>
      </c>
      <c r="C38" s="166">
        <v>3013</v>
      </c>
      <c r="D38" s="104">
        <v>1898</v>
      </c>
      <c r="E38" s="104">
        <v>2699</v>
      </c>
      <c r="F38" s="104">
        <v>384</v>
      </c>
      <c r="G38" s="104">
        <v>304</v>
      </c>
      <c r="H38" s="166">
        <v>115</v>
      </c>
      <c r="I38" s="116">
        <v>79</v>
      </c>
      <c r="J38" s="40"/>
      <c r="K38" s="5"/>
      <c r="L38" s="40"/>
      <c r="M38" s="5"/>
    </row>
    <row r="39" spans="1:13" x14ac:dyDescent="0.25">
      <c r="A39" s="146" t="s">
        <v>29</v>
      </c>
      <c r="B39" s="104">
        <v>1976</v>
      </c>
      <c r="C39" s="166">
        <v>2343</v>
      </c>
      <c r="D39" s="104">
        <v>2109</v>
      </c>
      <c r="E39" s="104">
        <v>2043</v>
      </c>
      <c r="F39" s="104">
        <v>370</v>
      </c>
      <c r="G39" s="104">
        <v>521</v>
      </c>
      <c r="H39" s="166">
        <v>740</v>
      </c>
      <c r="I39" s="116">
        <v>788</v>
      </c>
      <c r="J39" s="40"/>
      <c r="K39" s="5"/>
      <c r="L39" s="40"/>
      <c r="M39" s="5"/>
    </row>
    <row r="40" spans="1:13" x14ac:dyDescent="0.25">
      <c r="A40" s="146" t="s">
        <v>30</v>
      </c>
      <c r="B40" s="104">
        <v>147251</v>
      </c>
      <c r="C40" s="166">
        <v>148545</v>
      </c>
      <c r="D40" s="104">
        <v>161862</v>
      </c>
      <c r="E40" s="104">
        <v>182237</v>
      </c>
      <c r="F40" s="104">
        <v>6780</v>
      </c>
      <c r="G40" s="104">
        <v>5772</v>
      </c>
      <c r="H40" s="166">
        <v>3112</v>
      </c>
      <c r="I40" s="116">
        <v>4185</v>
      </c>
      <c r="J40" s="40"/>
      <c r="K40" s="5"/>
      <c r="L40" s="40"/>
      <c r="M40" s="5"/>
    </row>
    <row r="41" spans="1:13" ht="18" x14ac:dyDescent="0.25">
      <c r="A41" s="1" t="s">
        <v>150</v>
      </c>
      <c r="B41" s="103">
        <v>67978</v>
      </c>
      <c r="C41" s="112">
        <v>80817</v>
      </c>
      <c r="D41" s="103">
        <v>75929</v>
      </c>
      <c r="E41" s="103">
        <v>61075</v>
      </c>
      <c r="F41" s="103">
        <v>12228</v>
      </c>
      <c r="G41" s="103">
        <v>8614</v>
      </c>
      <c r="H41" s="112">
        <v>7613</v>
      </c>
      <c r="I41" s="117">
        <v>6901</v>
      </c>
      <c r="J41" s="7"/>
      <c r="K41" s="5"/>
      <c r="L41" s="7"/>
      <c r="M41" s="5"/>
    </row>
    <row r="42" spans="1:13" x14ac:dyDescent="0.25">
      <c r="A42" s="146" t="s">
        <v>31</v>
      </c>
      <c r="B42" s="104">
        <v>842</v>
      </c>
      <c r="C42" s="166">
        <v>794</v>
      </c>
      <c r="D42" s="104">
        <v>888</v>
      </c>
      <c r="E42" s="104">
        <v>964</v>
      </c>
      <c r="F42" s="104">
        <v>85</v>
      </c>
      <c r="G42" s="104">
        <v>46</v>
      </c>
      <c r="H42" s="166">
        <v>58</v>
      </c>
      <c r="I42" s="116">
        <v>32</v>
      </c>
      <c r="J42" s="40"/>
      <c r="K42" s="5"/>
      <c r="L42" s="40"/>
      <c r="M42" s="5"/>
    </row>
    <row r="43" spans="1:13" x14ac:dyDescent="0.25">
      <c r="A43" s="146" t="s">
        <v>32</v>
      </c>
      <c r="B43" s="104">
        <v>766</v>
      </c>
      <c r="C43" s="166">
        <v>734</v>
      </c>
      <c r="D43" s="104">
        <v>410</v>
      </c>
      <c r="E43" s="104">
        <v>308</v>
      </c>
      <c r="F43" s="104">
        <v>60</v>
      </c>
      <c r="G43" s="104">
        <v>44</v>
      </c>
      <c r="H43" s="166">
        <v>39</v>
      </c>
      <c r="I43" s="116">
        <v>37</v>
      </c>
      <c r="J43" s="40"/>
      <c r="K43" s="5"/>
      <c r="L43" s="40"/>
      <c r="M43" s="5"/>
    </row>
    <row r="44" spans="1:13" x14ac:dyDescent="0.25">
      <c r="A44" s="146" t="s">
        <v>33</v>
      </c>
      <c r="B44" s="104"/>
      <c r="C44" s="166"/>
      <c r="D44" s="104"/>
      <c r="E44" s="104">
        <v>3</v>
      </c>
      <c r="F44" s="104">
        <v>53</v>
      </c>
      <c r="G44" s="104">
        <v>62</v>
      </c>
      <c r="H44" s="166">
        <v>172</v>
      </c>
      <c r="I44" s="116">
        <v>115</v>
      </c>
      <c r="J44" s="40"/>
      <c r="K44" s="5"/>
      <c r="L44" s="40"/>
      <c r="M44" s="5"/>
    </row>
    <row r="45" spans="1:13" x14ac:dyDescent="0.25">
      <c r="A45" s="146" t="s">
        <v>34</v>
      </c>
      <c r="B45" s="104">
        <v>40008</v>
      </c>
      <c r="C45" s="166">
        <v>54364</v>
      </c>
      <c r="D45" s="104">
        <v>51496</v>
      </c>
      <c r="E45" s="104">
        <v>27654</v>
      </c>
      <c r="F45" s="104">
        <v>7321</v>
      </c>
      <c r="G45" s="104">
        <v>6933</v>
      </c>
      <c r="H45" s="166">
        <v>6271</v>
      </c>
      <c r="I45" s="116">
        <v>5891</v>
      </c>
      <c r="J45" s="40"/>
      <c r="K45" s="5"/>
      <c r="L45" s="40"/>
      <c r="M45" s="5"/>
    </row>
    <row r="46" spans="1:13" x14ac:dyDescent="0.25">
      <c r="A46" s="146" t="s">
        <v>35</v>
      </c>
      <c r="B46" s="104">
        <v>6775</v>
      </c>
      <c r="C46" s="166">
        <v>6771</v>
      </c>
      <c r="D46" s="104">
        <v>6622</v>
      </c>
      <c r="E46" s="104">
        <v>8021</v>
      </c>
      <c r="F46" s="104">
        <v>520</v>
      </c>
      <c r="G46" s="104">
        <v>429</v>
      </c>
      <c r="H46" s="166">
        <v>402</v>
      </c>
      <c r="I46" s="116">
        <v>428</v>
      </c>
      <c r="J46" s="40"/>
      <c r="K46" s="5"/>
      <c r="L46" s="40"/>
      <c r="M46" s="5"/>
    </row>
    <row r="47" spans="1:13" x14ac:dyDescent="0.25">
      <c r="A47" s="146" t="s">
        <v>36</v>
      </c>
      <c r="B47" s="104">
        <v>12932</v>
      </c>
      <c r="C47" s="166">
        <v>9809</v>
      </c>
      <c r="D47" s="104">
        <v>9229</v>
      </c>
      <c r="E47" s="104">
        <v>14694</v>
      </c>
      <c r="F47" s="104">
        <v>3249</v>
      </c>
      <c r="G47" s="104">
        <v>641</v>
      </c>
      <c r="H47" s="166">
        <v>291</v>
      </c>
      <c r="I47" s="116">
        <v>200</v>
      </c>
      <c r="J47" s="40"/>
      <c r="K47" s="5"/>
      <c r="L47" s="40"/>
      <c r="M47" s="5"/>
    </row>
    <row r="48" spans="1:13" x14ac:dyDescent="0.25">
      <c r="A48" s="146" t="s">
        <v>37</v>
      </c>
      <c r="B48" s="104">
        <v>6655</v>
      </c>
      <c r="C48" s="166">
        <v>8345</v>
      </c>
      <c r="D48" s="104">
        <v>7284</v>
      </c>
      <c r="E48" s="104">
        <v>9431</v>
      </c>
      <c r="F48" s="104">
        <v>935</v>
      </c>
      <c r="G48" s="104">
        <v>455</v>
      </c>
      <c r="H48" s="166">
        <v>376</v>
      </c>
      <c r="I48" s="116">
        <v>195</v>
      </c>
      <c r="J48" s="39"/>
      <c r="K48" s="5"/>
      <c r="L48" s="39"/>
      <c r="M48" s="5"/>
    </row>
    <row r="49" spans="1:13" x14ac:dyDescent="0.25">
      <c r="A49" s="146" t="s">
        <v>38</v>
      </c>
      <c r="B49" s="104"/>
      <c r="C49" s="166"/>
      <c r="D49" s="104"/>
      <c r="E49" s="104" t="s">
        <v>95</v>
      </c>
      <c r="F49" s="104">
        <v>5</v>
      </c>
      <c r="G49" s="104">
        <v>4</v>
      </c>
      <c r="H49" s="166">
        <v>4</v>
      </c>
      <c r="I49" s="116">
        <v>3</v>
      </c>
      <c r="J49" s="40"/>
      <c r="K49" s="5"/>
      <c r="L49" s="40"/>
      <c r="M49" s="5"/>
    </row>
    <row r="50" spans="1:13" ht="18" x14ac:dyDescent="0.25">
      <c r="A50" s="1" t="s">
        <v>88</v>
      </c>
      <c r="B50" s="103">
        <v>7877</v>
      </c>
      <c r="C50" s="112">
        <v>5338</v>
      </c>
      <c r="D50" s="103">
        <v>5077</v>
      </c>
      <c r="E50" s="103">
        <v>3722</v>
      </c>
      <c r="F50" s="103">
        <v>1058</v>
      </c>
      <c r="G50" s="103">
        <v>926</v>
      </c>
      <c r="H50" s="112">
        <v>848</v>
      </c>
      <c r="I50" s="117">
        <v>735</v>
      </c>
      <c r="J50" s="6"/>
      <c r="K50" s="5"/>
      <c r="L50" s="6"/>
      <c r="M50" s="5"/>
    </row>
    <row r="51" spans="1:13" x14ac:dyDescent="0.25">
      <c r="A51" s="146" t="s">
        <v>39</v>
      </c>
      <c r="B51" s="104">
        <v>464</v>
      </c>
      <c r="C51" s="166">
        <v>542</v>
      </c>
      <c r="D51" s="104">
        <v>884</v>
      </c>
      <c r="E51" s="104">
        <v>603</v>
      </c>
      <c r="F51" s="104">
        <v>96</v>
      </c>
      <c r="G51" s="104">
        <v>50</v>
      </c>
      <c r="H51" s="166">
        <v>31</v>
      </c>
      <c r="I51" s="116">
        <v>23</v>
      </c>
      <c r="J51" s="39"/>
      <c r="K51" s="5"/>
      <c r="L51" s="40"/>
      <c r="M51" s="5"/>
    </row>
    <row r="52" spans="1:13" x14ac:dyDescent="0.25">
      <c r="A52" s="146" t="s">
        <v>107</v>
      </c>
      <c r="B52" s="104">
        <v>32</v>
      </c>
      <c r="C52" s="166">
        <v>20</v>
      </c>
      <c r="D52" s="104">
        <v>14</v>
      </c>
      <c r="E52" s="104">
        <v>16</v>
      </c>
      <c r="F52" s="104" t="s">
        <v>95</v>
      </c>
      <c r="G52" s="104">
        <v>1</v>
      </c>
      <c r="H52" s="166">
        <v>1</v>
      </c>
      <c r="I52" s="116" t="s">
        <v>95</v>
      </c>
      <c r="J52" s="40"/>
      <c r="K52" s="5"/>
      <c r="L52" s="40"/>
      <c r="M52" s="5"/>
    </row>
    <row r="53" spans="1:13" ht="19.5" x14ac:dyDescent="0.25">
      <c r="A53" s="146" t="s">
        <v>221</v>
      </c>
      <c r="B53" s="104">
        <v>3335</v>
      </c>
      <c r="C53" s="166">
        <v>578</v>
      </c>
      <c r="D53" s="104">
        <v>481</v>
      </c>
      <c r="E53" s="104">
        <v>312</v>
      </c>
      <c r="F53" s="104">
        <v>14</v>
      </c>
      <c r="G53" s="104">
        <v>10</v>
      </c>
      <c r="H53" s="166">
        <v>8</v>
      </c>
      <c r="I53" s="116">
        <v>3</v>
      </c>
      <c r="J53" s="22"/>
      <c r="K53" s="5"/>
      <c r="L53" s="22"/>
      <c r="M53" s="5"/>
    </row>
    <row r="54" spans="1:13" ht="19.5" x14ac:dyDescent="0.25">
      <c r="A54" s="146" t="s">
        <v>220</v>
      </c>
      <c r="B54" s="104">
        <v>295</v>
      </c>
      <c r="C54" s="166">
        <v>220</v>
      </c>
      <c r="D54" s="104">
        <v>231</v>
      </c>
      <c r="E54" s="104">
        <v>307</v>
      </c>
      <c r="F54" s="104">
        <v>182</v>
      </c>
      <c r="G54" s="104">
        <v>113</v>
      </c>
      <c r="H54" s="166">
        <v>101</v>
      </c>
      <c r="I54" s="116">
        <v>68</v>
      </c>
      <c r="J54" s="22"/>
      <c r="K54" s="5"/>
      <c r="L54" s="22"/>
      <c r="M54" s="5"/>
    </row>
    <row r="55" spans="1:13" ht="19.5" x14ac:dyDescent="0.25">
      <c r="A55" s="146" t="s">
        <v>250</v>
      </c>
      <c r="B55" s="104">
        <v>343</v>
      </c>
      <c r="C55" s="166">
        <v>561</v>
      </c>
      <c r="D55" s="104">
        <v>473</v>
      </c>
      <c r="E55" s="104">
        <v>493</v>
      </c>
      <c r="F55" s="104">
        <v>7</v>
      </c>
      <c r="G55" s="104">
        <v>4</v>
      </c>
      <c r="H55" s="166">
        <v>5</v>
      </c>
      <c r="I55" s="116">
        <v>5</v>
      </c>
      <c r="J55" s="22"/>
      <c r="K55" s="5"/>
      <c r="L55" s="22"/>
      <c r="M55" s="5"/>
    </row>
    <row r="56" spans="1:13" x14ac:dyDescent="0.25">
      <c r="A56" s="146" t="s">
        <v>96</v>
      </c>
      <c r="B56" s="104">
        <v>148</v>
      </c>
      <c r="C56" s="166">
        <v>104</v>
      </c>
      <c r="D56" s="104">
        <v>35</v>
      </c>
      <c r="E56" s="104">
        <v>35</v>
      </c>
      <c r="F56" s="104">
        <v>23</v>
      </c>
      <c r="G56" s="104">
        <v>19</v>
      </c>
      <c r="H56" s="166">
        <v>23</v>
      </c>
      <c r="I56" s="116">
        <v>2</v>
      </c>
      <c r="J56" s="40"/>
      <c r="K56" s="5"/>
      <c r="L56" s="40"/>
      <c r="M56" s="5"/>
    </row>
    <row r="57" spans="1:13" x14ac:dyDescent="0.25">
      <c r="A57" s="146" t="s">
        <v>44</v>
      </c>
      <c r="B57" s="166">
        <v>3260</v>
      </c>
      <c r="C57" s="166">
        <v>3313</v>
      </c>
      <c r="D57" s="166">
        <v>2959</v>
      </c>
      <c r="E57" s="166">
        <v>1956</v>
      </c>
      <c r="F57" s="166">
        <v>736</v>
      </c>
      <c r="G57" s="166">
        <v>729</v>
      </c>
      <c r="H57" s="166">
        <v>679</v>
      </c>
      <c r="I57" s="116">
        <v>634</v>
      </c>
      <c r="J57" s="39"/>
      <c r="K57" s="5"/>
      <c r="L57" s="39"/>
      <c r="M57" s="5"/>
    </row>
    <row r="58" spans="1:13" s="5" customFormat="1" ht="18" x14ac:dyDescent="0.25">
      <c r="A58" s="46" t="s">
        <v>89</v>
      </c>
      <c r="B58" s="112">
        <v>77332</v>
      </c>
      <c r="C58" s="112">
        <v>86732</v>
      </c>
      <c r="D58" s="112">
        <v>90372</v>
      </c>
      <c r="E58" s="112">
        <v>81979</v>
      </c>
      <c r="F58" s="112">
        <v>13805</v>
      </c>
      <c r="G58" s="112">
        <v>9406</v>
      </c>
      <c r="H58" s="112">
        <v>6288</v>
      </c>
      <c r="I58" s="117">
        <v>4561</v>
      </c>
      <c r="J58" s="6"/>
      <c r="L58" s="6"/>
    </row>
    <row r="59" spans="1:13" ht="19.5" x14ac:dyDescent="0.25">
      <c r="A59" s="146" t="s">
        <v>251</v>
      </c>
      <c r="B59" s="104">
        <v>11688</v>
      </c>
      <c r="C59" s="166">
        <v>11361</v>
      </c>
      <c r="D59" s="104">
        <v>12537</v>
      </c>
      <c r="E59" s="104">
        <v>11990</v>
      </c>
      <c r="F59" s="104">
        <v>1202</v>
      </c>
      <c r="G59" s="104">
        <v>675</v>
      </c>
      <c r="H59" s="166">
        <v>830</v>
      </c>
      <c r="I59" s="116">
        <v>678</v>
      </c>
      <c r="J59" s="37"/>
      <c r="K59" s="5"/>
      <c r="L59" s="37"/>
      <c r="M59" s="5"/>
    </row>
    <row r="60" spans="1:13" x14ac:dyDescent="0.25">
      <c r="A60" s="146" t="s">
        <v>46</v>
      </c>
      <c r="B60" s="104">
        <v>234</v>
      </c>
      <c r="C60" s="166">
        <v>129</v>
      </c>
      <c r="D60" s="104">
        <v>131</v>
      </c>
      <c r="E60" s="104">
        <v>206</v>
      </c>
      <c r="F60" s="104">
        <v>16</v>
      </c>
      <c r="G60" s="104">
        <v>10</v>
      </c>
      <c r="H60" s="166">
        <v>12</v>
      </c>
      <c r="I60" s="116">
        <v>14</v>
      </c>
      <c r="J60" s="40"/>
      <c r="K60" s="5"/>
      <c r="L60" s="40"/>
      <c r="M60" s="5"/>
    </row>
    <row r="61" spans="1:13" x14ac:dyDescent="0.25">
      <c r="A61" s="146" t="s">
        <v>47</v>
      </c>
      <c r="B61" s="104">
        <v>1124</v>
      </c>
      <c r="C61" s="166">
        <v>2021</v>
      </c>
      <c r="D61" s="104">
        <v>1472</v>
      </c>
      <c r="E61" s="104">
        <v>1082</v>
      </c>
      <c r="F61" s="104">
        <v>74</v>
      </c>
      <c r="G61" s="104">
        <v>13</v>
      </c>
      <c r="H61" s="166">
        <v>11</v>
      </c>
      <c r="I61" s="116">
        <v>22</v>
      </c>
      <c r="J61" s="40"/>
      <c r="K61" s="5"/>
      <c r="L61" s="40"/>
      <c r="M61" s="5"/>
    </row>
    <row r="62" spans="1:13" x14ac:dyDescent="0.25">
      <c r="A62" s="146" t="s">
        <v>48</v>
      </c>
      <c r="B62" s="104">
        <v>12463</v>
      </c>
      <c r="C62" s="166">
        <v>18438</v>
      </c>
      <c r="D62" s="104">
        <v>14517</v>
      </c>
      <c r="E62" s="104">
        <v>10257</v>
      </c>
      <c r="F62" s="104">
        <v>6788</v>
      </c>
      <c r="G62" s="104">
        <v>4296</v>
      </c>
      <c r="H62" s="166">
        <v>2478</v>
      </c>
      <c r="I62" s="116">
        <v>2029</v>
      </c>
      <c r="J62" s="40"/>
      <c r="K62" s="5"/>
      <c r="L62" s="40"/>
      <c r="M62" s="5"/>
    </row>
    <row r="63" spans="1:13" x14ac:dyDescent="0.25">
      <c r="A63" s="146" t="s">
        <v>49</v>
      </c>
      <c r="B63" s="104">
        <v>1708</v>
      </c>
      <c r="C63" s="166">
        <v>2176</v>
      </c>
      <c r="D63" s="104">
        <v>3419</v>
      </c>
      <c r="E63" s="104">
        <v>2853</v>
      </c>
      <c r="F63" s="104">
        <v>137</v>
      </c>
      <c r="G63" s="104">
        <v>74</v>
      </c>
      <c r="H63" s="166">
        <v>81</v>
      </c>
      <c r="I63" s="116">
        <v>63</v>
      </c>
      <c r="J63" s="40"/>
      <c r="K63" s="5"/>
      <c r="L63" s="40"/>
      <c r="M63" s="5"/>
    </row>
    <row r="64" spans="1:13" x14ac:dyDescent="0.25">
      <c r="A64" s="146" t="s">
        <v>202</v>
      </c>
      <c r="B64" s="104">
        <v>791</v>
      </c>
      <c r="C64" s="166">
        <v>906</v>
      </c>
      <c r="D64" s="104">
        <v>710</v>
      </c>
      <c r="E64" s="104">
        <v>602</v>
      </c>
      <c r="F64" s="104">
        <v>19</v>
      </c>
      <c r="G64" s="104">
        <v>10</v>
      </c>
      <c r="H64" s="166">
        <v>12</v>
      </c>
      <c r="I64" s="116">
        <v>10</v>
      </c>
      <c r="J64" s="40"/>
      <c r="K64" s="5"/>
      <c r="L64" s="40"/>
      <c r="M64" s="5"/>
    </row>
    <row r="65" spans="1:13" x14ac:dyDescent="0.25">
      <c r="A65" s="146" t="s">
        <v>203</v>
      </c>
      <c r="B65" s="104">
        <v>7343</v>
      </c>
      <c r="C65" s="166">
        <v>7005</v>
      </c>
      <c r="D65" s="104">
        <v>5776</v>
      </c>
      <c r="E65" s="104">
        <v>5589</v>
      </c>
      <c r="F65" s="104">
        <v>723</v>
      </c>
      <c r="G65" s="104">
        <v>634</v>
      </c>
      <c r="H65" s="166">
        <v>578</v>
      </c>
      <c r="I65" s="116">
        <v>184</v>
      </c>
      <c r="J65" s="40"/>
      <c r="K65" s="5"/>
      <c r="L65" s="40"/>
      <c r="M65" s="5"/>
    </row>
    <row r="66" spans="1:13" x14ac:dyDescent="0.25">
      <c r="A66" s="146" t="s">
        <v>52</v>
      </c>
      <c r="B66" s="104">
        <v>1314</v>
      </c>
      <c r="C66" s="166">
        <v>1695</v>
      </c>
      <c r="D66" s="104">
        <v>1306</v>
      </c>
      <c r="E66" s="104">
        <v>1589</v>
      </c>
      <c r="F66" s="104">
        <v>49</v>
      </c>
      <c r="G66" s="104">
        <v>68</v>
      </c>
      <c r="H66" s="166">
        <v>24</v>
      </c>
      <c r="I66" s="116">
        <v>72</v>
      </c>
      <c r="J66" s="40"/>
      <c r="K66" s="5"/>
      <c r="L66" s="40"/>
      <c r="M66" s="5"/>
    </row>
    <row r="67" spans="1:13" x14ac:dyDescent="0.25">
      <c r="A67" s="146" t="s">
        <v>204</v>
      </c>
      <c r="B67" s="104">
        <v>13855</v>
      </c>
      <c r="C67" s="166">
        <v>17109</v>
      </c>
      <c r="D67" s="104">
        <v>19225</v>
      </c>
      <c r="E67" s="104">
        <v>13625</v>
      </c>
      <c r="F67" s="104">
        <v>2024</v>
      </c>
      <c r="G67" s="104">
        <v>1812</v>
      </c>
      <c r="H67" s="166">
        <v>1256</v>
      </c>
      <c r="I67" s="116">
        <v>908</v>
      </c>
      <c r="J67" s="40"/>
      <c r="K67" s="5"/>
      <c r="L67" s="40"/>
      <c r="M67" s="5"/>
    </row>
    <row r="68" spans="1:13" x14ac:dyDescent="0.25">
      <c r="A68" s="146" t="s">
        <v>54</v>
      </c>
      <c r="B68" s="104">
        <v>5937</v>
      </c>
      <c r="C68" s="166">
        <v>4937</v>
      </c>
      <c r="D68" s="104">
        <v>4055</v>
      </c>
      <c r="E68" s="104">
        <v>4296</v>
      </c>
      <c r="F68" s="104">
        <v>63</v>
      </c>
      <c r="G68" s="104">
        <v>32</v>
      </c>
      <c r="H68" s="166">
        <v>34</v>
      </c>
      <c r="I68" s="116">
        <v>32</v>
      </c>
      <c r="J68" s="40"/>
      <c r="K68" s="5"/>
      <c r="L68" s="40"/>
      <c r="M68" s="5"/>
    </row>
    <row r="69" spans="1:13" x14ac:dyDescent="0.25">
      <c r="A69" s="146" t="s">
        <v>55</v>
      </c>
      <c r="B69" s="104">
        <v>4454</v>
      </c>
      <c r="C69" s="166">
        <v>2987</v>
      </c>
      <c r="D69" s="104">
        <v>3589</v>
      </c>
      <c r="E69" s="104">
        <v>2595</v>
      </c>
      <c r="F69" s="104">
        <v>279</v>
      </c>
      <c r="G69" s="104">
        <v>267</v>
      </c>
      <c r="H69" s="166">
        <v>204</v>
      </c>
      <c r="I69" s="116">
        <v>163</v>
      </c>
      <c r="J69" s="40"/>
      <c r="K69" s="5"/>
      <c r="L69" s="40"/>
      <c r="M69" s="5"/>
    </row>
    <row r="70" spans="1:13" x14ac:dyDescent="0.25">
      <c r="A70" s="146" t="s">
        <v>56</v>
      </c>
      <c r="B70" s="104">
        <v>10770</v>
      </c>
      <c r="C70" s="166">
        <v>12831</v>
      </c>
      <c r="D70" s="104">
        <v>18193</v>
      </c>
      <c r="E70" s="104">
        <v>21495</v>
      </c>
      <c r="F70" s="104">
        <v>2170</v>
      </c>
      <c r="G70" s="104">
        <v>1356</v>
      </c>
      <c r="H70" s="166">
        <v>624</v>
      </c>
      <c r="I70" s="116">
        <v>326</v>
      </c>
      <c r="J70" s="40"/>
      <c r="K70" s="5"/>
      <c r="L70" s="40"/>
      <c r="M70" s="5"/>
    </row>
    <row r="71" spans="1:13" x14ac:dyDescent="0.25">
      <c r="A71" s="146" t="s">
        <v>57</v>
      </c>
      <c r="B71" s="104">
        <v>3643</v>
      </c>
      <c r="C71" s="166">
        <v>4313</v>
      </c>
      <c r="D71" s="104">
        <v>4146</v>
      </c>
      <c r="E71" s="104">
        <v>4117</v>
      </c>
      <c r="F71" s="104">
        <v>163</v>
      </c>
      <c r="G71" s="104">
        <v>81</v>
      </c>
      <c r="H71" s="166">
        <v>27</v>
      </c>
      <c r="I71" s="116">
        <v>33</v>
      </c>
      <c r="J71" s="40"/>
      <c r="K71" s="5"/>
      <c r="L71" s="40"/>
      <c r="M71" s="5"/>
    </row>
    <row r="72" spans="1:13" x14ac:dyDescent="0.25">
      <c r="A72" s="146" t="s">
        <v>58</v>
      </c>
      <c r="B72" s="104">
        <v>2008</v>
      </c>
      <c r="C72" s="166">
        <v>824</v>
      </c>
      <c r="D72" s="104">
        <v>1296</v>
      </c>
      <c r="E72" s="104">
        <v>1683</v>
      </c>
      <c r="F72" s="104">
        <v>98</v>
      </c>
      <c r="G72" s="104">
        <v>78</v>
      </c>
      <c r="H72" s="166">
        <v>117</v>
      </c>
      <c r="I72" s="116">
        <v>27</v>
      </c>
      <c r="J72" s="40"/>
      <c r="K72" s="5"/>
      <c r="L72" s="40"/>
      <c r="M72" s="5"/>
    </row>
    <row r="73" spans="1:13" ht="18" x14ac:dyDescent="0.25">
      <c r="A73" s="1" t="s">
        <v>161</v>
      </c>
      <c r="B73" s="103">
        <v>111624</v>
      </c>
      <c r="C73" s="112">
        <v>120541</v>
      </c>
      <c r="D73" s="103">
        <v>115504</v>
      </c>
      <c r="E73" s="103">
        <v>102470</v>
      </c>
      <c r="F73" s="103">
        <v>21037</v>
      </c>
      <c r="G73" s="103">
        <v>20463</v>
      </c>
      <c r="H73" s="112">
        <v>18759</v>
      </c>
      <c r="I73" s="117">
        <v>18989</v>
      </c>
      <c r="J73" s="7"/>
      <c r="K73" s="5"/>
      <c r="L73" s="6"/>
      <c r="M73" s="5"/>
    </row>
    <row r="74" spans="1:13" x14ac:dyDescent="0.25">
      <c r="A74" s="146" t="s">
        <v>59</v>
      </c>
      <c r="B74" s="104">
        <v>649</v>
      </c>
      <c r="C74" s="166">
        <v>514</v>
      </c>
      <c r="D74" s="104">
        <v>209</v>
      </c>
      <c r="E74" s="104">
        <v>126</v>
      </c>
      <c r="F74" s="104">
        <v>6</v>
      </c>
      <c r="G74" s="104" t="s">
        <v>95</v>
      </c>
      <c r="H74" s="166">
        <v>7</v>
      </c>
      <c r="I74" s="116">
        <v>10</v>
      </c>
      <c r="J74" s="40"/>
      <c r="K74" s="5"/>
      <c r="L74" s="39"/>
      <c r="M74" s="5"/>
    </row>
    <row r="75" spans="1:13" x14ac:dyDescent="0.25">
      <c r="A75" s="146" t="s">
        <v>205</v>
      </c>
      <c r="B75" s="104">
        <v>34814</v>
      </c>
      <c r="C75" s="166">
        <v>26601</v>
      </c>
      <c r="D75" s="104">
        <v>25040</v>
      </c>
      <c r="E75" s="104">
        <v>20319</v>
      </c>
      <c r="F75" s="104">
        <v>3507</v>
      </c>
      <c r="G75" s="104">
        <v>2533</v>
      </c>
      <c r="H75" s="166">
        <v>3801</v>
      </c>
      <c r="I75" s="116">
        <v>2579</v>
      </c>
      <c r="J75" s="40"/>
      <c r="K75" s="5"/>
      <c r="L75" s="39"/>
      <c r="M75" s="5"/>
    </row>
    <row r="76" spans="1:13" x14ac:dyDescent="0.25">
      <c r="A76" s="146" t="s">
        <v>61</v>
      </c>
      <c r="B76" s="104">
        <v>59908</v>
      </c>
      <c r="C76" s="166">
        <v>77122</v>
      </c>
      <c r="D76" s="104">
        <v>76861</v>
      </c>
      <c r="E76" s="104">
        <v>74010</v>
      </c>
      <c r="F76" s="104">
        <v>15975</v>
      </c>
      <c r="G76" s="104">
        <v>16372</v>
      </c>
      <c r="H76" s="166">
        <v>14350</v>
      </c>
      <c r="I76" s="116">
        <v>15918</v>
      </c>
      <c r="J76" s="40"/>
      <c r="K76" s="5"/>
      <c r="L76" s="39"/>
      <c r="M76" s="5"/>
    </row>
    <row r="77" spans="1:13" x14ac:dyDescent="0.25">
      <c r="A77" s="3" t="s">
        <v>62</v>
      </c>
      <c r="B77" s="104"/>
      <c r="C77" s="166"/>
      <c r="D77" s="104"/>
      <c r="E77" s="104"/>
      <c r="F77" s="104"/>
      <c r="G77" s="104"/>
      <c r="H77" s="166"/>
      <c r="I77" s="116"/>
      <c r="J77" s="39"/>
      <c r="K77" s="5"/>
      <c r="L77" s="39"/>
      <c r="M77" s="5"/>
    </row>
    <row r="78" spans="1:13" ht="19.5" x14ac:dyDescent="0.25">
      <c r="A78" s="4" t="s">
        <v>87</v>
      </c>
      <c r="B78" s="104">
        <v>33353</v>
      </c>
      <c r="C78" s="166">
        <v>41738</v>
      </c>
      <c r="D78" s="104">
        <v>40807</v>
      </c>
      <c r="E78" s="104">
        <v>41149</v>
      </c>
      <c r="F78" s="104">
        <v>10014</v>
      </c>
      <c r="G78" s="104">
        <v>9875</v>
      </c>
      <c r="H78" s="166">
        <v>8780</v>
      </c>
      <c r="I78" s="116">
        <v>8608</v>
      </c>
      <c r="J78" s="37"/>
      <c r="K78" s="5"/>
      <c r="L78" s="37"/>
      <c r="M78" s="5"/>
    </row>
    <row r="79" spans="1:13" ht="19.5" x14ac:dyDescent="0.25">
      <c r="A79" s="4" t="s">
        <v>63</v>
      </c>
      <c r="B79" s="104">
        <v>18032</v>
      </c>
      <c r="C79" s="166">
        <v>21579</v>
      </c>
      <c r="D79" s="104">
        <v>23557</v>
      </c>
      <c r="E79" s="104">
        <v>22318</v>
      </c>
      <c r="F79" s="104">
        <v>3402</v>
      </c>
      <c r="G79" s="104">
        <v>2703</v>
      </c>
      <c r="H79" s="166">
        <v>1926</v>
      </c>
      <c r="I79" s="116">
        <v>1327</v>
      </c>
      <c r="J79" s="37"/>
      <c r="K79" s="5"/>
      <c r="L79" s="37"/>
      <c r="M79" s="5"/>
    </row>
    <row r="80" spans="1:13" ht="19.5" x14ac:dyDescent="0.25">
      <c r="A80" s="4" t="s">
        <v>86</v>
      </c>
      <c r="B80" s="104">
        <v>8523</v>
      </c>
      <c r="C80" s="166">
        <v>13805</v>
      </c>
      <c r="D80" s="104">
        <v>12497</v>
      </c>
      <c r="E80" s="104">
        <v>10543</v>
      </c>
      <c r="F80" s="104">
        <v>2559</v>
      </c>
      <c r="G80" s="104">
        <v>3794</v>
      </c>
      <c r="H80" s="166">
        <v>3644</v>
      </c>
      <c r="I80" s="116">
        <v>5983</v>
      </c>
      <c r="J80" s="37"/>
      <c r="K80" s="5"/>
      <c r="L80" s="37"/>
      <c r="M80" s="5"/>
    </row>
    <row r="81" spans="1:13" x14ac:dyDescent="0.25">
      <c r="A81" s="146" t="s">
        <v>64</v>
      </c>
      <c r="B81" s="104">
        <v>16253</v>
      </c>
      <c r="C81" s="166">
        <v>16304</v>
      </c>
      <c r="D81" s="104">
        <v>13394</v>
      </c>
      <c r="E81" s="104">
        <v>8015</v>
      </c>
      <c r="F81" s="104">
        <v>1549</v>
      </c>
      <c r="G81" s="104">
        <v>1558</v>
      </c>
      <c r="H81" s="166">
        <v>601</v>
      </c>
      <c r="I81" s="116">
        <v>482</v>
      </c>
      <c r="J81" s="39"/>
      <c r="K81" s="5"/>
      <c r="L81" s="39"/>
      <c r="M81" s="5"/>
    </row>
    <row r="82" spans="1:13" ht="18" x14ac:dyDescent="0.25">
      <c r="A82" s="1" t="s">
        <v>126</v>
      </c>
      <c r="B82" s="112">
        <v>74751</v>
      </c>
      <c r="C82" s="112">
        <v>77887</v>
      </c>
      <c r="D82" s="112">
        <v>70850</v>
      </c>
      <c r="E82" s="112">
        <v>63808</v>
      </c>
      <c r="F82" s="112">
        <v>17565</v>
      </c>
      <c r="G82" s="112">
        <v>12861</v>
      </c>
      <c r="H82" s="112">
        <v>9023</v>
      </c>
      <c r="I82" s="117">
        <v>10093</v>
      </c>
      <c r="J82" s="6"/>
      <c r="K82" s="5"/>
      <c r="L82" s="6"/>
      <c r="M82" s="5"/>
    </row>
    <row r="83" spans="1:13" x14ac:dyDescent="0.25">
      <c r="A83" s="146" t="s">
        <v>65</v>
      </c>
      <c r="B83" s="104">
        <v>477</v>
      </c>
      <c r="C83" s="166">
        <v>442</v>
      </c>
      <c r="D83" s="104">
        <v>357</v>
      </c>
      <c r="E83" s="104">
        <v>391</v>
      </c>
      <c r="F83" s="104">
        <v>107</v>
      </c>
      <c r="G83" s="104">
        <v>95</v>
      </c>
      <c r="H83" s="166">
        <v>71</v>
      </c>
      <c r="I83" s="116">
        <v>53</v>
      </c>
      <c r="J83" s="39"/>
      <c r="K83" s="5"/>
      <c r="L83" s="39"/>
      <c r="M83" s="5"/>
    </row>
    <row r="84" spans="1:13" x14ac:dyDescent="0.25">
      <c r="A84" s="146" t="s">
        <v>67</v>
      </c>
      <c r="B84" s="104">
        <v>1117</v>
      </c>
      <c r="C84" s="166">
        <v>986</v>
      </c>
      <c r="D84" s="104">
        <v>1018</v>
      </c>
      <c r="E84" s="104">
        <v>718</v>
      </c>
      <c r="F84" s="104">
        <v>250</v>
      </c>
      <c r="G84" s="104">
        <v>238</v>
      </c>
      <c r="H84" s="166">
        <v>377</v>
      </c>
      <c r="I84" s="116">
        <v>445</v>
      </c>
      <c r="J84" s="40"/>
      <c r="K84" s="5"/>
      <c r="L84" s="40"/>
      <c r="M84" s="5"/>
    </row>
    <row r="85" spans="1:13" x14ac:dyDescent="0.25">
      <c r="A85" s="146" t="s">
        <v>68</v>
      </c>
      <c r="B85" s="104">
        <v>1445</v>
      </c>
      <c r="C85" s="166">
        <v>519</v>
      </c>
      <c r="D85" s="104">
        <v>402</v>
      </c>
      <c r="E85" s="104">
        <v>316</v>
      </c>
      <c r="F85" s="104">
        <v>132</v>
      </c>
      <c r="G85" s="104">
        <v>107</v>
      </c>
      <c r="H85" s="166">
        <v>69</v>
      </c>
      <c r="I85" s="116">
        <v>22</v>
      </c>
      <c r="J85" s="40"/>
      <c r="K85" s="5"/>
      <c r="L85" s="40"/>
      <c r="M85" s="5"/>
    </row>
    <row r="86" spans="1:13" x14ac:dyDescent="0.25">
      <c r="A86" s="146" t="s">
        <v>69</v>
      </c>
      <c r="B86" s="104">
        <v>2093</v>
      </c>
      <c r="C86" s="166">
        <v>1573</v>
      </c>
      <c r="D86" s="104">
        <v>683</v>
      </c>
      <c r="E86" s="104">
        <v>562</v>
      </c>
      <c r="F86" s="104">
        <v>114</v>
      </c>
      <c r="G86" s="104">
        <v>108</v>
      </c>
      <c r="H86" s="166">
        <v>92</v>
      </c>
      <c r="I86" s="116">
        <v>67</v>
      </c>
      <c r="J86" s="40"/>
      <c r="K86" s="5"/>
      <c r="L86" s="40"/>
      <c r="M86" s="5"/>
    </row>
    <row r="87" spans="1:13" x14ac:dyDescent="0.25">
      <c r="A87" s="146" t="s">
        <v>71</v>
      </c>
      <c r="B87" s="104">
        <v>19739</v>
      </c>
      <c r="C87" s="166">
        <v>15821</v>
      </c>
      <c r="D87" s="104">
        <v>11514</v>
      </c>
      <c r="E87" s="104">
        <v>12934</v>
      </c>
      <c r="F87" s="104">
        <v>4653</v>
      </c>
      <c r="G87" s="104">
        <v>3539</v>
      </c>
      <c r="H87" s="166">
        <v>2843</v>
      </c>
      <c r="I87" s="116">
        <v>2126</v>
      </c>
      <c r="J87" s="40"/>
      <c r="K87" s="5"/>
      <c r="L87" s="40"/>
      <c r="M87" s="5"/>
    </row>
    <row r="88" spans="1:13" x14ac:dyDescent="0.25">
      <c r="A88" s="146" t="s">
        <v>72</v>
      </c>
      <c r="B88" s="104">
        <v>21409</v>
      </c>
      <c r="C88" s="166">
        <v>24335</v>
      </c>
      <c r="D88" s="104">
        <v>22154</v>
      </c>
      <c r="E88" s="104">
        <v>20050</v>
      </c>
      <c r="F88" s="104">
        <v>6444</v>
      </c>
      <c r="G88" s="104">
        <v>4506</v>
      </c>
      <c r="H88" s="166">
        <v>2020</v>
      </c>
      <c r="I88" s="116">
        <v>2768</v>
      </c>
      <c r="J88" s="40"/>
      <c r="K88" s="5"/>
      <c r="L88" s="40"/>
      <c r="M88" s="5"/>
    </row>
    <row r="89" spans="1:13" x14ac:dyDescent="0.25">
      <c r="A89" s="146" t="s">
        <v>73</v>
      </c>
      <c r="B89" s="104">
        <v>6884</v>
      </c>
      <c r="C89" s="166">
        <v>6014</v>
      </c>
      <c r="D89" s="104">
        <v>6827</v>
      </c>
      <c r="E89" s="104">
        <v>4580</v>
      </c>
      <c r="F89" s="104">
        <v>788</v>
      </c>
      <c r="G89" s="104">
        <v>670</v>
      </c>
      <c r="H89" s="166">
        <v>579</v>
      </c>
      <c r="I89" s="116">
        <v>526</v>
      </c>
      <c r="J89" s="40"/>
      <c r="K89" s="5"/>
      <c r="L89" s="40"/>
      <c r="M89" s="5"/>
    </row>
    <row r="90" spans="1:13" x14ac:dyDescent="0.25">
      <c r="A90" s="146" t="s">
        <v>198</v>
      </c>
      <c r="B90" s="104">
        <v>17871</v>
      </c>
      <c r="C90" s="166">
        <v>23572</v>
      </c>
      <c r="D90" s="104">
        <v>22880</v>
      </c>
      <c r="E90" s="104">
        <v>19711</v>
      </c>
      <c r="F90" s="104">
        <v>3476</v>
      </c>
      <c r="G90" s="104">
        <v>2249</v>
      </c>
      <c r="H90" s="166">
        <v>1933</v>
      </c>
      <c r="I90" s="116">
        <v>1589</v>
      </c>
      <c r="J90" s="40"/>
      <c r="K90" s="5"/>
      <c r="L90" s="40"/>
      <c r="M90" s="5"/>
    </row>
    <row r="91" spans="1:13" x14ac:dyDescent="0.25">
      <c r="A91" s="146" t="s">
        <v>75</v>
      </c>
      <c r="B91" s="104">
        <v>1007</v>
      </c>
      <c r="C91" s="166">
        <v>1568</v>
      </c>
      <c r="D91" s="104">
        <v>2103</v>
      </c>
      <c r="E91" s="104">
        <v>1707</v>
      </c>
      <c r="F91" s="104">
        <v>518</v>
      </c>
      <c r="G91" s="104">
        <v>247</v>
      </c>
      <c r="H91" s="166">
        <v>456</v>
      </c>
      <c r="I91" s="116">
        <v>2024</v>
      </c>
      <c r="J91" s="40"/>
      <c r="K91" s="5"/>
      <c r="L91" s="40"/>
      <c r="M91" s="5"/>
    </row>
    <row r="92" spans="1:13" x14ac:dyDescent="0.25">
      <c r="A92" s="146" t="s">
        <v>76</v>
      </c>
      <c r="B92" s="104">
        <v>2709</v>
      </c>
      <c r="C92" s="166">
        <v>3057</v>
      </c>
      <c r="D92" s="104">
        <v>2912</v>
      </c>
      <c r="E92" s="104">
        <v>2839</v>
      </c>
      <c r="F92" s="104">
        <v>1083</v>
      </c>
      <c r="G92" s="104">
        <v>1102</v>
      </c>
      <c r="H92" s="166">
        <v>583</v>
      </c>
      <c r="I92" s="116">
        <v>473</v>
      </c>
      <c r="J92" s="40"/>
      <c r="K92" s="5"/>
      <c r="L92" s="40"/>
      <c r="M92" s="5"/>
    </row>
    <row r="93" spans="1:13" ht="18" x14ac:dyDescent="0.25">
      <c r="A93" s="1" t="s">
        <v>209</v>
      </c>
      <c r="B93" s="112">
        <v>90774</v>
      </c>
      <c r="C93" s="112">
        <v>91978</v>
      </c>
      <c r="D93" s="112">
        <v>81340</v>
      </c>
      <c r="E93" s="112">
        <v>79757</v>
      </c>
      <c r="F93" s="112">
        <v>39638</v>
      </c>
      <c r="G93" s="112">
        <v>34172</v>
      </c>
      <c r="H93" s="112">
        <v>28094</v>
      </c>
      <c r="I93" s="117">
        <v>23830</v>
      </c>
      <c r="J93" s="7"/>
      <c r="K93" s="5"/>
      <c r="L93" s="7"/>
      <c r="M93" s="5"/>
    </row>
    <row r="94" spans="1:13" x14ac:dyDescent="0.25">
      <c r="A94" s="146" t="s">
        <v>66</v>
      </c>
      <c r="B94" s="104">
        <v>2269</v>
      </c>
      <c r="C94" s="166">
        <v>1984</v>
      </c>
      <c r="D94" s="104">
        <v>1192</v>
      </c>
      <c r="E94" s="104">
        <v>1630</v>
      </c>
      <c r="F94" s="104">
        <v>1029</v>
      </c>
      <c r="G94" s="104">
        <v>326</v>
      </c>
      <c r="H94" s="166">
        <v>348</v>
      </c>
      <c r="I94" s="116">
        <v>558</v>
      </c>
      <c r="J94" s="7"/>
      <c r="K94" s="5"/>
      <c r="L94" s="7"/>
      <c r="M94" s="5"/>
    </row>
    <row r="95" spans="1:13" ht="19.5" x14ac:dyDescent="0.25">
      <c r="A95" s="146" t="s">
        <v>252</v>
      </c>
      <c r="B95" s="104">
        <v>9668</v>
      </c>
      <c r="C95" s="166">
        <v>9003</v>
      </c>
      <c r="D95" s="104">
        <v>7734</v>
      </c>
      <c r="E95" s="104">
        <v>7897</v>
      </c>
      <c r="F95" s="104">
        <v>689</v>
      </c>
      <c r="G95" s="104">
        <v>440</v>
      </c>
      <c r="H95" s="166">
        <v>318</v>
      </c>
      <c r="I95" s="116">
        <v>637</v>
      </c>
      <c r="J95" s="22"/>
      <c r="K95" s="5"/>
      <c r="L95" s="22"/>
      <c r="M95" s="5"/>
    </row>
    <row r="96" spans="1:13" x14ac:dyDescent="0.25">
      <c r="A96" s="146" t="s">
        <v>70</v>
      </c>
      <c r="B96" s="104">
        <v>8647</v>
      </c>
      <c r="C96" s="166">
        <v>8208</v>
      </c>
      <c r="D96" s="104">
        <v>7670</v>
      </c>
      <c r="E96" s="104">
        <v>7188</v>
      </c>
      <c r="F96" s="104">
        <v>4166</v>
      </c>
      <c r="G96" s="104">
        <v>3711</v>
      </c>
      <c r="H96" s="166">
        <v>3163</v>
      </c>
      <c r="I96" s="116">
        <v>3244</v>
      </c>
      <c r="J96" s="22"/>
      <c r="K96" s="5"/>
      <c r="L96" s="22"/>
      <c r="M96" s="5"/>
    </row>
    <row r="97" spans="1:13" x14ac:dyDescent="0.25">
      <c r="A97" s="146" t="s">
        <v>78</v>
      </c>
      <c r="B97" s="104">
        <v>5003</v>
      </c>
      <c r="C97" s="166">
        <v>4296</v>
      </c>
      <c r="D97" s="104">
        <v>3792</v>
      </c>
      <c r="E97" s="104">
        <v>2834</v>
      </c>
      <c r="F97" s="104">
        <v>287</v>
      </c>
      <c r="G97" s="104">
        <v>227</v>
      </c>
      <c r="H97" s="166">
        <v>183</v>
      </c>
      <c r="I97" s="116">
        <v>16</v>
      </c>
      <c r="J97" s="40"/>
      <c r="K97" s="5"/>
      <c r="L97" s="40"/>
      <c r="M97" s="5"/>
    </row>
    <row r="98" spans="1:13" x14ac:dyDescent="0.25">
      <c r="A98" s="146" t="s">
        <v>79</v>
      </c>
      <c r="B98" s="104">
        <v>30624</v>
      </c>
      <c r="C98" s="166">
        <v>26592</v>
      </c>
      <c r="D98" s="104">
        <v>19907</v>
      </c>
      <c r="E98" s="104">
        <v>17448</v>
      </c>
      <c r="F98" s="104">
        <v>12648</v>
      </c>
      <c r="G98" s="104">
        <v>11458</v>
      </c>
      <c r="H98" s="166">
        <v>10148</v>
      </c>
      <c r="I98" s="116">
        <v>5837</v>
      </c>
      <c r="J98" s="40"/>
      <c r="K98" s="5"/>
      <c r="L98" s="40"/>
      <c r="M98" s="5"/>
    </row>
    <row r="99" spans="1:13" x14ac:dyDescent="0.25">
      <c r="A99" s="146" t="s">
        <v>206</v>
      </c>
      <c r="B99" s="104">
        <v>12073</v>
      </c>
      <c r="C99" s="166">
        <v>18052</v>
      </c>
      <c r="D99" s="104">
        <v>16757</v>
      </c>
      <c r="E99" s="104">
        <v>13916</v>
      </c>
      <c r="F99" s="104">
        <v>8824</v>
      </c>
      <c r="G99" s="104">
        <v>7588</v>
      </c>
      <c r="H99" s="166">
        <v>5986</v>
      </c>
      <c r="I99" s="116">
        <v>4879</v>
      </c>
      <c r="J99" s="40"/>
      <c r="K99" s="5"/>
      <c r="L99" s="40"/>
      <c r="M99" s="5"/>
    </row>
    <row r="100" spans="1:13" x14ac:dyDescent="0.25">
      <c r="A100" s="146" t="s">
        <v>81</v>
      </c>
      <c r="B100" s="104">
        <v>7386</v>
      </c>
      <c r="C100" s="166">
        <v>8430</v>
      </c>
      <c r="D100" s="104">
        <v>7866</v>
      </c>
      <c r="E100" s="104">
        <v>9132</v>
      </c>
      <c r="F100" s="104">
        <v>3920</v>
      </c>
      <c r="G100" s="104">
        <v>3582</v>
      </c>
      <c r="H100" s="166">
        <v>3327</v>
      </c>
      <c r="I100" s="116">
        <v>4677</v>
      </c>
      <c r="J100" s="40"/>
      <c r="K100" s="5"/>
      <c r="L100" s="40"/>
      <c r="M100" s="5"/>
    </row>
    <row r="101" spans="1:13" x14ac:dyDescent="0.25">
      <c r="A101" s="146" t="s">
        <v>82</v>
      </c>
      <c r="B101" s="104">
        <v>586</v>
      </c>
      <c r="C101" s="166">
        <v>497</v>
      </c>
      <c r="D101" s="104">
        <v>2442</v>
      </c>
      <c r="E101" s="104">
        <v>4847</v>
      </c>
      <c r="F101" s="104">
        <v>706</v>
      </c>
      <c r="G101" s="104">
        <v>588</v>
      </c>
      <c r="H101" s="166">
        <v>510</v>
      </c>
      <c r="I101" s="116">
        <v>300</v>
      </c>
      <c r="J101" s="40"/>
      <c r="K101" s="5"/>
      <c r="L101" s="40"/>
      <c r="M101" s="5"/>
    </row>
    <row r="102" spans="1:13" x14ac:dyDescent="0.25">
      <c r="A102" s="146" t="s">
        <v>83</v>
      </c>
      <c r="B102" s="104">
        <v>10483</v>
      </c>
      <c r="C102" s="166">
        <v>9790</v>
      </c>
      <c r="D102" s="104">
        <v>8341</v>
      </c>
      <c r="E102" s="104">
        <v>9091</v>
      </c>
      <c r="F102" s="104">
        <v>3978</v>
      </c>
      <c r="G102" s="104">
        <v>3672</v>
      </c>
      <c r="H102" s="166">
        <v>2988</v>
      </c>
      <c r="I102" s="116">
        <v>1700</v>
      </c>
      <c r="J102" s="40"/>
      <c r="K102" s="5"/>
      <c r="L102" s="40"/>
      <c r="M102" s="5"/>
    </row>
    <row r="103" spans="1:13" ht="19.5" x14ac:dyDescent="0.25">
      <c r="A103" s="146" t="s">
        <v>253</v>
      </c>
      <c r="B103" s="104">
        <v>3363</v>
      </c>
      <c r="C103" s="166">
        <v>3862</v>
      </c>
      <c r="D103" s="104">
        <v>4297</v>
      </c>
      <c r="E103" s="104">
        <v>4646</v>
      </c>
      <c r="F103" s="104">
        <v>3338</v>
      </c>
      <c r="G103" s="104">
        <v>2545</v>
      </c>
      <c r="H103" s="166">
        <v>1084</v>
      </c>
      <c r="I103" s="116">
        <v>1948</v>
      </c>
      <c r="J103" s="22"/>
      <c r="K103" s="5"/>
      <c r="L103" s="22"/>
      <c r="M103" s="5"/>
    </row>
    <row r="104" spans="1:13" ht="19.5" x14ac:dyDescent="0.25">
      <c r="A104" s="146" t="s">
        <v>85</v>
      </c>
      <c r="B104" s="104">
        <v>672</v>
      </c>
      <c r="C104" s="166">
        <v>1264</v>
      </c>
      <c r="D104" s="104">
        <v>1342</v>
      </c>
      <c r="E104" s="104">
        <v>1128</v>
      </c>
      <c r="F104" s="104">
        <v>53</v>
      </c>
      <c r="G104" s="104">
        <v>35</v>
      </c>
      <c r="H104" s="166">
        <v>39</v>
      </c>
      <c r="I104" s="116">
        <v>34</v>
      </c>
      <c r="J104" s="40"/>
      <c r="K104" s="5"/>
      <c r="L104" s="40"/>
      <c r="M104" s="5"/>
    </row>
    <row r="105" spans="1:13" x14ac:dyDescent="0.25">
      <c r="A105" s="218" t="s">
        <v>100</v>
      </c>
      <c r="B105" s="219"/>
      <c r="C105" s="219"/>
      <c r="D105" s="219"/>
      <c r="E105" s="219"/>
      <c r="F105" s="219"/>
      <c r="G105" s="219"/>
      <c r="H105" s="219"/>
      <c r="I105" s="220"/>
      <c r="J105" s="64"/>
      <c r="K105" s="64"/>
      <c r="L105" s="64"/>
      <c r="M105" s="5"/>
    </row>
    <row r="106" spans="1:13" ht="24" customHeight="1" x14ac:dyDescent="0.25">
      <c r="A106" s="221" t="s">
        <v>207</v>
      </c>
      <c r="B106" s="219"/>
      <c r="C106" s="219"/>
      <c r="D106" s="219"/>
      <c r="E106" s="219"/>
      <c r="F106" s="219"/>
      <c r="G106" s="219"/>
      <c r="H106" s="219"/>
      <c r="I106" s="220"/>
      <c r="J106" s="69"/>
      <c r="K106" s="69"/>
      <c r="L106" s="69"/>
      <c r="M106" s="5"/>
    </row>
    <row r="107" spans="1:13" ht="15.75" customHeight="1" thickBot="1" x14ac:dyDescent="0.3">
      <c r="A107" s="210" t="s">
        <v>263</v>
      </c>
      <c r="B107" s="222"/>
      <c r="C107" s="222"/>
      <c r="D107" s="222"/>
      <c r="E107" s="222"/>
      <c r="F107" s="222"/>
      <c r="G107" s="222"/>
      <c r="H107" s="222"/>
      <c r="I107" s="223"/>
      <c r="J107" s="64"/>
      <c r="K107" s="64"/>
      <c r="L107" s="64"/>
      <c r="M107" s="5"/>
    </row>
  </sheetData>
  <mergeCells count="6">
    <mergeCell ref="A105:I105"/>
    <mergeCell ref="A106:I106"/>
    <mergeCell ref="A107:I107"/>
    <mergeCell ref="A1:I1"/>
    <mergeCell ref="A2:I2"/>
    <mergeCell ref="A3:I3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2">
    <tabColor rgb="FFC7E6A4"/>
  </sheetPr>
  <dimension ref="A1:J107"/>
  <sheetViews>
    <sheetView workbookViewId="0">
      <pane ySplit="6" topLeftCell="A91" activePane="bottomLeft" state="frozen"/>
      <selection activeCell="O25" sqref="O25"/>
      <selection pane="bottomLeft" activeCell="M104" sqref="M104"/>
    </sheetView>
  </sheetViews>
  <sheetFormatPr defaultRowHeight="15" x14ac:dyDescent="0.25"/>
  <cols>
    <col min="1" max="1" width="18" customWidth="1"/>
  </cols>
  <sheetData>
    <row r="1" spans="1:10" x14ac:dyDescent="0.25">
      <c r="A1" s="178" t="s">
        <v>288</v>
      </c>
      <c r="B1" s="179"/>
      <c r="C1" s="179"/>
      <c r="D1" s="179"/>
      <c r="E1" s="179"/>
      <c r="F1" s="179"/>
      <c r="G1" s="179"/>
      <c r="H1" s="82"/>
    </row>
    <row r="2" spans="1:10" x14ac:dyDescent="0.25">
      <c r="A2" s="180" t="s">
        <v>270</v>
      </c>
      <c r="B2" s="224"/>
      <c r="C2" s="224"/>
      <c r="D2" s="224"/>
      <c r="E2" s="224"/>
      <c r="F2" s="224"/>
      <c r="G2" s="224"/>
      <c r="H2" s="82"/>
    </row>
    <row r="3" spans="1:10" x14ac:dyDescent="0.25">
      <c r="A3" s="181" t="s">
        <v>105</v>
      </c>
      <c r="B3" s="225"/>
      <c r="C3" s="225"/>
      <c r="D3" s="225"/>
      <c r="E3" s="225"/>
      <c r="F3" s="225"/>
      <c r="G3" s="83"/>
      <c r="H3" s="83"/>
    </row>
    <row r="4" spans="1:10" ht="24.75" customHeight="1" x14ac:dyDescent="0.25">
      <c r="A4" s="233" t="s">
        <v>316</v>
      </c>
      <c r="B4" s="234"/>
      <c r="C4" s="234"/>
      <c r="D4" s="234"/>
      <c r="E4" s="234"/>
      <c r="F4" s="234"/>
      <c r="G4" s="235"/>
      <c r="H4" s="235"/>
    </row>
    <row r="5" spans="1:10" ht="15.75" thickBot="1" x14ac:dyDescent="0.3">
      <c r="A5" s="150" t="s">
        <v>200</v>
      </c>
      <c r="B5" s="92"/>
      <c r="C5" s="92"/>
      <c r="D5" s="92"/>
      <c r="E5" s="92"/>
      <c r="F5" s="92"/>
      <c r="G5" s="92"/>
      <c r="H5" s="92"/>
      <c r="I5" s="5"/>
      <c r="J5" s="5"/>
    </row>
    <row r="6" spans="1:10" ht="15.75" thickBot="1" x14ac:dyDescent="0.3">
      <c r="A6" s="136"/>
      <c r="B6" s="45">
        <v>2013</v>
      </c>
      <c r="C6" s="45">
        <v>2014</v>
      </c>
      <c r="D6" s="45">
        <v>2015</v>
      </c>
      <c r="E6" s="45">
        <v>2016</v>
      </c>
      <c r="F6" s="45">
        <v>2017</v>
      </c>
      <c r="G6" s="45">
        <v>2018</v>
      </c>
      <c r="H6" s="50"/>
      <c r="I6" s="38"/>
      <c r="J6" s="5"/>
    </row>
    <row r="7" spans="1:10" x14ac:dyDescent="0.25">
      <c r="A7" s="122" t="s">
        <v>0</v>
      </c>
      <c r="B7" s="123">
        <v>1117833</v>
      </c>
      <c r="C7" s="123">
        <v>2079772</v>
      </c>
      <c r="D7" s="123">
        <v>1656288</v>
      </c>
      <c r="E7" s="123">
        <v>1543443</v>
      </c>
      <c r="F7" s="137">
        <v>1649134</v>
      </c>
      <c r="G7" s="119">
        <v>1661898</v>
      </c>
      <c r="H7" s="92"/>
      <c r="I7" s="5"/>
      <c r="J7" s="5"/>
    </row>
    <row r="8" spans="1:10" ht="18" x14ac:dyDescent="0.25">
      <c r="A8" s="88" t="s">
        <v>91</v>
      </c>
      <c r="B8" s="123">
        <v>570266</v>
      </c>
      <c r="C8" s="123">
        <v>1243878</v>
      </c>
      <c r="D8" s="123">
        <v>773971</v>
      </c>
      <c r="E8" s="123">
        <v>709697</v>
      </c>
      <c r="F8" s="113">
        <v>777499</v>
      </c>
      <c r="G8" s="120">
        <v>774950</v>
      </c>
      <c r="H8" s="92"/>
    </row>
    <row r="9" spans="1:10" x14ac:dyDescent="0.25">
      <c r="A9" s="89" t="s">
        <v>1</v>
      </c>
      <c r="B9" s="102">
        <v>9389</v>
      </c>
      <c r="C9" s="102">
        <v>10522</v>
      </c>
      <c r="D9" s="102">
        <v>10904</v>
      </c>
      <c r="E9" s="102">
        <v>7214</v>
      </c>
      <c r="F9" s="106">
        <v>6853</v>
      </c>
      <c r="G9" s="121">
        <v>5649</v>
      </c>
      <c r="H9" s="92"/>
    </row>
    <row r="10" spans="1:10" x14ac:dyDescent="0.25">
      <c r="A10" s="89" t="s">
        <v>2</v>
      </c>
      <c r="B10" s="102">
        <v>4676</v>
      </c>
      <c r="C10" s="102">
        <v>6773</v>
      </c>
      <c r="D10" s="102">
        <v>3634</v>
      </c>
      <c r="E10" s="102">
        <v>2936</v>
      </c>
      <c r="F10" s="106">
        <v>2977</v>
      </c>
      <c r="G10" s="121">
        <v>2887</v>
      </c>
      <c r="H10" s="92"/>
    </row>
    <row r="11" spans="1:10" x14ac:dyDescent="0.25">
      <c r="A11" s="89" t="s">
        <v>3</v>
      </c>
      <c r="B11" s="102">
        <v>11296</v>
      </c>
      <c r="C11" s="102">
        <v>18934</v>
      </c>
      <c r="D11" s="102">
        <v>11079</v>
      </c>
      <c r="E11" s="102">
        <v>10533</v>
      </c>
      <c r="F11" s="106">
        <v>11442</v>
      </c>
      <c r="G11" s="121">
        <v>11872</v>
      </c>
      <c r="H11" s="92"/>
    </row>
    <row r="12" spans="1:10" x14ac:dyDescent="0.25">
      <c r="A12" s="89" t="s">
        <v>4</v>
      </c>
      <c r="B12" s="102">
        <v>13095</v>
      </c>
      <c r="C12" s="102">
        <v>17185</v>
      </c>
      <c r="D12" s="102">
        <v>14222</v>
      </c>
      <c r="E12" s="102">
        <v>13983</v>
      </c>
      <c r="F12" s="106">
        <v>14675</v>
      </c>
      <c r="G12" s="121">
        <v>15071</v>
      </c>
      <c r="H12" s="92"/>
    </row>
    <row r="13" spans="1:10" x14ac:dyDescent="0.25">
      <c r="A13" s="89" t="s">
        <v>5</v>
      </c>
      <c r="B13" s="102">
        <v>3309</v>
      </c>
      <c r="C13" s="102">
        <v>5354</v>
      </c>
      <c r="D13" s="102">
        <v>3241</v>
      </c>
      <c r="E13" s="102">
        <v>2773</v>
      </c>
      <c r="F13" s="106">
        <v>3016</v>
      </c>
      <c r="G13" s="121">
        <v>2845</v>
      </c>
      <c r="H13" s="92"/>
    </row>
    <row r="14" spans="1:10" x14ac:dyDescent="0.25">
      <c r="A14" s="89" t="s">
        <v>6</v>
      </c>
      <c r="B14" s="102">
        <v>12037</v>
      </c>
      <c r="C14" s="102">
        <v>24354</v>
      </c>
      <c r="D14" s="102">
        <v>26016</v>
      </c>
      <c r="E14" s="102">
        <v>21289</v>
      </c>
      <c r="F14" s="106">
        <v>23186</v>
      </c>
      <c r="G14" s="121">
        <v>23651</v>
      </c>
      <c r="H14" s="92"/>
    </row>
    <row r="15" spans="1:10" x14ac:dyDescent="0.25">
      <c r="A15" s="89" t="s">
        <v>7</v>
      </c>
      <c r="B15" s="102">
        <v>2378</v>
      </c>
      <c r="C15" s="102">
        <v>2946</v>
      </c>
      <c r="D15" s="102">
        <v>2847</v>
      </c>
      <c r="E15" s="102">
        <v>2561</v>
      </c>
      <c r="F15" s="106">
        <v>2815</v>
      </c>
      <c r="G15" s="121">
        <v>2748</v>
      </c>
      <c r="H15" s="92"/>
    </row>
    <row r="16" spans="1:10" x14ac:dyDescent="0.25">
      <c r="A16" s="89" t="s">
        <v>8</v>
      </c>
      <c r="B16" s="102">
        <v>3850</v>
      </c>
      <c r="C16" s="102">
        <v>4836</v>
      </c>
      <c r="D16" s="102">
        <v>3322</v>
      </c>
      <c r="E16" s="102">
        <v>2855</v>
      </c>
      <c r="F16" s="106">
        <v>3457</v>
      </c>
      <c r="G16" s="121">
        <v>3222</v>
      </c>
      <c r="H16" s="92"/>
    </row>
    <row r="17" spans="1:8" x14ac:dyDescent="0.25">
      <c r="A17" s="89" t="s">
        <v>9</v>
      </c>
      <c r="B17" s="102">
        <v>1062</v>
      </c>
      <c r="C17" s="102">
        <v>10002</v>
      </c>
      <c r="D17" s="102">
        <v>5841</v>
      </c>
      <c r="E17" s="102">
        <v>5810</v>
      </c>
      <c r="F17" s="106">
        <v>5601</v>
      </c>
      <c r="G17" s="121">
        <v>5673</v>
      </c>
      <c r="H17" s="92"/>
    </row>
    <row r="18" spans="1:8" x14ac:dyDescent="0.25">
      <c r="A18" s="89" t="s">
        <v>10</v>
      </c>
      <c r="B18" s="102">
        <v>249551</v>
      </c>
      <c r="C18" s="102">
        <v>361088</v>
      </c>
      <c r="D18" s="102">
        <v>181658</v>
      </c>
      <c r="E18" s="102">
        <v>174840</v>
      </c>
      <c r="F18" s="106">
        <v>194412</v>
      </c>
      <c r="G18" s="121">
        <v>215482</v>
      </c>
      <c r="H18" s="92"/>
    </row>
    <row r="19" spans="1:8" x14ac:dyDescent="0.25">
      <c r="A19" s="89" t="s">
        <v>11</v>
      </c>
      <c r="B19" s="102">
        <v>4189</v>
      </c>
      <c r="C19" s="102">
        <v>3995</v>
      </c>
      <c r="D19" s="102">
        <v>2313</v>
      </c>
      <c r="E19" s="102">
        <v>2098</v>
      </c>
      <c r="F19" s="106">
        <v>2367</v>
      </c>
      <c r="G19" s="121">
        <v>2588</v>
      </c>
      <c r="H19" s="92"/>
    </row>
    <row r="20" spans="1:8" x14ac:dyDescent="0.25">
      <c r="A20" s="89" t="s">
        <v>12</v>
      </c>
      <c r="B20" s="102">
        <v>17579</v>
      </c>
      <c r="C20" s="102">
        <v>21930</v>
      </c>
      <c r="D20" s="102">
        <v>17435</v>
      </c>
      <c r="E20" s="102">
        <v>18634</v>
      </c>
      <c r="F20" s="106">
        <v>19297</v>
      </c>
      <c r="G20" s="121">
        <v>18522</v>
      </c>
      <c r="H20" s="92"/>
    </row>
    <row r="21" spans="1:8" x14ac:dyDescent="0.25">
      <c r="A21" s="89" t="s">
        <v>13</v>
      </c>
      <c r="B21" s="102">
        <v>4016</v>
      </c>
      <c r="C21" s="102">
        <v>6039</v>
      </c>
      <c r="D21" s="102">
        <v>4477</v>
      </c>
      <c r="E21" s="102">
        <v>3815</v>
      </c>
      <c r="F21" s="106">
        <v>3863</v>
      </c>
      <c r="G21" s="121">
        <v>3881</v>
      </c>
      <c r="H21" s="92"/>
    </row>
    <row r="22" spans="1:8" x14ac:dyDescent="0.25">
      <c r="A22" s="89" t="s">
        <v>14</v>
      </c>
      <c r="B22" s="102">
        <v>3925</v>
      </c>
      <c r="C22" s="102">
        <v>4011</v>
      </c>
      <c r="D22" s="102">
        <v>3294</v>
      </c>
      <c r="E22" s="102">
        <v>4015</v>
      </c>
      <c r="F22" s="106">
        <v>4336</v>
      </c>
      <c r="G22" s="121">
        <v>4167</v>
      </c>
      <c r="H22" s="92"/>
    </row>
    <row r="23" spans="1:8" x14ac:dyDescent="0.25">
      <c r="A23" s="89" t="s">
        <v>15</v>
      </c>
      <c r="B23" s="102">
        <v>13537</v>
      </c>
      <c r="C23" s="102">
        <v>21320</v>
      </c>
      <c r="D23" s="102">
        <v>20665</v>
      </c>
      <c r="E23" s="102">
        <v>16969</v>
      </c>
      <c r="F23" s="106">
        <v>14735</v>
      </c>
      <c r="G23" s="121">
        <v>14107</v>
      </c>
      <c r="H23" s="92"/>
    </row>
    <row r="24" spans="1:8" x14ac:dyDescent="0.25">
      <c r="A24" s="89" t="s">
        <v>16</v>
      </c>
      <c r="B24" s="102">
        <v>18331</v>
      </c>
      <c r="C24" s="102">
        <v>23394</v>
      </c>
      <c r="D24" s="102">
        <v>18465</v>
      </c>
      <c r="E24" s="102">
        <v>18129</v>
      </c>
      <c r="F24" s="106">
        <v>21150</v>
      </c>
      <c r="G24" s="121">
        <v>20234</v>
      </c>
      <c r="H24" s="92"/>
    </row>
    <row r="25" spans="1:8" x14ac:dyDescent="0.25">
      <c r="A25" s="89" t="s">
        <v>17</v>
      </c>
      <c r="B25" s="102">
        <v>10112</v>
      </c>
      <c r="C25" s="102">
        <v>11914</v>
      </c>
      <c r="D25" s="102">
        <v>8058</v>
      </c>
      <c r="E25" s="102">
        <v>6657</v>
      </c>
      <c r="F25" s="106">
        <v>7100</v>
      </c>
      <c r="G25" s="121">
        <v>7197</v>
      </c>
      <c r="H25" s="92"/>
    </row>
    <row r="26" spans="1:8" x14ac:dyDescent="0.25">
      <c r="A26" s="89" t="s">
        <v>18</v>
      </c>
      <c r="B26" s="102">
        <v>187934</v>
      </c>
      <c r="C26" s="102">
        <v>689281</v>
      </c>
      <c r="D26" s="102">
        <v>436500</v>
      </c>
      <c r="E26" s="102">
        <v>394586</v>
      </c>
      <c r="F26" s="106">
        <v>436217</v>
      </c>
      <c r="G26" s="121">
        <v>415154</v>
      </c>
      <c r="H26" s="92"/>
    </row>
    <row r="27" spans="1:8" ht="18" x14ac:dyDescent="0.25">
      <c r="A27" s="88" t="s">
        <v>94</v>
      </c>
      <c r="B27" s="123">
        <v>27168</v>
      </c>
      <c r="C27" s="123">
        <v>80202</v>
      </c>
      <c r="D27" s="123">
        <v>279676</v>
      </c>
      <c r="E27" s="123">
        <v>280411</v>
      </c>
      <c r="F27" s="113">
        <v>307641</v>
      </c>
      <c r="G27" s="120">
        <v>299440</v>
      </c>
      <c r="H27" s="92"/>
    </row>
    <row r="28" spans="1:8" x14ac:dyDescent="0.25">
      <c r="A28" s="89" t="s">
        <v>19</v>
      </c>
      <c r="B28" s="102">
        <v>2006</v>
      </c>
      <c r="C28" s="102">
        <v>2349</v>
      </c>
      <c r="D28" s="102">
        <v>1698</v>
      </c>
      <c r="E28" s="102">
        <v>1470</v>
      </c>
      <c r="F28" s="106">
        <v>1785</v>
      </c>
      <c r="G28" s="121">
        <v>1950</v>
      </c>
      <c r="H28" s="92"/>
    </row>
    <row r="29" spans="1:8" x14ac:dyDescent="0.25">
      <c r="A29" s="89" t="s">
        <v>20</v>
      </c>
      <c r="B29" s="102">
        <v>2279</v>
      </c>
      <c r="C29" s="102">
        <v>2755</v>
      </c>
      <c r="D29" s="102">
        <v>2867</v>
      </c>
      <c r="E29" s="102">
        <v>2665</v>
      </c>
      <c r="F29" s="106">
        <v>2532</v>
      </c>
      <c r="G29" s="121">
        <v>2308</v>
      </c>
      <c r="H29" s="92"/>
    </row>
    <row r="30" spans="1:8" x14ac:dyDescent="0.25">
      <c r="A30" s="89" t="s">
        <v>21</v>
      </c>
      <c r="B30" s="102">
        <v>2128</v>
      </c>
      <c r="C30" s="102">
        <v>2533</v>
      </c>
      <c r="D30" s="102">
        <v>2641</v>
      </c>
      <c r="E30" s="102">
        <v>2383</v>
      </c>
      <c r="F30" s="106">
        <v>2489</v>
      </c>
      <c r="G30" s="121">
        <v>2398</v>
      </c>
      <c r="H30" s="92"/>
    </row>
    <row r="31" spans="1:8" x14ac:dyDescent="0.25">
      <c r="A31" s="86" t="s">
        <v>22</v>
      </c>
      <c r="B31" s="102"/>
      <c r="C31" s="102"/>
      <c r="D31" s="102"/>
      <c r="E31" s="102"/>
      <c r="F31" s="106"/>
      <c r="G31" s="121"/>
      <c r="H31" s="92"/>
    </row>
    <row r="32" spans="1:8" ht="18" customHeight="1" x14ac:dyDescent="0.25">
      <c r="A32" s="94" t="s">
        <v>23</v>
      </c>
      <c r="B32" s="102">
        <v>423</v>
      </c>
      <c r="C32" s="102">
        <v>381</v>
      </c>
      <c r="D32" s="102">
        <v>877</v>
      </c>
      <c r="E32" s="102">
        <v>695</v>
      </c>
      <c r="F32" s="106">
        <v>590</v>
      </c>
      <c r="G32" s="121">
        <v>521</v>
      </c>
      <c r="H32" s="92"/>
    </row>
    <row r="33" spans="1:8" ht="27" customHeight="1" x14ac:dyDescent="0.25">
      <c r="A33" s="94" t="s">
        <v>92</v>
      </c>
      <c r="B33" s="102">
        <v>1705</v>
      </c>
      <c r="C33" s="102">
        <v>2152</v>
      </c>
      <c r="D33" s="102">
        <v>1764</v>
      </c>
      <c r="E33" s="102">
        <v>1688</v>
      </c>
      <c r="F33" s="106">
        <v>1899</v>
      </c>
      <c r="G33" s="121">
        <v>1877</v>
      </c>
      <c r="H33" s="92"/>
    </row>
    <row r="34" spans="1:8" x14ac:dyDescent="0.25">
      <c r="A34" s="89" t="s">
        <v>24</v>
      </c>
      <c r="B34" s="102">
        <v>471</v>
      </c>
      <c r="C34" s="102">
        <v>5030</v>
      </c>
      <c r="D34" s="102">
        <v>5721</v>
      </c>
      <c r="E34" s="102">
        <v>5726</v>
      </c>
      <c r="F34" s="106">
        <v>3823</v>
      </c>
      <c r="G34" s="121">
        <v>4261</v>
      </c>
      <c r="H34" s="92"/>
    </row>
    <row r="35" spans="1:8" x14ac:dyDescent="0.25">
      <c r="A35" s="89" t="s">
        <v>25</v>
      </c>
      <c r="B35" s="102">
        <v>9199</v>
      </c>
      <c r="C35" s="102">
        <v>8072</v>
      </c>
      <c r="D35" s="102">
        <v>7870</v>
      </c>
      <c r="E35" s="102">
        <v>8233</v>
      </c>
      <c r="F35" s="106">
        <v>9517</v>
      </c>
      <c r="G35" s="121">
        <v>9529</v>
      </c>
      <c r="H35" s="92"/>
    </row>
    <row r="36" spans="1:8" x14ac:dyDescent="0.25">
      <c r="A36" s="89" t="s">
        <v>26</v>
      </c>
      <c r="B36" s="102">
        <v>1481</v>
      </c>
      <c r="C36" s="102">
        <v>17832</v>
      </c>
      <c r="D36" s="102">
        <v>56725</v>
      </c>
      <c r="E36" s="102">
        <v>55781</v>
      </c>
      <c r="F36" s="106">
        <v>58263</v>
      </c>
      <c r="G36" s="121">
        <v>57099</v>
      </c>
      <c r="H36" s="92"/>
    </row>
    <row r="37" spans="1:8" x14ac:dyDescent="0.25">
      <c r="A37" s="89" t="s">
        <v>27</v>
      </c>
      <c r="B37" s="102">
        <v>1937</v>
      </c>
      <c r="C37" s="102">
        <v>2546</v>
      </c>
      <c r="D37" s="102">
        <v>1778</v>
      </c>
      <c r="E37" s="102">
        <v>1881</v>
      </c>
      <c r="F37" s="106">
        <v>2323</v>
      </c>
      <c r="G37" s="121">
        <v>2595</v>
      </c>
      <c r="H37" s="92"/>
    </row>
    <row r="38" spans="1:8" x14ac:dyDescent="0.25">
      <c r="A38" s="89" t="s">
        <v>28</v>
      </c>
      <c r="B38" s="102">
        <v>2244</v>
      </c>
      <c r="C38" s="102">
        <v>5251</v>
      </c>
      <c r="D38" s="102">
        <v>3799</v>
      </c>
      <c r="E38" s="102">
        <v>3299</v>
      </c>
      <c r="F38" s="106">
        <v>3491</v>
      </c>
      <c r="G38" s="121">
        <v>3333</v>
      </c>
      <c r="H38" s="92"/>
    </row>
    <row r="39" spans="1:8" x14ac:dyDescent="0.25">
      <c r="A39" s="89" t="s">
        <v>29</v>
      </c>
      <c r="B39" s="102">
        <v>3052</v>
      </c>
      <c r="C39" s="102">
        <v>3643</v>
      </c>
      <c r="D39" s="102">
        <v>2507</v>
      </c>
      <c r="E39" s="102">
        <v>2200</v>
      </c>
      <c r="F39" s="106">
        <v>2423</v>
      </c>
      <c r="G39" s="121">
        <v>2325</v>
      </c>
      <c r="H39" s="92"/>
    </row>
    <row r="40" spans="1:8" x14ac:dyDescent="0.25">
      <c r="A40" s="89" t="s">
        <v>30</v>
      </c>
      <c r="B40" s="102">
        <v>2371</v>
      </c>
      <c r="C40" s="102">
        <v>30191</v>
      </c>
      <c r="D40" s="102">
        <v>194070</v>
      </c>
      <c r="E40" s="102">
        <v>196773</v>
      </c>
      <c r="F40" s="106">
        <v>220995</v>
      </c>
      <c r="G40" s="121">
        <v>213642</v>
      </c>
      <c r="H40" s="92"/>
    </row>
    <row r="41" spans="1:8" ht="18" x14ac:dyDescent="0.25">
      <c r="A41" s="88" t="s">
        <v>223</v>
      </c>
      <c r="B41" s="123">
        <v>81508</v>
      </c>
      <c r="C41" s="123">
        <v>136083</v>
      </c>
      <c r="D41" s="123">
        <v>122853</v>
      </c>
      <c r="E41" s="123">
        <v>116639</v>
      </c>
      <c r="F41" s="113">
        <v>105728</v>
      </c>
      <c r="G41" s="120">
        <v>115480</v>
      </c>
      <c r="H41" s="92"/>
    </row>
    <row r="42" spans="1:8" x14ac:dyDescent="0.25">
      <c r="A42" s="89" t="s">
        <v>31</v>
      </c>
      <c r="B42" s="102">
        <v>444</v>
      </c>
      <c r="C42" s="102">
        <v>5036</v>
      </c>
      <c r="D42" s="102">
        <v>3039</v>
      </c>
      <c r="E42" s="102">
        <v>2759</v>
      </c>
      <c r="F42" s="106">
        <v>3116</v>
      </c>
      <c r="G42" s="121">
        <v>2894</v>
      </c>
      <c r="H42" s="92"/>
    </row>
    <row r="43" spans="1:8" x14ac:dyDescent="0.25">
      <c r="A43" s="89" t="s">
        <v>32</v>
      </c>
      <c r="B43" s="102">
        <v>67</v>
      </c>
      <c r="C43" s="102">
        <v>1234</v>
      </c>
      <c r="D43" s="102">
        <v>738</v>
      </c>
      <c r="E43" s="102">
        <v>795</v>
      </c>
      <c r="F43" s="106">
        <v>801</v>
      </c>
      <c r="G43" s="121">
        <v>867</v>
      </c>
      <c r="H43" s="92"/>
    </row>
    <row r="44" spans="1:8" x14ac:dyDescent="0.25">
      <c r="A44" s="89" t="s">
        <v>33</v>
      </c>
      <c r="B44" s="102"/>
      <c r="C44" s="102">
        <v>64</v>
      </c>
      <c r="D44" s="102">
        <v>8021</v>
      </c>
      <c r="E44" s="102">
        <v>9703</v>
      </c>
      <c r="F44" s="106">
        <v>10314</v>
      </c>
      <c r="G44" s="121">
        <v>11124</v>
      </c>
      <c r="H44" s="92"/>
    </row>
    <row r="45" spans="1:8" x14ac:dyDescent="0.25">
      <c r="A45" s="89" t="s">
        <v>34</v>
      </c>
      <c r="B45" s="102">
        <v>51516</v>
      </c>
      <c r="C45" s="102">
        <v>64880</v>
      </c>
      <c r="D45" s="102">
        <v>47820</v>
      </c>
      <c r="E45" s="102">
        <v>39499</v>
      </c>
      <c r="F45" s="106">
        <v>31395</v>
      </c>
      <c r="G45" s="121">
        <v>38950</v>
      </c>
      <c r="H45" s="92"/>
    </row>
    <row r="46" spans="1:8" x14ac:dyDescent="0.25">
      <c r="A46" s="89" t="s">
        <v>35</v>
      </c>
      <c r="B46" s="102">
        <v>281</v>
      </c>
      <c r="C46" s="102">
        <v>14284</v>
      </c>
      <c r="D46" s="102">
        <v>16170</v>
      </c>
      <c r="E46" s="102">
        <v>17885</v>
      </c>
      <c r="F46" s="106">
        <v>16510</v>
      </c>
      <c r="G46" s="121">
        <v>17226</v>
      </c>
      <c r="H46" s="92"/>
    </row>
    <row r="47" spans="1:8" x14ac:dyDescent="0.25">
      <c r="A47" s="89" t="s">
        <v>36</v>
      </c>
      <c r="B47" s="102">
        <v>11641</v>
      </c>
      <c r="C47" s="102">
        <v>18469</v>
      </c>
      <c r="D47" s="102">
        <v>21770</v>
      </c>
      <c r="E47" s="102">
        <v>21551</v>
      </c>
      <c r="F47" s="106">
        <v>20226</v>
      </c>
      <c r="G47" s="121">
        <v>23680</v>
      </c>
      <c r="H47" s="92"/>
    </row>
    <row r="48" spans="1:8" x14ac:dyDescent="0.25">
      <c r="A48" s="89" t="s">
        <v>37</v>
      </c>
      <c r="B48" s="102">
        <v>17559</v>
      </c>
      <c r="C48" s="102">
        <v>32116</v>
      </c>
      <c r="D48" s="102">
        <v>23419</v>
      </c>
      <c r="E48" s="102">
        <v>22378</v>
      </c>
      <c r="F48" s="106">
        <v>21770</v>
      </c>
      <c r="G48" s="121">
        <v>18904</v>
      </c>
      <c r="H48" s="92"/>
    </row>
    <row r="49" spans="1:8" x14ac:dyDescent="0.25">
      <c r="A49" s="89" t="s">
        <v>38</v>
      </c>
      <c r="B49" s="102"/>
      <c r="C49" s="102" t="s">
        <v>95</v>
      </c>
      <c r="D49" s="102">
        <v>1876</v>
      </c>
      <c r="E49" s="102">
        <v>2069</v>
      </c>
      <c r="F49" s="106">
        <v>1596</v>
      </c>
      <c r="G49" s="121">
        <v>1835</v>
      </c>
      <c r="H49" s="92"/>
    </row>
    <row r="50" spans="1:8" ht="18" x14ac:dyDescent="0.25">
      <c r="A50" s="88" t="s">
        <v>210</v>
      </c>
      <c r="B50" s="123">
        <v>19909</v>
      </c>
      <c r="C50" s="123">
        <v>33801</v>
      </c>
      <c r="D50" s="123">
        <v>17659</v>
      </c>
      <c r="E50" s="123">
        <v>22378</v>
      </c>
      <c r="F50" s="113">
        <v>26703</v>
      </c>
      <c r="G50" s="120">
        <v>31941</v>
      </c>
      <c r="H50" s="92"/>
    </row>
    <row r="51" spans="1:8" x14ac:dyDescent="0.25">
      <c r="A51" s="89" t="s">
        <v>39</v>
      </c>
      <c r="B51" s="102">
        <v>275</v>
      </c>
      <c r="C51" s="102">
        <v>8769</v>
      </c>
      <c r="D51" s="102">
        <v>4525</v>
      </c>
      <c r="E51" s="102">
        <v>6482</v>
      </c>
      <c r="F51" s="106">
        <v>10119</v>
      </c>
      <c r="G51" s="121">
        <v>11987</v>
      </c>
      <c r="H51" s="92"/>
    </row>
    <row r="52" spans="1:8" x14ac:dyDescent="0.25">
      <c r="A52" s="89" t="s">
        <v>107</v>
      </c>
      <c r="B52" s="102">
        <v>2305</v>
      </c>
      <c r="C52" s="102">
        <v>2</v>
      </c>
      <c r="D52" s="102">
        <v>562</v>
      </c>
      <c r="E52" s="102">
        <v>1437</v>
      </c>
      <c r="F52" s="106">
        <v>1052</v>
      </c>
      <c r="G52" s="121">
        <v>861</v>
      </c>
      <c r="H52" s="92"/>
    </row>
    <row r="53" spans="1:8" ht="19.5" x14ac:dyDescent="0.25">
      <c r="A53" s="89" t="s">
        <v>221</v>
      </c>
      <c r="B53" s="102">
        <v>1654</v>
      </c>
      <c r="C53" s="102">
        <v>4192</v>
      </c>
      <c r="D53" s="102">
        <v>2419</v>
      </c>
      <c r="E53" s="102">
        <v>3234</v>
      </c>
      <c r="F53" s="106">
        <v>4016</v>
      </c>
      <c r="G53" s="121">
        <v>4668</v>
      </c>
      <c r="H53" s="92"/>
    </row>
    <row r="54" spans="1:8" ht="19.5" x14ac:dyDescent="0.25">
      <c r="A54" s="89" t="s">
        <v>220</v>
      </c>
      <c r="B54" s="102">
        <v>3912</v>
      </c>
      <c r="C54" s="102">
        <v>4933</v>
      </c>
      <c r="D54" s="102">
        <v>2611</v>
      </c>
      <c r="E54" s="102">
        <v>3312</v>
      </c>
      <c r="F54" s="106">
        <v>2327</v>
      </c>
      <c r="G54" s="121">
        <v>4271</v>
      </c>
      <c r="H54" s="92"/>
    </row>
    <row r="55" spans="1:8" ht="19.5" x14ac:dyDescent="0.25">
      <c r="A55" s="89" t="s">
        <v>256</v>
      </c>
      <c r="B55" s="102">
        <v>1919</v>
      </c>
      <c r="C55" s="102">
        <v>3459</v>
      </c>
      <c r="D55" s="102">
        <v>1549</v>
      </c>
      <c r="E55" s="102">
        <v>1614</v>
      </c>
      <c r="F55" s="106">
        <v>1842</v>
      </c>
      <c r="G55" s="121">
        <v>1826</v>
      </c>
      <c r="H55" s="92"/>
    </row>
    <row r="56" spans="1:8" x14ac:dyDescent="0.25">
      <c r="A56" s="89" t="s">
        <v>96</v>
      </c>
      <c r="B56" s="102">
        <v>565</v>
      </c>
      <c r="C56" s="102">
        <v>1255</v>
      </c>
      <c r="D56" s="102">
        <v>251</v>
      </c>
      <c r="E56" s="102">
        <v>800</v>
      </c>
      <c r="F56" s="106">
        <v>624</v>
      </c>
      <c r="G56" s="121">
        <v>850</v>
      </c>
      <c r="H56" s="92"/>
    </row>
    <row r="57" spans="1:8" x14ac:dyDescent="0.25">
      <c r="A57" s="89" t="s">
        <v>44</v>
      </c>
      <c r="B57" s="106">
        <v>9279</v>
      </c>
      <c r="C57" s="106">
        <v>11191</v>
      </c>
      <c r="D57" s="106">
        <v>5742</v>
      </c>
      <c r="E57" s="106">
        <v>5499</v>
      </c>
      <c r="F57" s="106">
        <v>6723</v>
      </c>
      <c r="G57" s="121">
        <v>7478</v>
      </c>
      <c r="H57" s="92"/>
    </row>
    <row r="58" spans="1:8" s="5" customFormat="1" ht="18" x14ac:dyDescent="0.25">
      <c r="A58" s="87" t="s">
        <v>89</v>
      </c>
      <c r="B58" s="113">
        <v>136133</v>
      </c>
      <c r="C58" s="113">
        <v>192969</v>
      </c>
      <c r="D58" s="113">
        <v>170669</v>
      </c>
      <c r="E58" s="113">
        <v>152612</v>
      </c>
      <c r="F58" s="113">
        <v>157776</v>
      </c>
      <c r="G58" s="120">
        <v>151841</v>
      </c>
      <c r="H58" s="127"/>
    </row>
    <row r="59" spans="1:8" x14ac:dyDescent="0.25">
      <c r="A59" s="89" t="s">
        <v>45</v>
      </c>
      <c r="B59" s="102">
        <v>19804</v>
      </c>
      <c r="C59" s="102">
        <v>25369</v>
      </c>
      <c r="D59" s="102">
        <v>26040</v>
      </c>
      <c r="E59" s="102">
        <v>21427</v>
      </c>
      <c r="F59" s="106">
        <v>23377</v>
      </c>
      <c r="G59" s="121">
        <v>23204</v>
      </c>
      <c r="H59" s="92"/>
    </row>
    <row r="60" spans="1:8" x14ac:dyDescent="0.25">
      <c r="A60" s="89" t="s">
        <v>46</v>
      </c>
      <c r="B60" s="102">
        <v>247</v>
      </c>
      <c r="C60" s="102">
        <v>432</v>
      </c>
      <c r="D60" s="102">
        <v>185</v>
      </c>
      <c r="E60" s="102">
        <v>189</v>
      </c>
      <c r="F60" s="106">
        <v>203</v>
      </c>
      <c r="G60" s="121">
        <v>273</v>
      </c>
      <c r="H60" s="92"/>
    </row>
    <row r="61" spans="1:8" x14ac:dyDescent="0.25">
      <c r="A61" s="89" t="s">
        <v>47</v>
      </c>
      <c r="B61" s="102">
        <v>3020</v>
      </c>
      <c r="C61" s="102">
        <v>3044</v>
      </c>
      <c r="D61" s="102">
        <v>2702</v>
      </c>
      <c r="E61" s="102">
        <v>2772</v>
      </c>
      <c r="F61" s="106">
        <v>3430</v>
      </c>
      <c r="G61" s="121">
        <v>2138</v>
      </c>
      <c r="H61" s="92"/>
    </row>
    <row r="62" spans="1:8" x14ac:dyDescent="0.25">
      <c r="A62" s="89" t="s">
        <v>48</v>
      </c>
      <c r="B62" s="102">
        <v>17992</v>
      </c>
      <c r="C62" s="102">
        <v>29475</v>
      </c>
      <c r="D62" s="102">
        <v>24408</v>
      </c>
      <c r="E62" s="102">
        <v>21840</v>
      </c>
      <c r="F62" s="106">
        <v>25462</v>
      </c>
      <c r="G62" s="121">
        <v>25293</v>
      </c>
      <c r="H62" s="92"/>
    </row>
    <row r="63" spans="1:8" x14ac:dyDescent="0.25">
      <c r="A63" s="89" t="s">
        <v>49</v>
      </c>
      <c r="B63" s="102">
        <v>921</v>
      </c>
      <c r="C63" s="102">
        <v>5561</v>
      </c>
      <c r="D63" s="102">
        <v>5143</v>
      </c>
      <c r="E63" s="102">
        <v>4492</v>
      </c>
      <c r="F63" s="106">
        <v>5115</v>
      </c>
      <c r="G63" s="121">
        <v>4785</v>
      </c>
      <c r="H63" s="92"/>
    </row>
    <row r="64" spans="1:8" x14ac:dyDescent="0.25">
      <c r="A64" s="89" t="s">
        <v>202</v>
      </c>
      <c r="B64" s="102">
        <v>800</v>
      </c>
      <c r="C64" s="102">
        <v>949</v>
      </c>
      <c r="D64" s="102">
        <v>619</v>
      </c>
      <c r="E64" s="102">
        <v>697</v>
      </c>
      <c r="F64" s="106">
        <v>794</v>
      </c>
      <c r="G64" s="121">
        <v>804</v>
      </c>
      <c r="H64" s="92"/>
    </row>
    <row r="65" spans="1:8" x14ac:dyDescent="0.25">
      <c r="A65" s="89" t="s">
        <v>203</v>
      </c>
      <c r="B65" s="102">
        <v>14488</v>
      </c>
      <c r="C65" s="102">
        <v>17417</v>
      </c>
      <c r="D65" s="102">
        <v>13488</v>
      </c>
      <c r="E65" s="102">
        <v>12155</v>
      </c>
      <c r="F65" s="106">
        <v>13290</v>
      </c>
      <c r="G65" s="121">
        <v>11306</v>
      </c>
      <c r="H65" s="92"/>
    </row>
    <row r="66" spans="1:8" x14ac:dyDescent="0.25">
      <c r="A66" s="89" t="s">
        <v>52</v>
      </c>
      <c r="B66" s="102">
        <v>307</v>
      </c>
      <c r="C66" s="102">
        <v>1578</v>
      </c>
      <c r="D66" s="102">
        <v>1223</v>
      </c>
      <c r="E66" s="102">
        <v>933</v>
      </c>
      <c r="F66" s="106">
        <v>1180</v>
      </c>
      <c r="G66" s="121">
        <v>1234</v>
      </c>
      <c r="H66" s="92"/>
    </row>
    <row r="67" spans="1:8" x14ac:dyDescent="0.25">
      <c r="A67" s="89" t="s">
        <v>204</v>
      </c>
      <c r="B67" s="102">
        <v>16961</v>
      </c>
      <c r="C67" s="102">
        <v>22913</v>
      </c>
      <c r="D67" s="102">
        <v>21748</v>
      </c>
      <c r="E67" s="102">
        <v>22745</v>
      </c>
      <c r="F67" s="106">
        <v>25495</v>
      </c>
      <c r="G67" s="121">
        <v>26897</v>
      </c>
      <c r="H67" s="92"/>
    </row>
    <row r="68" spans="1:8" x14ac:dyDescent="0.25">
      <c r="A68" s="89" t="s">
        <v>54</v>
      </c>
      <c r="B68" s="102">
        <v>13050</v>
      </c>
      <c r="C68" s="102">
        <v>17453</v>
      </c>
      <c r="D68" s="102">
        <v>14016</v>
      </c>
      <c r="E68" s="102">
        <v>11109</v>
      </c>
      <c r="F68" s="106">
        <v>9644</v>
      </c>
      <c r="G68" s="121">
        <v>9574</v>
      </c>
      <c r="H68" s="92"/>
    </row>
    <row r="69" spans="1:8" x14ac:dyDescent="0.25">
      <c r="A69" s="89" t="s">
        <v>55</v>
      </c>
      <c r="B69" s="102">
        <v>2467</v>
      </c>
      <c r="C69" s="102">
        <v>6020</v>
      </c>
      <c r="D69" s="102">
        <v>4942</v>
      </c>
      <c r="E69" s="102">
        <v>4735</v>
      </c>
      <c r="F69" s="106">
        <v>5148</v>
      </c>
      <c r="G69" s="121">
        <v>5015</v>
      </c>
      <c r="H69" s="92"/>
    </row>
    <row r="70" spans="1:8" x14ac:dyDescent="0.25">
      <c r="A70" s="89" t="s">
        <v>56</v>
      </c>
      <c r="B70" s="102">
        <v>30990</v>
      </c>
      <c r="C70" s="102">
        <v>45286</v>
      </c>
      <c r="D70" s="102">
        <v>43640</v>
      </c>
      <c r="E70" s="102">
        <v>38431</v>
      </c>
      <c r="F70" s="106">
        <v>32804</v>
      </c>
      <c r="G70" s="121">
        <v>29241</v>
      </c>
      <c r="H70" s="92"/>
    </row>
    <row r="71" spans="1:8" x14ac:dyDescent="0.25">
      <c r="A71" s="89" t="s">
        <v>57</v>
      </c>
      <c r="B71" s="102">
        <v>8726</v>
      </c>
      <c r="C71" s="102">
        <v>9630</v>
      </c>
      <c r="D71" s="102">
        <v>6153</v>
      </c>
      <c r="E71" s="102">
        <v>5800</v>
      </c>
      <c r="F71" s="106">
        <v>6663</v>
      </c>
      <c r="G71" s="121">
        <v>7226</v>
      </c>
      <c r="H71" s="92"/>
    </row>
    <row r="72" spans="1:8" x14ac:dyDescent="0.25">
      <c r="A72" s="89" t="s">
        <v>58</v>
      </c>
      <c r="B72" s="102">
        <v>6360</v>
      </c>
      <c r="C72" s="102">
        <v>7842</v>
      </c>
      <c r="D72" s="102">
        <v>6362</v>
      </c>
      <c r="E72" s="102">
        <v>5287</v>
      </c>
      <c r="F72" s="106">
        <v>5171</v>
      </c>
      <c r="G72" s="121">
        <v>4851</v>
      </c>
      <c r="H72" s="92"/>
    </row>
    <row r="73" spans="1:8" ht="18" x14ac:dyDescent="0.25">
      <c r="A73" s="88" t="s">
        <v>211</v>
      </c>
      <c r="B73" s="123">
        <v>54450</v>
      </c>
      <c r="C73" s="123">
        <v>141341</v>
      </c>
      <c r="D73" s="123">
        <v>122258</v>
      </c>
      <c r="E73" s="123">
        <v>113208</v>
      </c>
      <c r="F73" s="113">
        <v>115712</v>
      </c>
      <c r="G73" s="120">
        <v>114526</v>
      </c>
      <c r="H73" s="92"/>
    </row>
    <row r="74" spans="1:8" x14ac:dyDescent="0.25">
      <c r="A74" s="89" t="s">
        <v>59</v>
      </c>
      <c r="B74" s="102">
        <v>2926</v>
      </c>
      <c r="C74" s="102">
        <v>3170</v>
      </c>
      <c r="D74" s="102">
        <v>1853</v>
      </c>
      <c r="E74" s="102">
        <v>1534</v>
      </c>
      <c r="F74" s="106">
        <v>1725</v>
      </c>
      <c r="G74" s="121">
        <v>1459</v>
      </c>
      <c r="H74" s="92"/>
    </row>
    <row r="75" spans="1:8" x14ac:dyDescent="0.25">
      <c r="A75" s="89" t="s">
        <v>205</v>
      </c>
      <c r="B75" s="102">
        <v>27252</v>
      </c>
      <c r="C75" s="102">
        <v>58011</v>
      </c>
      <c r="D75" s="102">
        <v>43326</v>
      </c>
      <c r="E75" s="102">
        <v>38677</v>
      </c>
      <c r="F75" s="106">
        <v>40020</v>
      </c>
      <c r="G75" s="121">
        <v>35878</v>
      </c>
      <c r="H75" s="92"/>
    </row>
    <row r="76" spans="1:8" x14ac:dyDescent="0.25">
      <c r="A76" s="89" t="s">
        <v>61</v>
      </c>
      <c r="B76" s="102">
        <v>23206</v>
      </c>
      <c r="C76" s="102">
        <v>49081</v>
      </c>
      <c r="D76" s="102">
        <v>59495</v>
      </c>
      <c r="E76" s="102">
        <v>58031</v>
      </c>
      <c r="F76" s="106">
        <v>58472</v>
      </c>
      <c r="G76" s="121">
        <v>60967</v>
      </c>
      <c r="H76" s="92"/>
    </row>
    <row r="77" spans="1:8" x14ac:dyDescent="0.25">
      <c r="A77" s="86" t="s">
        <v>62</v>
      </c>
      <c r="B77" s="102"/>
      <c r="C77" s="102"/>
      <c r="D77" s="102"/>
      <c r="E77" s="102"/>
      <c r="F77" s="106"/>
      <c r="G77" s="121"/>
      <c r="H77" s="92"/>
    </row>
    <row r="78" spans="1:8" ht="21.75" customHeight="1" x14ac:dyDescent="0.25">
      <c r="A78" s="94" t="s">
        <v>87</v>
      </c>
      <c r="B78" s="102">
        <v>9724</v>
      </c>
      <c r="C78" s="102">
        <v>25422</v>
      </c>
      <c r="D78" s="102">
        <v>35898</v>
      </c>
      <c r="E78" s="102">
        <v>32796</v>
      </c>
      <c r="F78" s="106">
        <v>30918</v>
      </c>
      <c r="G78" s="121">
        <v>27239</v>
      </c>
      <c r="H78" s="92"/>
    </row>
    <row r="79" spans="1:8" ht="20.25" customHeight="1" x14ac:dyDescent="0.25">
      <c r="A79" s="94" t="s">
        <v>63</v>
      </c>
      <c r="B79" s="102">
        <v>3717</v>
      </c>
      <c r="C79" s="102">
        <v>5474</v>
      </c>
      <c r="D79" s="102">
        <v>11723</v>
      </c>
      <c r="E79" s="102">
        <v>10054</v>
      </c>
      <c r="F79" s="106">
        <v>9643</v>
      </c>
      <c r="G79" s="121">
        <v>8745</v>
      </c>
      <c r="H79" s="92"/>
    </row>
    <row r="80" spans="1:8" ht="19.5" x14ac:dyDescent="0.25">
      <c r="A80" s="94" t="s">
        <v>133</v>
      </c>
      <c r="B80" s="102">
        <v>9765</v>
      </c>
      <c r="C80" s="102">
        <v>18185</v>
      </c>
      <c r="D80" s="102">
        <v>11874</v>
      </c>
      <c r="E80" s="102">
        <v>15181</v>
      </c>
      <c r="F80" s="106">
        <v>17911</v>
      </c>
      <c r="G80" s="121">
        <v>24983</v>
      </c>
      <c r="H80" s="92"/>
    </row>
    <row r="81" spans="1:8" x14ac:dyDescent="0.25">
      <c r="A81" s="89" t="s">
        <v>64</v>
      </c>
      <c r="B81" s="102">
        <v>1066</v>
      </c>
      <c r="C81" s="102">
        <v>31079</v>
      </c>
      <c r="D81" s="102">
        <v>17584</v>
      </c>
      <c r="E81" s="102">
        <v>14966</v>
      </c>
      <c r="F81" s="106">
        <v>15495</v>
      </c>
      <c r="G81" s="121">
        <v>16222</v>
      </c>
      <c r="H81" s="92"/>
    </row>
    <row r="82" spans="1:8" ht="18" x14ac:dyDescent="0.25">
      <c r="A82" s="88" t="s">
        <v>108</v>
      </c>
      <c r="B82" s="113">
        <v>150334</v>
      </c>
      <c r="C82" s="113">
        <v>175094</v>
      </c>
      <c r="D82" s="113">
        <v>114949</v>
      </c>
      <c r="E82" s="113">
        <v>99537</v>
      </c>
      <c r="F82" s="113">
        <v>99638</v>
      </c>
      <c r="G82" s="120">
        <v>107016</v>
      </c>
      <c r="H82" s="92"/>
    </row>
    <row r="83" spans="1:8" x14ac:dyDescent="0.25">
      <c r="A83" s="89" t="s">
        <v>65</v>
      </c>
      <c r="B83" s="102">
        <v>2259</v>
      </c>
      <c r="C83" s="102">
        <v>2064</v>
      </c>
      <c r="D83" s="102">
        <v>1351</v>
      </c>
      <c r="E83" s="102">
        <v>1248</v>
      </c>
      <c r="F83" s="106">
        <v>1311</v>
      </c>
      <c r="G83" s="121">
        <v>1154</v>
      </c>
      <c r="H83" s="92"/>
    </row>
    <row r="84" spans="1:8" x14ac:dyDescent="0.25">
      <c r="A84" s="89" t="s">
        <v>67</v>
      </c>
      <c r="B84" s="102">
        <v>358</v>
      </c>
      <c r="C84" s="102">
        <v>651</v>
      </c>
      <c r="D84" s="102">
        <v>198</v>
      </c>
      <c r="E84" s="102">
        <v>143</v>
      </c>
      <c r="F84" s="106">
        <v>155</v>
      </c>
      <c r="G84" s="121">
        <v>190</v>
      </c>
      <c r="H84" s="92"/>
    </row>
    <row r="85" spans="1:8" x14ac:dyDescent="0.25">
      <c r="A85" s="89" t="s">
        <v>68</v>
      </c>
      <c r="B85" s="102">
        <v>2134</v>
      </c>
      <c r="C85" s="102">
        <v>2673</v>
      </c>
      <c r="D85" s="102">
        <v>1364</v>
      </c>
      <c r="E85" s="102">
        <v>1301</v>
      </c>
      <c r="F85" s="106">
        <v>1531</v>
      </c>
      <c r="G85" s="121">
        <v>1281</v>
      </c>
      <c r="H85" s="92"/>
    </row>
    <row r="86" spans="1:8" x14ac:dyDescent="0.25">
      <c r="A86" s="89" t="s">
        <v>69</v>
      </c>
      <c r="B86" s="102">
        <v>9516</v>
      </c>
      <c r="C86" s="102">
        <v>11196</v>
      </c>
      <c r="D86" s="102">
        <v>5508</v>
      </c>
      <c r="E86" s="102">
        <v>5450</v>
      </c>
      <c r="F86" s="106">
        <v>6014</v>
      </c>
      <c r="G86" s="121">
        <v>5967</v>
      </c>
      <c r="H86" s="92"/>
    </row>
    <row r="87" spans="1:8" x14ac:dyDescent="0.25">
      <c r="A87" s="89" t="s">
        <v>71</v>
      </c>
      <c r="B87" s="102">
        <v>21274</v>
      </c>
      <c r="C87" s="102">
        <v>29272</v>
      </c>
      <c r="D87" s="102">
        <v>20131</v>
      </c>
      <c r="E87" s="102">
        <v>17811</v>
      </c>
      <c r="F87" s="106">
        <v>19765</v>
      </c>
      <c r="G87" s="121">
        <v>23492</v>
      </c>
      <c r="H87" s="92"/>
    </row>
    <row r="88" spans="1:8" x14ac:dyDescent="0.25">
      <c r="A88" s="89" t="s">
        <v>72</v>
      </c>
      <c r="B88" s="102">
        <v>35838</v>
      </c>
      <c r="C88" s="102">
        <v>38923</v>
      </c>
      <c r="D88" s="102">
        <v>30585</v>
      </c>
      <c r="E88" s="102">
        <v>28999</v>
      </c>
      <c r="F88" s="106">
        <v>32297</v>
      </c>
      <c r="G88" s="121">
        <v>31200</v>
      </c>
      <c r="H88" s="92"/>
    </row>
    <row r="89" spans="1:8" x14ac:dyDescent="0.25">
      <c r="A89" s="89" t="s">
        <v>73</v>
      </c>
      <c r="B89" s="102">
        <v>19423</v>
      </c>
      <c r="C89" s="102">
        <v>17175</v>
      </c>
      <c r="D89" s="102">
        <v>6274</v>
      </c>
      <c r="E89" s="102">
        <v>4999</v>
      </c>
      <c r="F89" s="106">
        <v>5723</v>
      </c>
      <c r="G89" s="121">
        <v>5450</v>
      </c>
      <c r="H89" s="92"/>
    </row>
    <row r="90" spans="1:8" x14ac:dyDescent="0.25">
      <c r="A90" s="89" t="s">
        <v>198</v>
      </c>
      <c r="B90" s="102">
        <v>41094</v>
      </c>
      <c r="C90" s="102">
        <v>52143</v>
      </c>
      <c r="D90" s="102">
        <v>39308</v>
      </c>
      <c r="E90" s="102">
        <v>28979</v>
      </c>
      <c r="F90" s="106">
        <v>21557</v>
      </c>
      <c r="G90" s="121">
        <v>27161</v>
      </c>
      <c r="H90" s="92"/>
    </row>
    <row r="91" spans="1:8" x14ac:dyDescent="0.25">
      <c r="A91" s="89" t="s">
        <v>75</v>
      </c>
      <c r="B91" s="102">
        <v>7829</v>
      </c>
      <c r="C91" s="102">
        <v>9924</v>
      </c>
      <c r="D91" s="102">
        <v>5481</v>
      </c>
      <c r="E91" s="102">
        <v>4876</v>
      </c>
      <c r="F91" s="106">
        <v>4941</v>
      </c>
      <c r="G91" s="121">
        <v>4796</v>
      </c>
      <c r="H91" s="92"/>
    </row>
    <row r="92" spans="1:8" x14ac:dyDescent="0.25">
      <c r="A92" s="89" t="s">
        <v>76</v>
      </c>
      <c r="B92" s="102">
        <v>10609</v>
      </c>
      <c r="C92" s="102">
        <v>11073</v>
      </c>
      <c r="D92" s="102">
        <v>4749</v>
      </c>
      <c r="E92" s="102">
        <v>5731</v>
      </c>
      <c r="F92" s="106">
        <v>6344</v>
      </c>
      <c r="G92" s="121">
        <v>6325</v>
      </c>
      <c r="H92" s="92"/>
    </row>
    <row r="93" spans="1:8" ht="18" x14ac:dyDescent="0.25">
      <c r="A93" s="88" t="s">
        <v>90</v>
      </c>
      <c r="B93" s="113">
        <v>78065</v>
      </c>
      <c r="C93" s="113">
        <v>76404</v>
      </c>
      <c r="D93" s="113">
        <v>54253</v>
      </c>
      <c r="E93" s="113">
        <v>48961</v>
      </c>
      <c r="F93" s="113">
        <v>58437</v>
      </c>
      <c r="G93" s="120">
        <v>66704</v>
      </c>
      <c r="H93" s="92"/>
    </row>
    <row r="94" spans="1:8" x14ac:dyDescent="0.25">
      <c r="A94" s="89" t="s">
        <v>66</v>
      </c>
      <c r="B94" s="102">
        <v>6850</v>
      </c>
      <c r="C94" s="102">
        <v>6769</v>
      </c>
      <c r="D94" s="102">
        <v>1056</v>
      </c>
      <c r="E94" s="102">
        <v>1908</v>
      </c>
      <c r="F94" s="106">
        <v>2159</v>
      </c>
      <c r="G94" s="121">
        <v>2527</v>
      </c>
      <c r="H94" s="92"/>
    </row>
    <row r="95" spans="1:8" x14ac:dyDescent="0.25">
      <c r="A95" s="89" t="s">
        <v>77</v>
      </c>
      <c r="B95" s="102">
        <v>15785</v>
      </c>
      <c r="C95" s="102">
        <v>13975</v>
      </c>
      <c r="D95" s="102">
        <v>6764</v>
      </c>
      <c r="E95" s="102">
        <v>6136</v>
      </c>
      <c r="F95" s="106">
        <v>5795</v>
      </c>
      <c r="G95" s="121">
        <v>5099</v>
      </c>
      <c r="H95" s="92"/>
    </row>
    <row r="96" spans="1:8" x14ac:dyDescent="0.25">
      <c r="A96" s="89" t="s">
        <v>70</v>
      </c>
      <c r="B96" s="102">
        <v>6955</v>
      </c>
      <c r="C96" s="102">
        <v>6811</v>
      </c>
      <c r="D96" s="102">
        <v>3791</v>
      </c>
      <c r="E96" s="102">
        <v>3867</v>
      </c>
      <c r="F96" s="106">
        <v>4608</v>
      </c>
      <c r="G96" s="121">
        <v>4024</v>
      </c>
      <c r="H96" s="92"/>
    </row>
    <row r="97" spans="1:9" x14ac:dyDescent="0.25">
      <c r="A97" s="89" t="s">
        <v>78</v>
      </c>
      <c r="B97" s="102">
        <v>3411</v>
      </c>
      <c r="C97" s="102">
        <v>3765</v>
      </c>
      <c r="D97" s="102">
        <v>5575</v>
      </c>
      <c r="E97" s="102">
        <v>5471</v>
      </c>
      <c r="F97" s="106">
        <v>6447</v>
      </c>
      <c r="G97" s="121">
        <v>6481</v>
      </c>
      <c r="H97" s="92"/>
    </row>
    <row r="98" spans="1:9" x14ac:dyDescent="0.25">
      <c r="A98" s="89" t="s">
        <v>79</v>
      </c>
      <c r="B98" s="102">
        <v>12953</v>
      </c>
      <c r="C98" s="102">
        <v>14841</v>
      </c>
      <c r="D98" s="102">
        <v>7777</v>
      </c>
      <c r="E98" s="102">
        <v>7729</v>
      </c>
      <c r="F98" s="106">
        <v>12556</v>
      </c>
      <c r="G98" s="121">
        <v>16427</v>
      </c>
      <c r="H98" s="92"/>
    </row>
    <row r="99" spans="1:9" x14ac:dyDescent="0.25">
      <c r="A99" s="89" t="s">
        <v>206</v>
      </c>
      <c r="B99" s="102">
        <v>16533</v>
      </c>
      <c r="C99" s="102">
        <v>14898</v>
      </c>
      <c r="D99" s="102">
        <v>11367</v>
      </c>
      <c r="E99" s="102">
        <v>9941</v>
      </c>
      <c r="F99" s="106">
        <v>10321</v>
      </c>
      <c r="G99" s="121">
        <v>10716</v>
      </c>
      <c r="H99" s="92"/>
    </row>
    <row r="100" spans="1:9" x14ac:dyDescent="0.25">
      <c r="A100" s="89" t="s">
        <v>81</v>
      </c>
      <c r="B100" s="102">
        <v>3795</v>
      </c>
      <c r="C100" s="102">
        <v>3745</v>
      </c>
      <c r="D100" s="102">
        <v>2560</v>
      </c>
      <c r="E100" s="102">
        <v>1616</v>
      </c>
      <c r="F100" s="106">
        <v>2177</v>
      </c>
      <c r="G100" s="121">
        <v>7533</v>
      </c>
      <c r="H100" s="92"/>
    </row>
    <row r="101" spans="1:9" x14ac:dyDescent="0.25">
      <c r="A101" s="89" t="s">
        <v>82</v>
      </c>
      <c r="B101" s="102">
        <v>1479</v>
      </c>
      <c r="C101" s="102">
        <v>1251</v>
      </c>
      <c r="D101" s="102">
        <v>4230</v>
      </c>
      <c r="E101" s="102">
        <v>4119</v>
      </c>
      <c r="F101" s="106">
        <v>5564</v>
      </c>
      <c r="G101" s="121">
        <v>5845</v>
      </c>
      <c r="H101" s="92"/>
    </row>
    <row r="102" spans="1:9" x14ac:dyDescent="0.25">
      <c r="A102" s="89" t="s">
        <v>83</v>
      </c>
      <c r="B102" s="102">
        <v>9721</v>
      </c>
      <c r="C102" s="102">
        <v>9710</v>
      </c>
      <c r="D102" s="102">
        <v>9878</v>
      </c>
      <c r="E102" s="102">
        <v>6991</v>
      </c>
      <c r="F102" s="106">
        <v>7658</v>
      </c>
      <c r="G102" s="121">
        <v>6777</v>
      </c>
      <c r="H102" s="92"/>
    </row>
    <row r="103" spans="1:9" ht="19.5" x14ac:dyDescent="0.25">
      <c r="A103" s="89" t="s">
        <v>84</v>
      </c>
      <c r="B103" s="102">
        <v>543</v>
      </c>
      <c r="C103" s="102">
        <v>495</v>
      </c>
      <c r="D103" s="102">
        <v>363</v>
      </c>
      <c r="E103" s="102">
        <v>343</v>
      </c>
      <c r="F103" s="106">
        <v>323</v>
      </c>
      <c r="G103" s="121">
        <v>496</v>
      </c>
      <c r="H103" s="92"/>
    </row>
    <row r="104" spans="1:9" ht="19.5" x14ac:dyDescent="0.25">
      <c r="A104" s="89" t="s">
        <v>85</v>
      </c>
      <c r="B104" s="102">
        <v>40</v>
      </c>
      <c r="C104" s="102">
        <v>144</v>
      </c>
      <c r="D104" s="102">
        <v>892</v>
      </c>
      <c r="E104" s="102">
        <v>840</v>
      </c>
      <c r="F104" s="106">
        <v>829</v>
      </c>
      <c r="G104" s="121">
        <v>779</v>
      </c>
      <c r="H104" s="92"/>
    </row>
    <row r="105" spans="1:9" x14ac:dyDescent="0.25">
      <c r="A105" s="236" t="s">
        <v>100</v>
      </c>
      <c r="B105" s="237"/>
      <c r="C105" s="237"/>
      <c r="D105" s="237"/>
      <c r="E105" s="237"/>
      <c r="F105" s="238"/>
      <c r="G105" s="239"/>
      <c r="H105" s="171"/>
      <c r="I105" s="64"/>
    </row>
    <row r="106" spans="1:9" ht="25.5" customHeight="1" x14ac:dyDescent="0.25">
      <c r="A106" s="229" t="s">
        <v>327</v>
      </c>
      <c r="B106" s="230"/>
      <c r="C106" s="230"/>
      <c r="D106" s="230"/>
      <c r="E106" s="230"/>
      <c r="F106" s="231"/>
      <c r="G106" s="232"/>
      <c r="H106" s="171"/>
    </row>
    <row r="107" spans="1:9" ht="15.75" thickBot="1" x14ac:dyDescent="0.3">
      <c r="A107" s="226" t="s">
        <v>328</v>
      </c>
      <c r="B107" s="227"/>
      <c r="C107" s="227"/>
      <c r="D107" s="227"/>
      <c r="E107" s="227"/>
      <c r="F107" s="227"/>
      <c r="G107" s="228"/>
      <c r="H107" s="172"/>
      <c r="I107" s="5"/>
    </row>
  </sheetData>
  <mergeCells count="7">
    <mergeCell ref="A107:G107"/>
    <mergeCell ref="A106:G106"/>
    <mergeCell ref="A4:H4"/>
    <mergeCell ref="A3:F3"/>
    <mergeCell ref="A1:G1"/>
    <mergeCell ref="A2:G2"/>
    <mergeCell ref="A105:G105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3">
    <tabColor rgb="FFC7E6A4"/>
  </sheetPr>
  <dimension ref="A1:T109"/>
  <sheetViews>
    <sheetView workbookViewId="0">
      <pane ySplit="6" topLeftCell="A91" activePane="bottomLeft" state="frozen"/>
      <selection activeCell="O25" sqref="O25"/>
      <selection pane="bottomLeft" activeCell="A109" sqref="A109:T109"/>
    </sheetView>
  </sheetViews>
  <sheetFormatPr defaultRowHeight="15" x14ac:dyDescent="0.25"/>
  <cols>
    <col min="1" max="1" width="18.140625" customWidth="1"/>
    <col min="2" max="2" width="9.28515625" customWidth="1"/>
    <col min="3" max="3" width="9.140625" customWidth="1"/>
    <col min="4" max="4" width="9.28515625" customWidth="1"/>
    <col min="5" max="5" width="8.42578125" customWidth="1"/>
    <col min="6" max="6" width="8.85546875" customWidth="1"/>
  </cols>
  <sheetData>
    <row r="1" spans="1:20" x14ac:dyDescent="0.25">
      <c r="A1" s="178" t="s">
        <v>288</v>
      </c>
      <c r="B1" s="178"/>
      <c r="C1" s="178"/>
      <c r="D1" s="178"/>
      <c r="E1" s="178"/>
      <c r="F1" s="178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</row>
    <row r="2" spans="1:20" x14ac:dyDescent="0.25">
      <c r="A2" s="180" t="s">
        <v>270</v>
      </c>
      <c r="B2" s="180"/>
      <c r="C2" s="180"/>
      <c r="D2" s="180"/>
      <c r="E2" s="180"/>
      <c r="F2" s="180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</row>
    <row r="3" spans="1:20" x14ac:dyDescent="0.25">
      <c r="A3" s="181" t="s">
        <v>186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2"/>
      <c r="S3" s="179"/>
      <c r="T3" s="179"/>
    </row>
    <row r="4" spans="1:20" x14ac:dyDescent="0.25">
      <c r="A4" s="154" t="s">
        <v>274</v>
      </c>
      <c r="B4" s="154"/>
      <c r="C4" s="154"/>
      <c r="D4" s="154"/>
      <c r="E4" s="154"/>
      <c r="F4" s="154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</row>
    <row r="5" spans="1:20" ht="15.75" thickBot="1" x14ac:dyDescent="0.3">
      <c r="A5" s="149" t="s">
        <v>212</v>
      </c>
      <c r="B5" s="149"/>
      <c r="C5" s="149"/>
      <c r="D5" s="149"/>
      <c r="E5" s="149"/>
      <c r="F5" s="149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</row>
    <row r="6" spans="1:20" ht="15.75" thickBot="1" x14ac:dyDescent="0.3">
      <c r="A6" s="30"/>
      <c r="B6" s="34">
        <v>2000</v>
      </c>
      <c r="C6" s="34">
        <v>2001</v>
      </c>
      <c r="D6" s="34">
        <v>2002</v>
      </c>
      <c r="E6" s="34">
        <v>2003</v>
      </c>
      <c r="F6" s="34">
        <v>2004</v>
      </c>
      <c r="G6" s="34">
        <v>2005</v>
      </c>
      <c r="H6" s="34">
        <v>2006</v>
      </c>
      <c r="I6" s="34">
        <v>2007</v>
      </c>
      <c r="J6" s="34">
        <v>2008</v>
      </c>
      <c r="K6" s="34">
        <v>2009</v>
      </c>
      <c r="L6" s="34">
        <v>2010</v>
      </c>
      <c r="M6" s="34">
        <v>2011</v>
      </c>
      <c r="N6" s="34">
        <v>2012</v>
      </c>
      <c r="O6" s="34">
        <v>2013</v>
      </c>
      <c r="P6" s="34">
        <v>2014</v>
      </c>
      <c r="Q6" s="30">
        <v>2015</v>
      </c>
      <c r="R6" s="34">
        <v>2016</v>
      </c>
      <c r="S6" s="36">
        <v>2017</v>
      </c>
      <c r="T6" s="36">
        <v>2018</v>
      </c>
    </row>
    <row r="7" spans="1:20" x14ac:dyDescent="0.25">
      <c r="A7" s="11" t="s">
        <v>0</v>
      </c>
      <c r="B7" s="112">
        <v>1161519</v>
      </c>
      <c r="C7" s="112">
        <v>1140633</v>
      </c>
      <c r="D7" s="112">
        <v>1252320</v>
      </c>
      <c r="E7" s="118">
        <v>1300467</v>
      </c>
      <c r="F7" s="118">
        <v>1318592</v>
      </c>
      <c r="G7" s="103">
        <v>1462045</v>
      </c>
      <c r="H7" s="118">
        <v>1577215</v>
      </c>
      <c r="I7" s="118">
        <v>1623919</v>
      </c>
      <c r="J7" s="118">
        <v>1670831</v>
      </c>
      <c r="K7" s="118">
        <v>1674770</v>
      </c>
      <c r="L7" s="103">
        <v>1648376</v>
      </c>
      <c r="M7" s="103">
        <v>1603693</v>
      </c>
      <c r="N7" s="103">
        <v>1572188</v>
      </c>
      <c r="O7" s="103">
        <v>1548062</v>
      </c>
      <c r="P7" s="103">
        <v>2211899</v>
      </c>
      <c r="Q7" s="103">
        <v>2176370</v>
      </c>
      <c r="R7" s="112">
        <v>2146250</v>
      </c>
      <c r="S7" s="118">
        <v>2173008</v>
      </c>
      <c r="T7" s="125">
        <v>2156272</v>
      </c>
    </row>
    <row r="8" spans="1:20" x14ac:dyDescent="0.25">
      <c r="A8" s="27" t="s">
        <v>213</v>
      </c>
      <c r="B8" s="166"/>
      <c r="C8" s="166"/>
      <c r="D8" s="166"/>
      <c r="E8" s="166"/>
      <c r="F8" s="166"/>
      <c r="G8" s="104"/>
      <c r="H8" s="166"/>
      <c r="I8" s="166"/>
      <c r="J8" s="166"/>
      <c r="K8" s="166"/>
      <c r="L8" s="104"/>
      <c r="M8" s="104"/>
      <c r="N8" s="104"/>
      <c r="O8" s="104"/>
      <c r="P8" s="104"/>
      <c r="Q8" s="104"/>
      <c r="R8" s="166"/>
      <c r="S8" s="105"/>
      <c r="T8" s="107"/>
    </row>
    <row r="9" spans="1:20" ht="18" customHeight="1" x14ac:dyDescent="0.25">
      <c r="A9" s="28" t="s">
        <v>214</v>
      </c>
      <c r="B9" s="166">
        <v>38837</v>
      </c>
      <c r="C9" s="166">
        <v>37239</v>
      </c>
      <c r="D9" s="166">
        <v>37852</v>
      </c>
      <c r="E9" s="166">
        <v>38649</v>
      </c>
      <c r="F9" s="166">
        <v>35555</v>
      </c>
      <c r="G9" s="104">
        <v>41127</v>
      </c>
      <c r="H9" s="166">
        <v>42504</v>
      </c>
      <c r="I9" s="166">
        <v>41096</v>
      </c>
      <c r="J9" s="166">
        <v>44686</v>
      </c>
      <c r="K9" s="166">
        <v>47288</v>
      </c>
      <c r="L9" s="104">
        <v>47475</v>
      </c>
      <c r="M9" s="104">
        <v>46035</v>
      </c>
      <c r="N9" s="104">
        <v>48308</v>
      </c>
      <c r="O9" s="104">
        <v>48593</v>
      </c>
      <c r="P9" s="104">
        <v>49599</v>
      </c>
      <c r="Q9" s="104">
        <v>49137</v>
      </c>
      <c r="R9" s="166">
        <v>49040</v>
      </c>
      <c r="S9" s="166">
        <v>49677</v>
      </c>
      <c r="T9" s="116">
        <v>49612</v>
      </c>
    </row>
    <row r="10" spans="1:20" ht="15" customHeight="1" x14ac:dyDescent="0.25">
      <c r="A10" s="28" t="s">
        <v>215</v>
      </c>
      <c r="B10" s="166">
        <v>1124298</v>
      </c>
      <c r="C10" s="166">
        <v>1103394</v>
      </c>
      <c r="D10" s="166">
        <v>1214468</v>
      </c>
      <c r="E10" s="166">
        <v>1261818</v>
      </c>
      <c r="F10" s="166">
        <v>1283037</v>
      </c>
      <c r="G10" s="104">
        <v>1420918</v>
      </c>
      <c r="H10" s="166">
        <v>1534711</v>
      </c>
      <c r="I10" s="166">
        <v>1582823</v>
      </c>
      <c r="J10" s="166">
        <v>1626145</v>
      </c>
      <c r="K10" s="166">
        <v>1627482</v>
      </c>
      <c r="L10" s="104">
        <v>1600901</v>
      </c>
      <c r="M10" s="104">
        <v>1557658</v>
      </c>
      <c r="N10" s="104">
        <v>1523880</v>
      </c>
      <c r="O10" s="104">
        <v>1499469</v>
      </c>
      <c r="P10" s="104">
        <v>2162300</v>
      </c>
      <c r="Q10" s="104">
        <v>2127233</v>
      </c>
      <c r="R10" s="166">
        <v>2097210</v>
      </c>
      <c r="S10" s="166">
        <v>2123229</v>
      </c>
      <c r="T10" s="116">
        <v>2106660</v>
      </c>
    </row>
    <row r="11" spans="1:20" ht="18" x14ac:dyDescent="0.25">
      <c r="A11" s="16" t="s">
        <v>91</v>
      </c>
      <c r="B11" s="112">
        <v>267917</v>
      </c>
      <c r="C11" s="112">
        <v>261392</v>
      </c>
      <c r="D11" s="112">
        <v>290168</v>
      </c>
      <c r="E11" s="112">
        <v>303872</v>
      </c>
      <c r="F11" s="112">
        <v>308274</v>
      </c>
      <c r="G11" s="103">
        <v>347064</v>
      </c>
      <c r="H11" s="112">
        <v>370944</v>
      </c>
      <c r="I11" s="112">
        <v>383540</v>
      </c>
      <c r="J11" s="112">
        <v>393862</v>
      </c>
      <c r="K11" s="112">
        <v>392309</v>
      </c>
      <c r="L11" s="103">
        <v>385795</v>
      </c>
      <c r="M11" s="103">
        <v>373800</v>
      </c>
      <c r="N11" s="103">
        <v>362270</v>
      </c>
      <c r="O11" s="103">
        <v>355555</v>
      </c>
      <c r="P11" s="103">
        <v>525926</v>
      </c>
      <c r="Q11" s="103">
        <v>503554</v>
      </c>
      <c r="R11" s="112">
        <v>492766</v>
      </c>
      <c r="S11" s="112">
        <v>495150</v>
      </c>
      <c r="T11" s="117">
        <v>493909</v>
      </c>
    </row>
    <row r="12" spans="1:20" x14ac:dyDescent="0.25">
      <c r="A12" s="167" t="s">
        <v>1</v>
      </c>
      <c r="B12" s="166">
        <v>12891</v>
      </c>
      <c r="C12" s="166">
        <v>12950</v>
      </c>
      <c r="D12" s="166">
        <v>14769</v>
      </c>
      <c r="E12" s="166">
        <v>15428</v>
      </c>
      <c r="F12" s="166">
        <v>15745</v>
      </c>
      <c r="G12" s="104">
        <v>17320</v>
      </c>
      <c r="H12" s="166">
        <v>18490</v>
      </c>
      <c r="I12" s="166">
        <v>18787</v>
      </c>
      <c r="J12" s="166">
        <v>19434</v>
      </c>
      <c r="K12" s="166">
        <v>19353</v>
      </c>
      <c r="L12" s="104">
        <v>19455</v>
      </c>
      <c r="M12" s="104">
        <v>19213</v>
      </c>
      <c r="N12" s="104">
        <v>19048</v>
      </c>
      <c r="O12" s="104">
        <v>18861</v>
      </c>
      <c r="P12" s="104">
        <v>23602</v>
      </c>
      <c r="Q12" s="104">
        <v>23096</v>
      </c>
      <c r="R12" s="166">
        <v>22413</v>
      </c>
      <c r="S12" s="166">
        <v>22235</v>
      </c>
      <c r="T12" s="116">
        <v>22084</v>
      </c>
    </row>
    <row r="13" spans="1:20" x14ac:dyDescent="0.25">
      <c r="A13" s="167" t="s">
        <v>2</v>
      </c>
      <c r="B13" s="166">
        <v>12482</v>
      </c>
      <c r="C13" s="166">
        <v>12086</v>
      </c>
      <c r="D13" s="166">
        <v>14110</v>
      </c>
      <c r="E13" s="166">
        <v>14834</v>
      </c>
      <c r="F13" s="166">
        <v>15102</v>
      </c>
      <c r="G13" s="104">
        <v>16242</v>
      </c>
      <c r="H13" s="166">
        <v>16480</v>
      </c>
      <c r="I13" s="166">
        <v>16920</v>
      </c>
      <c r="J13" s="166">
        <v>17086</v>
      </c>
      <c r="K13" s="166">
        <v>16575</v>
      </c>
      <c r="L13" s="104">
        <v>16341</v>
      </c>
      <c r="M13" s="104">
        <v>16127</v>
      </c>
      <c r="N13" s="104">
        <v>15870</v>
      </c>
      <c r="O13" s="104">
        <v>15410</v>
      </c>
      <c r="P13" s="104">
        <v>21298</v>
      </c>
      <c r="Q13" s="104">
        <v>20564</v>
      </c>
      <c r="R13" s="166">
        <v>19877</v>
      </c>
      <c r="S13" s="166">
        <v>20334</v>
      </c>
      <c r="T13" s="116">
        <v>20310</v>
      </c>
    </row>
    <row r="14" spans="1:20" x14ac:dyDescent="0.25">
      <c r="A14" s="167" t="s">
        <v>3</v>
      </c>
      <c r="B14" s="166">
        <v>12686</v>
      </c>
      <c r="C14" s="166">
        <v>11759</v>
      </c>
      <c r="D14" s="166">
        <v>12656</v>
      </c>
      <c r="E14" s="166">
        <v>12946</v>
      </c>
      <c r="F14" s="166">
        <v>13227</v>
      </c>
      <c r="G14" s="104">
        <v>14511</v>
      </c>
      <c r="H14" s="166">
        <v>15102</v>
      </c>
      <c r="I14" s="166">
        <v>15596</v>
      </c>
      <c r="J14" s="166">
        <v>16412</v>
      </c>
      <c r="K14" s="166">
        <v>15487</v>
      </c>
      <c r="L14" s="104">
        <v>14749</v>
      </c>
      <c r="M14" s="104">
        <v>13642</v>
      </c>
      <c r="N14" s="104">
        <v>12521</v>
      </c>
      <c r="O14" s="104">
        <v>12228</v>
      </c>
      <c r="P14" s="104">
        <v>18470</v>
      </c>
      <c r="Q14" s="104">
        <v>17834</v>
      </c>
      <c r="R14" s="166">
        <v>17657</v>
      </c>
      <c r="S14" s="166">
        <v>17865</v>
      </c>
      <c r="T14" s="116">
        <v>17594</v>
      </c>
    </row>
    <row r="15" spans="1:20" x14ac:dyDescent="0.25">
      <c r="A15" s="167" t="s">
        <v>4</v>
      </c>
      <c r="B15" s="166">
        <v>17832</v>
      </c>
      <c r="C15" s="166">
        <v>17528</v>
      </c>
      <c r="D15" s="166">
        <v>18375</v>
      </c>
      <c r="E15" s="166">
        <v>19112</v>
      </c>
      <c r="F15" s="166">
        <v>18848</v>
      </c>
      <c r="G15" s="104">
        <v>20290</v>
      </c>
      <c r="H15" s="166">
        <v>21347</v>
      </c>
      <c r="I15" s="166">
        <v>22202</v>
      </c>
      <c r="J15" s="166">
        <v>22661</v>
      </c>
      <c r="K15" s="166">
        <v>22535</v>
      </c>
      <c r="L15" s="104">
        <v>22186</v>
      </c>
      <c r="M15" s="104">
        <v>21888</v>
      </c>
      <c r="N15" s="104">
        <v>21106</v>
      </c>
      <c r="O15" s="104">
        <v>20496</v>
      </c>
      <c r="P15" s="104">
        <v>28986</v>
      </c>
      <c r="Q15" s="104">
        <v>27915</v>
      </c>
      <c r="R15" s="166">
        <v>26809</v>
      </c>
      <c r="S15" s="166">
        <v>27145</v>
      </c>
      <c r="T15" s="116">
        <v>26989</v>
      </c>
    </row>
    <row r="16" spans="1:20" x14ac:dyDescent="0.25">
      <c r="A16" s="167" t="s">
        <v>5</v>
      </c>
      <c r="B16" s="166">
        <v>9825</v>
      </c>
      <c r="C16" s="166">
        <v>8978</v>
      </c>
      <c r="D16" s="166">
        <v>9782</v>
      </c>
      <c r="E16" s="166">
        <v>10152</v>
      </c>
      <c r="F16" s="166">
        <v>10061</v>
      </c>
      <c r="G16" s="104">
        <v>10748</v>
      </c>
      <c r="H16" s="166">
        <v>12361</v>
      </c>
      <c r="I16" s="166">
        <v>12725</v>
      </c>
      <c r="J16" s="166">
        <v>13389</v>
      </c>
      <c r="K16" s="166">
        <v>13602</v>
      </c>
      <c r="L16" s="104">
        <v>13046</v>
      </c>
      <c r="M16" s="104">
        <v>11981</v>
      </c>
      <c r="N16" s="104">
        <v>11771</v>
      </c>
      <c r="O16" s="104">
        <v>11606</v>
      </c>
      <c r="P16" s="104">
        <v>16466</v>
      </c>
      <c r="Q16" s="104">
        <v>15883</v>
      </c>
      <c r="R16" s="166">
        <v>15355</v>
      </c>
      <c r="S16" s="166">
        <v>15253</v>
      </c>
      <c r="T16" s="116">
        <v>15121</v>
      </c>
    </row>
    <row r="17" spans="1:20" x14ac:dyDescent="0.25">
      <c r="A17" s="167" t="s">
        <v>6</v>
      </c>
      <c r="B17" s="166">
        <v>10053</v>
      </c>
      <c r="C17" s="166">
        <v>9868</v>
      </c>
      <c r="D17" s="166">
        <v>10819</v>
      </c>
      <c r="E17" s="166">
        <v>11344</v>
      </c>
      <c r="F17" s="166">
        <v>11361</v>
      </c>
      <c r="G17" s="104">
        <v>12475</v>
      </c>
      <c r="H17" s="166">
        <v>12600</v>
      </c>
      <c r="I17" s="166">
        <v>12962</v>
      </c>
      <c r="J17" s="166">
        <v>14036</v>
      </c>
      <c r="K17" s="166">
        <v>13895</v>
      </c>
      <c r="L17" s="104">
        <v>13668</v>
      </c>
      <c r="M17" s="104">
        <v>13465</v>
      </c>
      <c r="N17" s="104">
        <v>13200</v>
      </c>
      <c r="O17" s="104">
        <v>13070</v>
      </c>
      <c r="P17" s="104">
        <v>17613</v>
      </c>
      <c r="Q17" s="104">
        <v>17337</v>
      </c>
      <c r="R17" s="166">
        <v>16814</v>
      </c>
      <c r="S17" s="166">
        <v>17259</v>
      </c>
      <c r="T17" s="116">
        <v>17253</v>
      </c>
    </row>
    <row r="18" spans="1:20" x14ac:dyDescent="0.25">
      <c r="A18" s="167" t="s">
        <v>7</v>
      </c>
      <c r="B18" s="166">
        <v>9416</v>
      </c>
      <c r="C18" s="166">
        <v>9085</v>
      </c>
      <c r="D18" s="166">
        <v>9730</v>
      </c>
      <c r="E18" s="166">
        <v>10013</v>
      </c>
      <c r="F18" s="166">
        <v>10090</v>
      </c>
      <c r="G18" s="104">
        <v>10850</v>
      </c>
      <c r="H18" s="166">
        <v>12151</v>
      </c>
      <c r="I18" s="166">
        <v>12596</v>
      </c>
      <c r="J18" s="166">
        <v>12397</v>
      </c>
      <c r="K18" s="166">
        <v>12209</v>
      </c>
      <c r="L18" s="104">
        <v>11199</v>
      </c>
      <c r="M18" s="104">
        <v>10458</v>
      </c>
      <c r="N18" s="104">
        <v>10133</v>
      </c>
      <c r="O18" s="104">
        <v>10081</v>
      </c>
      <c r="P18" s="104">
        <v>14672</v>
      </c>
      <c r="Q18" s="104">
        <v>14018</v>
      </c>
      <c r="R18" s="166">
        <v>12897</v>
      </c>
      <c r="S18" s="166">
        <v>13088</v>
      </c>
      <c r="T18" s="116">
        <v>12684</v>
      </c>
    </row>
    <row r="19" spans="1:20" x14ac:dyDescent="0.25">
      <c r="A19" s="167" t="s">
        <v>8</v>
      </c>
      <c r="B19" s="166">
        <v>12790</v>
      </c>
      <c r="C19" s="166">
        <v>12357</v>
      </c>
      <c r="D19" s="166">
        <v>13721</v>
      </c>
      <c r="E19" s="166">
        <v>14144</v>
      </c>
      <c r="F19" s="166">
        <v>14334</v>
      </c>
      <c r="G19" s="104">
        <v>15529</v>
      </c>
      <c r="H19" s="166">
        <v>15918</v>
      </c>
      <c r="I19" s="166">
        <v>16601</v>
      </c>
      <c r="J19" s="166">
        <v>16633</v>
      </c>
      <c r="K19" s="166">
        <v>16412</v>
      </c>
      <c r="L19" s="104">
        <v>15865</v>
      </c>
      <c r="M19" s="104">
        <v>15024</v>
      </c>
      <c r="N19" s="104">
        <v>14500</v>
      </c>
      <c r="O19" s="104">
        <v>14073</v>
      </c>
      <c r="P19" s="104">
        <v>19671</v>
      </c>
      <c r="Q19" s="104">
        <v>18854</v>
      </c>
      <c r="R19" s="166">
        <v>18399</v>
      </c>
      <c r="S19" s="166">
        <v>18500</v>
      </c>
      <c r="T19" s="116">
        <v>18198</v>
      </c>
    </row>
    <row r="20" spans="1:20" x14ac:dyDescent="0.25">
      <c r="A20" s="167" t="s">
        <v>9</v>
      </c>
      <c r="B20" s="166">
        <v>9497</v>
      </c>
      <c r="C20" s="166">
        <v>9534</v>
      </c>
      <c r="D20" s="166">
        <v>10340</v>
      </c>
      <c r="E20" s="166">
        <v>10847</v>
      </c>
      <c r="F20" s="166">
        <v>10931</v>
      </c>
      <c r="G20" s="104">
        <v>12157</v>
      </c>
      <c r="H20" s="166">
        <v>13508</v>
      </c>
      <c r="I20" s="166">
        <v>14054</v>
      </c>
      <c r="J20" s="166">
        <v>14075</v>
      </c>
      <c r="K20" s="166">
        <v>13688</v>
      </c>
      <c r="L20" s="104">
        <v>13688</v>
      </c>
      <c r="M20" s="104">
        <v>13337</v>
      </c>
      <c r="N20" s="104">
        <v>13334</v>
      </c>
      <c r="O20" s="104">
        <v>12706</v>
      </c>
      <c r="P20" s="104">
        <v>18151</v>
      </c>
      <c r="Q20" s="104">
        <v>17586</v>
      </c>
      <c r="R20" s="166">
        <v>16752</v>
      </c>
      <c r="S20" s="166">
        <v>17214</v>
      </c>
      <c r="T20" s="116">
        <v>16855</v>
      </c>
    </row>
    <row r="21" spans="1:20" x14ac:dyDescent="0.25">
      <c r="A21" s="167" t="s">
        <v>10</v>
      </c>
      <c r="B21" s="166">
        <v>36007</v>
      </c>
      <c r="C21" s="166">
        <v>36615</v>
      </c>
      <c r="D21" s="166">
        <v>41246</v>
      </c>
      <c r="E21" s="166">
        <v>43993</v>
      </c>
      <c r="F21" s="166">
        <v>44481</v>
      </c>
      <c r="G21" s="104">
        <v>50439</v>
      </c>
      <c r="H21" s="166">
        <v>55845</v>
      </c>
      <c r="I21" s="166">
        <v>57633</v>
      </c>
      <c r="J21" s="166">
        <v>59313</v>
      </c>
      <c r="K21" s="166">
        <v>59408</v>
      </c>
      <c r="L21" s="104">
        <v>58476</v>
      </c>
      <c r="M21" s="104">
        <v>59774</v>
      </c>
      <c r="N21" s="104">
        <v>58368</v>
      </c>
      <c r="O21" s="104">
        <v>59662</v>
      </c>
      <c r="P21" s="104">
        <v>86375</v>
      </c>
      <c r="Q21" s="104">
        <v>78736</v>
      </c>
      <c r="R21" s="166">
        <v>78184</v>
      </c>
      <c r="S21" s="166">
        <v>77544</v>
      </c>
      <c r="T21" s="116">
        <v>78068</v>
      </c>
    </row>
    <row r="22" spans="1:20" x14ac:dyDescent="0.25">
      <c r="A22" s="167" t="s">
        <v>11</v>
      </c>
      <c r="B22" s="166">
        <v>8652</v>
      </c>
      <c r="C22" s="166">
        <v>8756</v>
      </c>
      <c r="D22" s="166">
        <v>9578</v>
      </c>
      <c r="E22" s="166">
        <v>9711</v>
      </c>
      <c r="F22" s="166">
        <v>9678</v>
      </c>
      <c r="G22" s="104">
        <v>10905</v>
      </c>
      <c r="H22" s="166">
        <v>11323</v>
      </c>
      <c r="I22" s="166">
        <v>11922</v>
      </c>
      <c r="J22" s="166">
        <v>11995</v>
      </c>
      <c r="K22" s="166">
        <v>11736</v>
      </c>
      <c r="L22" s="104">
        <v>11525</v>
      </c>
      <c r="M22" s="104">
        <v>11269</v>
      </c>
      <c r="N22" s="104">
        <v>10945</v>
      </c>
      <c r="O22" s="104">
        <v>10970</v>
      </c>
      <c r="P22" s="104">
        <v>15036</v>
      </c>
      <c r="Q22" s="104">
        <v>14383</v>
      </c>
      <c r="R22" s="166">
        <v>13988</v>
      </c>
      <c r="S22" s="166">
        <v>13943</v>
      </c>
      <c r="T22" s="116">
        <v>13662</v>
      </c>
    </row>
    <row r="23" spans="1:20" x14ac:dyDescent="0.25">
      <c r="A23" s="167" t="s">
        <v>12</v>
      </c>
      <c r="B23" s="166">
        <v>12264</v>
      </c>
      <c r="C23" s="166">
        <v>11188</v>
      </c>
      <c r="D23" s="166">
        <v>11905</v>
      </c>
      <c r="E23" s="166">
        <v>12272</v>
      </c>
      <c r="F23" s="166">
        <v>12116</v>
      </c>
      <c r="G23" s="104">
        <v>13625</v>
      </c>
      <c r="H23" s="166">
        <v>14469</v>
      </c>
      <c r="I23" s="166">
        <v>14698</v>
      </c>
      <c r="J23" s="166">
        <v>15193</v>
      </c>
      <c r="K23" s="166">
        <v>15492</v>
      </c>
      <c r="L23" s="104">
        <v>15404</v>
      </c>
      <c r="M23" s="104">
        <v>15054</v>
      </c>
      <c r="N23" s="104">
        <v>14757</v>
      </c>
      <c r="O23" s="104">
        <v>14791</v>
      </c>
      <c r="P23" s="104">
        <v>19317</v>
      </c>
      <c r="Q23" s="104">
        <v>18684</v>
      </c>
      <c r="R23" s="166">
        <v>18111</v>
      </c>
      <c r="S23" s="166">
        <v>18596</v>
      </c>
      <c r="T23" s="116">
        <v>18404</v>
      </c>
    </row>
    <row r="24" spans="1:20" x14ac:dyDescent="0.25">
      <c r="A24" s="167" t="s">
        <v>13</v>
      </c>
      <c r="B24" s="166">
        <v>10340</v>
      </c>
      <c r="C24" s="166">
        <v>10079</v>
      </c>
      <c r="D24" s="166">
        <v>11020</v>
      </c>
      <c r="E24" s="166">
        <v>11694</v>
      </c>
      <c r="F24" s="166">
        <v>11513</v>
      </c>
      <c r="G24" s="104">
        <v>12822</v>
      </c>
      <c r="H24" s="166">
        <v>14038</v>
      </c>
      <c r="I24" s="166">
        <v>15096</v>
      </c>
      <c r="J24" s="166">
        <v>16007</v>
      </c>
      <c r="K24" s="166">
        <v>15938</v>
      </c>
      <c r="L24" s="104">
        <v>16010</v>
      </c>
      <c r="M24" s="104">
        <v>15012</v>
      </c>
      <c r="N24" s="104">
        <v>14796</v>
      </c>
      <c r="O24" s="104">
        <v>14703</v>
      </c>
      <c r="P24" s="104">
        <v>18484</v>
      </c>
      <c r="Q24" s="104">
        <v>17916</v>
      </c>
      <c r="R24" s="166">
        <v>17785</v>
      </c>
      <c r="S24" s="166">
        <v>17303</v>
      </c>
      <c r="T24" s="116">
        <v>17447</v>
      </c>
    </row>
    <row r="25" spans="1:20" x14ac:dyDescent="0.25">
      <c r="A25" s="167" t="s">
        <v>14</v>
      </c>
      <c r="B25" s="166">
        <v>12122</v>
      </c>
      <c r="C25" s="166">
        <v>11765</v>
      </c>
      <c r="D25" s="166">
        <v>12391</v>
      </c>
      <c r="E25" s="166">
        <v>12755</v>
      </c>
      <c r="F25" s="166">
        <v>12919</v>
      </c>
      <c r="G25" s="104">
        <v>13822</v>
      </c>
      <c r="H25" s="166">
        <v>14805</v>
      </c>
      <c r="I25" s="166">
        <v>15188</v>
      </c>
      <c r="J25" s="166">
        <v>15252</v>
      </c>
      <c r="K25" s="166">
        <v>14365</v>
      </c>
      <c r="L25" s="104">
        <v>13467</v>
      </c>
      <c r="M25" s="104">
        <v>12897</v>
      </c>
      <c r="N25" s="104">
        <v>12526</v>
      </c>
      <c r="O25" s="104">
        <v>12332</v>
      </c>
      <c r="P25" s="104">
        <v>17796</v>
      </c>
      <c r="Q25" s="104">
        <v>17053</v>
      </c>
      <c r="R25" s="166">
        <v>17083</v>
      </c>
      <c r="S25" s="166">
        <v>17064</v>
      </c>
      <c r="T25" s="116">
        <v>17012</v>
      </c>
    </row>
    <row r="26" spans="1:20" x14ac:dyDescent="0.25">
      <c r="A26" s="167" t="s">
        <v>15</v>
      </c>
      <c r="B26" s="166">
        <v>14132</v>
      </c>
      <c r="C26" s="166">
        <v>13802</v>
      </c>
      <c r="D26" s="166">
        <v>14733</v>
      </c>
      <c r="E26" s="166">
        <v>15212</v>
      </c>
      <c r="F26" s="166">
        <v>15261</v>
      </c>
      <c r="G26" s="104">
        <v>16882</v>
      </c>
      <c r="H26" s="166">
        <v>17810</v>
      </c>
      <c r="I26" s="166">
        <v>18541</v>
      </c>
      <c r="J26" s="166">
        <v>19870</v>
      </c>
      <c r="K26" s="166">
        <v>20237</v>
      </c>
      <c r="L26" s="104">
        <v>20309</v>
      </c>
      <c r="M26" s="104">
        <v>19534</v>
      </c>
      <c r="N26" s="104">
        <v>17999</v>
      </c>
      <c r="O26" s="104">
        <v>17173</v>
      </c>
      <c r="P26" s="104">
        <v>22445</v>
      </c>
      <c r="Q26" s="104">
        <v>21774</v>
      </c>
      <c r="R26" s="166">
        <v>20954</v>
      </c>
      <c r="S26" s="166">
        <v>20615</v>
      </c>
      <c r="T26" s="116">
        <v>20421</v>
      </c>
    </row>
    <row r="27" spans="1:20" x14ac:dyDescent="0.25">
      <c r="A27" s="167" t="s">
        <v>16</v>
      </c>
      <c r="B27" s="166">
        <v>13559</v>
      </c>
      <c r="C27" s="166">
        <v>12975</v>
      </c>
      <c r="D27" s="166">
        <v>13933</v>
      </c>
      <c r="E27" s="166">
        <v>14600</v>
      </c>
      <c r="F27" s="166">
        <v>14468</v>
      </c>
      <c r="G27" s="104">
        <v>16370</v>
      </c>
      <c r="H27" s="166">
        <v>17173</v>
      </c>
      <c r="I27" s="166">
        <v>17653</v>
      </c>
      <c r="J27" s="166">
        <v>17839</v>
      </c>
      <c r="K27" s="166">
        <v>17809</v>
      </c>
      <c r="L27" s="104">
        <v>16719</v>
      </c>
      <c r="M27" s="104">
        <v>15846</v>
      </c>
      <c r="N27" s="104">
        <v>14553</v>
      </c>
      <c r="O27" s="104">
        <v>13694</v>
      </c>
      <c r="P27" s="104">
        <v>20706</v>
      </c>
      <c r="Q27" s="104">
        <v>19708</v>
      </c>
      <c r="R27" s="166">
        <v>19120</v>
      </c>
      <c r="S27" s="166">
        <v>19529</v>
      </c>
      <c r="T27" s="116">
        <v>19498</v>
      </c>
    </row>
    <row r="28" spans="1:20" x14ac:dyDescent="0.25">
      <c r="A28" s="167" t="s">
        <v>17</v>
      </c>
      <c r="B28" s="166">
        <v>11735</v>
      </c>
      <c r="C28" s="166">
        <v>11021</v>
      </c>
      <c r="D28" s="166">
        <v>11994</v>
      </c>
      <c r="E28" s="166">
        <v>12758</v>
      </c>
      <c r="F28" s="166">
        <v>13111</v>
      </c>
      <c r="G28" s="104">
        <v>14309</v>
      </c>
      <c r="H28" s="166">
        <v>15608</v>
      </c>
      <c r="I28" s="166">
        <v>16165</v>
      </c>
      <c r="J28" s="166">
        <v>15433</v>
      </c>
      <c r="K28" s="166">
        <v>15115</v>
      </c>
      <c r="L28" s="104">
        <v>14906</v>
      </c>
      <c r="M28" s="104">
        <v>14628</v>
      </c>
      <c r="N28" s="104">
        <v>14504</v>
      </c>
      <c r="O28" s="104">
        <v>14602</v>
      </c>
      <c r="P28" s="104">
        <v>21329</v>
      </c>
      <c r="Q28" s="104">
        <v>19996</v>
      </c>
      <c r="R28" s="166">
        <v>19814</v>
      </c>
      <c r="S28" s="166">
        <v>20162</v>
      </c>
      <c r="T28" s="116">
        <v>19751</v>
      </c>
    </row>
    <row r="29" spans="1:20" x14ac:dyDescent="0.25">
      <c r="A29" s="167" t="s">
        <v>18</v>
      </c>
      <c r="B29" s="166">
        <v>41634</v>
      </c>
      <c r="C29" s="166">
        <v>41046</v>
      </c>
      <c r="D29" s="166">
        <v>49066</v>
      </c>
      <c r="E29" s="166">
        <v>52057</v>
      </c>
      <c r="F29" s="166">
        <v>55028</v>
      </c>
      <c r="G29" s="104">
        <v>67768</v>
      </c>
      <c r="H29" s="166">
        <v>71916</v>
      </c>
      <c r="I29" s="166">
        <v>74201</v>
      </c>
      <c r="J29" s="166">
        <v>76838</v>
      </c>
      <c r="K29" s="166">
        <v>78453</v>
      </c>
      <c r="L29" s="104">
        <v>78782</v>
      </c>
      <c r="M29" s="104">
        <v>74651</v>
      </c>
      <c r="N29" s="104">
        <v>72339</v>
      </c>
      <c r="O29" s="104">
        <v>69097</v>
      </c>
      <c r="P29" s="104">
        <v>125509</v>
      </c>
      <c r="Q29" s="104">
        <v>122217</v>
      </c>
      <c r="R29" s="166">
        <v>120754</v>
      </c>
      <c r="S29" s="166">
        <v>121501</v>
      </c>
      <c r="T29" s="116">
        <v>122558</v>
      </c>
    </row>
    <row r="30" spans="1:20" ht="18" x14ac:dyDescent="0.25">
      <c r="A30" s="16" t="s">
        <v>158</v>
      </c>
      <c r="B30" s="112">
        <v>109205</v>
      </c>
      <c r="C30" s="112">
        <v>106858</v>
      </c>
      <c r="D30" s="112">
        <v>122594</v>
      </c>
      <c r="E30" s="112">
        <v>127157</v>
      </c>
      <c r="F30" s="112">
        <v>128932</v>
      </c>
      <c r="G30" s="103">
        <v>144425</v>
      </c>
      <c r="H30" s="112">
        <v>155629</v>
      </c>
      <c r="I30" s="112">
        <v>159978</v>
      </c>
      <c r="J30" s="112">
        <v>163933</v>
      </c>
      <c r="K30" s="112">
        <v>166886</v>
      </c>
      <c r="L30" s="103">
        <v>163434</v>
      </c>
      <c r="M30" s="103">
        <v>160317</v>
      </c>
      <c r="N30" s="103">
        <v>157884</v>
      </c>
      <c r="O30" s="103">
        <v>155813</v>
      </c>
      <c r="P30" s="103">
        <v>219323</v>
      </c>
      <c r="Q30" s="103">
        <v>211696</v>
      </c>
      <c r="R30" s="112">
        <v>204738</v>
      </c>
      <c r="S30" s="112">
        <v>206375</v>
      </c>
      <c r="T30" s="117">
        <v>204990</v>
      </c>
    </row>
    <row r="31" spans="1:20" x14ac:dyDescent="0.25">
      <c r="A31" s="167" t="s">
        <v>19</v>
      </c>
      <c r="B31" s="166">
        <v>7707</v>
      </c>
      <c r="C31" s="166">
        <v>6676</v>
      </c>
      <c r="D31" s="166">
        <v>7999</v>
      </c>
      <c r="E31" s="166">
        <v>7961</v>
      </c>
      <c r="F31" s="166">
        <v>7723</v>
      </c>
      <c r="G31" s="104">
        <v>8704</v>
      </c>
      <c r="H31" s="166">
        <v>9366</v>
      </c>
      <c r="I31" s="166">
        <v>9745</v>
      </c>
      <c r="J31" s="166">
        <v>9839</v>
      </c>
      <c r="K31" s="166">
        <v>10011</v>
      </c>
      <c r="L31" s="104">
        <v>9833</v>
      </c>
      <c r="M31" s="104">
        <v>9503</v>
      </c>
      <c r="N31" s="104">
        <v>9550</v>
      </c>
      <c r="O31" s="104">
        <v>9306</v>
      </c>
      <c r="P31" s="104">
        <v>13355</v>
      </c>
      <c r="Q31" s="104">
        <v>12856</v>
      </c>
      <c r="R31" s="166">
        <v>12486</v>
      </c>
      <c r="S31" s="166">
        <v>12499</v>
      </c>
      <c r="T31" s="116">
        <v>12306</v>
      </c>
    </row>
    <row r="32" spans="1:20" x14ac:dyDescent="0.25">
      <c r="A32" s="167" t="s">
        <v>20</v>
      </c>
      <c r="B32" s="166">
        <v>9766</v>
      </c>
      <c r="C32" s="166">
        <v>9878</v>
      </c>
      <c r="D32" s="166">
        <v>10531</v>
      </c>
      <c r="E32" s="166">
        <v>10703</v>
      </c>
      <c r="F32" s="166">
        <v>10913</v>
      </c>
      <c r="G32" s="104">
        <v>12510</v>
      </c>
      <c r="H32" s="166">
        <v>13868</v>
      </c>
      <c r="I32" s="166">
        <v>14429</v>
      </c>
      <c r="J32" s="166">
        <v>14881</v>
      </c>
      <c r="K32" s="166">
        <v>15321</v>
      </c>
      <c r="L32" s="104">
        <v>14558</v>
      </c>
      <c r="M32" s="104">
        <v>14143</v>
      </c>
      <c r="N32" s="104">
        <v>13763</v>
      </c>
      <c r="O32" s="104">
        <v>13416</v>
      </c>
      <c r="P32" s="104">
        <v>18802</v>
      </c>
      <c r="Q32" s="104">
        <v>18426</v>
      </c>
      <c r="R32" s="166">
        <v>17919</v>
      </c>
      <c r="S32" s="166">
        <v>18144</v>
      </c>
      <c r="T32" s="116">
        <v>17608</v>
      </c>
    </row>
    <row r="33" spans="1:20" x14ac:dyDescent="0.25">
      <c r="A33" s="167" t="s">
        <v>21</v>
      </c>
      <c r="B33" s="166">
        <v>12333</v>
      </c>
      <c r="C33" s="166">
        <v>11860</v>
      </c>
      <c r="D33" s="166">
        <v>13437</v>
      </c>
      <c r="E33" s="166">
        <v>13983</v>
      </c>
      <c r="F33" s="166">
        <v>14165</v>
      </c>
      <c r="G33" s="104">
        <v>15398</v>
      </c>
      <c r="H33" s="166">
        <v>16408</v>
      </c>
      <c r="I33" s="166">
        <v>17279</v>
      </c>
      <c r="J33" s="166">
        <v>17151</v>
      </c>
      <c r="K33" s="166">
        <v>17270</v>
      </c>
      <c r="L33" s="104">
        <v>17033</v>
      </c>
      <c r="M33" s="104">
        <v>17931</v>
      </c>
      <c r="N33" s="104">
        <v>17823</v>
      </c>
      <c r="O33" s="104">
        <v>17632</v>
      </c>
      <c r="P33" s="104">
        <v>23791</v>
      </c>
      <c r="Q33" s="104">
        <v>22857</v>
      </c>
      <c r="R33" s="166">
        <v>21333</v>
      </c>
      <c r="S33" s="166">
        <v>21587</v>
      </c>
      <c r="T33" s="116">
        <v>21316</v>
      </c>
    </row>
    <row r="34" spans="1:20" x14ac:dyDescent="0.25">
      <c r="A34" s="27" t="s">
        <v>22</v>
      </c>
      <c r="B34" s="105"/>
      <c r="C34" s="105"/>
      <c r="D34" s="105"/>
      <c r="E34" s="105"/>
      <c r="F34" s="105"/>
      <c r="G34" s="104"/>
      <c r="H34" s="166"/>
      <c r="I34" s="166"/>
      <c r="J34" s="166"/>
      <c r="K34" s="166"/>
      <c r="L34" s="104"/>
      <c r="M34" s="104"/>
      <c r="N34" s="104"/>
      <c r="O34" s="104"/>
      <c r="P34" s="104"/>
      <c r="Q34" s="104"/>
      <c r="R34" s="166"/>
      <c r="S34" s="105"/>
      <c r="T34" s="116"/>
    </row>
    <row r="35" spans="1:20" ht="19.5" x14ac:dyDescent="0.25">
      <c r="A35" s="28" t="s">
        <v>23</v>
      </c>
      <c r="B35" s="166">
        <v>815</v>
      </c>
      <c r="C35" s="166">
        <v>826</v>
      </c>
      <c r="D35" s="166">
        <v>971</v>
      </c>
      <c r="E35" s="166">
        <v>1050</v>
      </c>
      <c r="F35" s="166">
        <v>1084</v>
      </c>
      <c r="G35" s="104">
        <v>1154</v>
      </c>
      <c r="H35" s="166">
        <v>1268</v>
      </c>
      <c r="I35" s="166">
        <v>1359</v>
      </c>
      <c r="J35" s="166">
        <v>1313</v>
      </c>
      <c r="K35" s="166">
        <v>1392</v>
      </c>
      <c r="L35" s="104">
        <v>1400</v>
      </c>
      <c r="M35" s="104">
        <v>1502</v>
      </c>
      <c r="N35" s="104">
        <v>1579</v>
      </c>
      <c r="O35" s="104">
        <v>1603</v>
      </c>
      <c r="P35" s="104">
        <v>1944</v>
      </c>
      <c r="Q35" s="104">
        <v>1927</v>
      </c>
      <c r="R35" s="166">
        <v>1794</v>
      </c>
      <c r="S35" s="166">
        <v>1885</v>
      </c>
      <c r="T35" s="116">
        <v>1774</v>
      </c>
    </row>
    <row r="36" spans="1:20" ht="19.5" x14ac:dyDescent="0.25">
      <c r="A36" s="28" t="s">
        <v>101</v>
      </c>
      <c r="B36" s="166">
        <f>B33-B35</f>
        <v>11518</v>
      </c>
      <c r="C36" s="166">
        <f>C33-C35</f>
        <v>11034</v>
      </c>
      <c r="D36" s="166">
        <f>D33-D35</f>
        <v>12466</v>
      </c>
      <c r="E36" s="166">
        <f>E33-E35</f>
        <v>12933</v>
      </c>
      <c r="F36" s="166">
        <f>F33-F35</f>
        <v>13081</v>
      </c>
      <c r="G36" s="104">
        <v>14244</v>
      </c>
      <c r="H36" s="166">
        <f>H33-H35</f>
        <v>15140</v>
      </c>
      <c r="I36" s="166">
        <f>I33-I35</f>
        <v>15920</v>
      </c>
      <c r="J36" s="166">
        <f>J33-J35</f>
        <v>15838</v>
      </c>
      <c r="K36" s="166">
        <v>15878</v>
      </c>
      <c r="L36" s="104">
        <v>15633</v>
      </c>
      <c r="M36" s="104">
        <v>16429</v>
      </c>
      <c r="N36" s="104">
        <v>16244</v>
      </c>
      <c r="O36" s="104">
        <v>16029</v>
      </c>
      <c r="P36" s="104">
        <v>21847</v>
      </c>
      <c r="Q36" s="104">
        <v>20930</v>
      </c>
      <c r="R36" s="166">
        <v>19539</v>
      </c>
      <c r="S36" s="166">
        <v>19702</v>
      </c>
      <c r="T36" s="116">
        <v>19542</v>
      </c>
    </row>
    <row r="37" spans="1:20" x14ac:dyDescent="0.25">
      <c r="A37" s="167" t="s">
        <v>24</v>
      </c>
      <c r="B37" s="166">
        <v>12075</v>
      </c>
      <c r="C37" s="166">
        <v>11143</v>
      </c>
      <c r="D37" s="166">
        <v>12379</v>
      </c>
      <c r="E37" s="166">
        <v>12941</v>
      </c>
      <c r="F37" s="166">
        <v>13488</v>
      </c>
      <c r="G37" s="104">
        <v>15088</v>
      </c>
      <c r="H37" s="166">
        <v>17397</v>
      </c>
      <c r="I37" s="166">
        <v>17861</v>
      </c>
      <c r="J37" s="166">
        <v>18787</v>
      </c>
      <c r="K37" s="166">
        <v>18440</v>
      </c>
      <c r="L37" s="104">
        <v>17773</v>
      </c>
      <c r="M37" s="104">
        <v>17485</v>
      </c>
      <c r="N37" s="104">
        <v>16783</v>
      </c>
      <c r="O37" s="104">
        <v>16279</v>
      </c>
      <c r="P37" s="104">
        <v>23425</v>
      </c>
      <c r="Q37" s="104">
        <v>22023</v>
      </c>
      <c r="R37" s="166">
        <v>20436</v>
      </c>
      <c r="S37" s="166">
        <v>20629</v>
      </c>
      <c r="T37" s="116">
        <v>20235</v>
      </c>
    </row>
    <row r="38" spans="1:20" x14ac:dyDescent="0.25">
      <c r="A38" s="167" t="s">
        <v>25</v>
      </c>
      <c r="B38" s="166">
        <v>8636</v>
      </c>
      <c r="C38" s="166">
        <v>8491</v>
      </c>
      <c r="D38" s="166">
        <v>10683</v>
      </c>
      <c r="E38" s="166">
        <v>11100</v>
      </c>
      <c r="F38" s="166">
        <v>11189</v>
      </c>
      <c r="G38" s="104">
        <v>12647</v>
      </c>
      <c r="H38" s="166">
        <v>13490</v>
      </c>
      <c r="I38" s="166">
        <v>13701</v>
      </c>
      <c r="J38" s="166">
        <v>13987</v>
      </c>
      <c r="K38" s="166">
        <v>14716</v>
      </c>
      <c r="L38" s="104">
        <v>14367</v>
      </c>
      <c r="M38" s="104">
        <v>14100</v>
      </c>
      <c r="N38" s="104">
        <v>13419</v>
      </c>
      <c r="O38" s="104">
        <v>13117</v>
      </c>
      <c r="P38" s="104">
        <v>16947</v>
      </c>
      <c r="Q38" s="104">
        <v>16331</v>
      </c>
      <c r="R38" s="166">
        <v>15922</v>
      </c>
      <c r="S38" s="166">
        <v>16139</v>
      </c>
      <c r="T38" s="116">
        <v>15973</v>
      </c>
    </row>
    <row r="39" spans="1:20" x14ac:dyDescent="0.25">
      <c r="A39" s="167" t="s">
        <v>26</v>
      </c>
      <c r="B39" s="166">
        <v>12670</v>
      </c>
      <c r="C39" s="166">
        <v>12856</v>
      </c>
      <c r="D39" s="166">
        <v>14785</v>
      </c>
      <c r="E39" s="166">
        <v>15210</v>
      </c>
      <c r="F39" s="166">
        <v>15172</v>
      </c>
      <c r="G39" s="104">
        <v>15070</v>
      </c>
      <c r="H39" s="166">
        <v>15282</v>
      </c>
      <c r="I39" s="166">
        <v>15333</v>
      </c>
      <c r="J39" s="166">
        <v>15784</v>
      </c>
      <c r="K39" s="166">
        <v>16425</v>
      </c>
      <c r="L39" s="104">
        <v>16840</v>
      </c>
      <c r="M39" s="104">
        <v>16404</v>
      </c>
      <c r="N39" s="104">
        <v>16551</v>
      </c>
      <c r="O39" s="104">
        <v>16765</v>
      </c>
      <c r="P39" s="104">
        <v>16842</v>
      </c>
      <c r="Q39" s="104">
        <v>16528</v>
      </c>
      <c r="R39" s="166">
        <v>16423</v>
      </c>
      <c r="S39" s="166">
        <v>16558</v>
      </c>
      <c r="T39" s="116">
        <v>16053</v>
      </c>
    </row>
    <row r="40" spans="1:20" x14ac:dyDescent="0.25">
      <c r="A40" s="167" t="s">
        <v>27</v>
      </c>
      <c r="B40" s="166">
        <v>7820</v>
      </c>
      <c r="C40" s="166">
        <v>8212</v>
      </c>
      <c r="D40" s="166">
        <v>8965</v>
      </c>
      <c r="E40" s="166">
        <v>9259</v>
      </c>
      <c r="F40" s="166">
        <v>9616</v>
      </c>
      <c r="G40" s="104">
        <v>10556</v>
      </c>
      <c r="H40" s="166">
        <v>11111</v>
      </c>
      <c r="I40" s="166">
        <v>11714</v>
      </c>
      <c r="J40" s="166">
        <v>12146</v>
      </c>
      <c r="K40" s="166">
        <v>11852</v>
      </c>
      <c r="L40" s="104">
        <v>11526</v>
      </c>
      <c r="M40" s="104">
        <v>10833</v>
      </c>
      <c r="N40" s="104">
        <v>10796</v>
      </c>
      <c r="O40" s="104">
        <v>10593</v>
      </c>
      <c r="P40" s="104">
        <v>15010</v>
      </c>
      <c r="Q40" s="104">
        <v>14420</v>
      </c>
      <c r="R40" s="166">
        <v>14389</v>
      </c>
      <c r="S40" s="166">
        <v>14428</v>
      </c>
      <c r="T40" s="116">
        <v>14237</v>
      </c>
    </row>
    <row r="41" spans="1:20" x14ac:dyDescent="0.25">
      <c r="A41" s="167" t="s">
        <v>28</v>
      </c>
      <c r="B41" s="166">
        <v>7460</v>
      </c>
      <c r="C41" s="166">
        <v>7363</v>
      </c>
      <c r="D41" s="166">
        <v>7748</v>
      </c>
      <c r="E41" s="166">
        <v>8064</v>
      </c>
      <c r="F41" s="166">
        <v>8103</v>
      </c>
      <c r="G41" s="104">
        <v>9086</v>
      </c>
      <c r="H41" s="166">
        <v>10202</v>
      </c>
      <c r="I41" s="166">
        <v>10435</v>
      </c>
      <c r="J41" s="166">
        <v>10592</v>
      </c>
      <c r="K41" s="166">
        <v>10580</v>
      </c>
      <c r="L41" s="104">
        <v>10202</v>
      </c>
      <c r="M41" s="104">
        <v>9619</v>
      </c>
      <c r="N41" s="104">
        <v>9387</v>
      </c>
      <c r="O41" s="104">
        <v>9067</v>
      </c>
      <c r="P41" s="104">
        <v>12882</v>
      </c>
      <c r="Q41" s="104">
        <v>12332</v>
      </c>
      <c r="R41" s="166">
        <v>11890</v>
      </c>
      <c r="S41" s="166">
        <v>11875</v>
      </c>
      <c r="T41" s="116">
        <v>11667</v>
      </c>
    </row>
    <row r="42" spans="1:20" x14ac:dyDescent="0.25">
      <c r="A42" s="167" t="s">
        <v>29</v>
      </c>
      <c r="B42" s="166">
        <v>8443</v>
      </c>
      <c r="C42" s="166">
        <v>8271</v>
      </c>
      <c r="D42" s="166">
        <v>10142</v>
      </c>
      <c r="E42" s="166">
        <v>10513</v>
      </c>
      <c r="F42" s="166">
        <v>10561</v>
      </c>
      <c r="G42" s="104">
        <v>11790</v>
      </c>
      <c r="H42" s="166">
        <v>12048</v>
      </c>
      <c r="I42" s="166">
        <v>12153</v>
      </c>
      <c r="J42" s="166">
        <v>12070</v>
      </c>
      <c r="K42" s="166">
        <v>12104</v>
      </c>
      <c r="L42" s="104">
        <v>11938</v>
      </c>
      <c r="M42" s="104">
        <v>11661</v>
      </c>
      <c r="N42" s="104">
        <v>11619</v>
      </c>
      <c r="O42" s="104">
        <v>11452</v>
      </c>
      <c r="P42" s="104">
        <v>14921</v>
      </c>
      <c r="Q42" s="104">
        <v>13900</v>
      </c>
      <c r="R42" s="166">
        <v>13444</v>
      </c>
      <c r="S42" s="166">
        <v>13395</v>
      </c>
      <c r="T42" s="116">
        <v>13298</v>
      </c>
    </row>
    <row r="43" spans="1:20" x14ac:dyDescent="0.25">
      <c r="A43" s="167" t="s">
        <v>30</v>
      </c>
      <c r="B43" s="166">
        <v>22295</v>
      </c>
      <c r="C43" s="166">
        <v>22108</v>
      </c>
      <c r="D43" s="166">
        <v>25925</v>
      </c>
      <c r="E43" s="166">
        <v>27423</v>
      </c>
      <c r="F43" s="166">
        <v>28002</v>
      </c>
      <c r="G43" s="104">
        <v>33576</v>
      </c>
      <c r="H43" s="166">
        <v>36457</v>
      </c>
      <c r="I43" s="166">
        <v>37328</v>
      </c>
      <c r="J43" s="166">
        <v>38696</v>
      </c>
      <c r="K43" s="166">
        <v>40167</v>
      </c>
      <c r="L43" s="104">
        <v>39364</v>
      </c>
      <c r="M43" s="104">
        <v>38638</v>
      </c>
      <c r="N43" s="104">
        <v>38193</v>
      </c>
      <c r="O43" s="104">
        <v>38186</v>
      </c>
      <c r="P43" s="104">
        <v>63348</v>
      </c>
      <c r="Q43" s="104">
        <v>62023</v>
      </c>
      <c r="R43" s="166">
        <v>60496</v>
      </c>
      <c r="S43" s="166">
        <v>61121</v>
      </c>
      <c r="T43" s="116">
        <v>62297</v>
      </c>
    </row>
    <row r="44" spans="1:20" ht="18" x14ac:dyDescent="0.25">
      <c r="A44" s="16" t="s">
        <v>117</v>
      </c>
      <c r="B44" s="112">
        <f>SUM(B45:B51)</f>
        <v>100209</v>
      </c>
      <c r="C44" s="112">
        <f t="shared" ref="C44:F44" si="0">SUM(C45:C51)</f>
        <v>100712</v>
      </c>
      <c r="D44" s="112">
        <f t="shared" si="0"/>
        <v>111419</v>
      </c>
      <c r="E44" s="112">
        <f t="shared" si="0"/>
        <v>114080</v>
      </c>
      <c r="F44" s="112">
        <f t="shared" si="0"/>
        <v>115190</v>
      </c>
      <c r="G44" s="103">
        <v>128215</v>
      </c>
      <c r="H44" s="112">
        <f t="shared" ref="H44:K44" si="1">SUM(H45:H51)</f>
        <v>142137</v>
      </c>
      <c r="I44" s="112">
        <f t="shared" si="1"/>
        <v>147061</v>
      </c>
      <c r="J44" s="112">
        <f t="shared" si="1"/>
        <v>148210</v>
      </c>
      <c r="K44" s="112">
        <f t="shared" si="1"/>
        <v>149755</v>
      </c>
      <c r="L44" s="103">
        <v>146810</v>
      </c>
      <c r="M44" s="103">
        <v>142585</v>
      </c>
      <c r="N44" s="103">
        <v>138933</v>
      </c>
      <c r="O44" s="103">
        <v>137685</v>
      </c>
      <c r="P44" s="103">
        <v>197358</v>
      </c>
      <c r="Q44" s="103">
        <v>222418</v>
      </c>
      <c r="R44" s="112">
        <v>221685</v>
      </c>
      <c r="S44" s="112">
        <v>223511</v>
      </c>
      <c r="T44" s="117">
        <v>223940</v>
      </c>
    </row>
    <row r="45" spans="1:20" x14ac:dyDescent="0.25">
      <c r="A45" s="167" t="s">
        <v>31</v>
      </c>
      <c r="B45" s="166">
        <v>4246</v>
      </c>
      <c r="C45" s="166">
        <v>4329</v>
      </c>
      <c r="D45" s="166">
        <v>4185</v>
      </c>
      <c r="E45" s="166">
        <v>4143</v>
      </c>
      <c r="F45" s="166">
        <v>4299</v>
      </c>
      <c r="G45" s="104">
        <v>4761</v>
      </c>
      <c r="H45" s="166">
        <v>5274</v>
      </c>
      <c r="I45" s="166">
        <v>5495</v>
      </c>
      <c r="J45" s="166">
        <v>5515</v>
      </c>
      <c r="K45" s="166">
        <v>5623</v>
      </c>
      <c r="L45" s="104">
        <v>5637</v>
      </c>
      <c r="M45" s="104">
        <v>5444</v>
      </c>
      <c r="N45" s="104">
        <v>5443</v>
      </c>
      <c r="O45" s="104">
        <v>5382</v>
      </c>
      <c r="P45" s="104">
        <v>7864</v>
      </c>
      <c r="Q45" s="104">
        <v>7755</v>
      </c>
      <c r="R45" s="166">
        <v>7727</v>
      </c>
      <c r="S45" s="166">
        <v>7713</v>
      </c>
      <c r="T45" s="116">
        <v>7561</v>
      </c>
    </row>
    <row r="46" spans="1:20" x14ac:dyDescent="0.25">
      <c r="A46" s="167" t="s">
        <v>32</v>
      </c>
      <c r="B46" s="166">
        <v>4277</v>
      </c>
      <c r="C46" s="166">
        <v>4477</v>
      </c>
      <c r="D46" s="166">
        <v>4731</v>
      </c>
      <c r="E46" s="166">
        <v>5055</v>
      </c>
      <c r="F46" s="166">
        <v>5351</v>
      </c>
      <c r="G46" s="104">
        <v>5738</v>
      </c>
      <c r="H46" s="166">
        <v>6464</v>
      </c>
      <c r="I46" s="166">
        <v>6571</v>
      </c>
      <c r="J46" s="166">
        <v>6335</v>
      </c>
      <c r="K46" s="166">
        <v>6487</v>
      </c>
      <c r="L46" s="104">
        <v>6374</v>
      </c>
      <c r="M46" s="104">
        <v>6255</v>
      </c>
      <c r="N46" s="104">
        <v>6171</v>
      </c>
      <c r="O46" s="104">
        <v>5993</v>
      </c>
      <c r="P46" s="104">
        <v>7863</v>
      </c>
      <c r="Q46" s="104">
        <v>7395</v>
      </c>
      <c r="R46" s="166">
        <v>7093</v>
      </c>
      <c r="S46" s="166">
        <v>7283</v>
      </c>
      <c r="T46" s="116">
        <v>7325</v>
      </c>
    </row>
    <row r="47" spans="1:20" x14ac:dyDescent="0.25">
      <c r="A47" s="167" t="s">
        <v>33</v>
      </c>
      <c r="B47" s="166"/>
      <c r="C47" s="166"/>
      <c r="D47" s="166"/>
      <c r="E47" s="166"/>
      <c r="F47" s="166"/>
      <c r="G47" s="104"/>
      <c r="H47" s="166"/>
      <c r="I47" s="166"/>
      <c r="J47" s="166"/>
      <c r="K47" s="166"/>
      <c r="L47" s="104"/>
      <c r="M47" s="104"/>
      <c r="N47" s="104"/>
      <c r="O47" s="104"/>
      <c r="P47" s="104" t="s">
        <v>106</v>
      </c>
      <c r="Q47" s="104">
        <v>25128</v>
      </c>
      <c r="R47" s="166">
        <v>25176</v>
      </c>
      <c r="S47" s="166">
        <v>26633</v>
      </c>
      <c r="T47" s="116">
        <v>27011</v>
      </c>
    </row>
    <row r="48" spans="1:20" x14ac:dyDescent="0.25">
      <c r="A48" s="167" t="s">
        <v>34</v>
      </c>
      <c r="B48" s="166">
        <v>31721</v>
      </c>
      <c r="C48" s="166">
        <v>32338</v>
      </c>
      <c r="D48" s="166">
        <v>36128</v>
      </c>
      <c r="E48" s="166">
        <v>37616</v>
      </c>
      <c r="F48" s="166">
        <v>37047</v>
      </c>
      <c r="G48" s="104">
        <v>41317</v>
      </c>
      <c r="H48" s="166">
        <v>44856</v>
      </c>
      <c r="I48" s="166">
        <v>46350</v>
      </c>
      <c r="J48" s="166">
        <v>46929</v>
      </c>
      <c r="K48" s="166">
        <v>47441</v>
      </c>
      <c r="L48" s="104">
        <v>47908</v>
      </c>
      <c r="M48" s="104">
        <v>46610</v>
      </c>
      <c r="N48" s="104">
        <v>45644</v>
      </c>
      <c r="O48" s="104">
        <v>45217</v>
      </c>
      <c r="P48" s="104">
        <v>71228</v>
      </c>
      <c r="Q48" s="104">
        <v>68560</v>
      </c>
      <c r="R48" s="166">
        <v>68662</v>
      </c>
      <c r="S48" s="166">
        <v>67808</v>
      </c>
      <c r="T48" s="116">
        <v>68455</v>
      </c>
    </row>
    <row r="49" spans="1:20" x14ac:dyDescent="0.25">
      <c r="A49" s="167" t="s">
        <v>35</v>
      </c>
      <c r="B49" s="166">
        <v>8688</v>
      </c>
      <c r="C49" s="166">
        <v>8996</v>
      </c>
      <c r="D49" s="166">
        <v>10248</v>
      </c>
      <c r="E49" s="166">
        <v>10421</v>
      </c>
      <c r="F49" s="166">
        <v>10718</v>
      </c>
      <c r="G49" s="104">
        <v>12079</v>
      </c>
      <c r="H49" s="166">
        <v>13332</v>
      </c>
      <c r="I49" s="166">
        <v>13470</v>
      </c>
      <c r="J49" s="166">
        <v>13538</v>
      </c>
      <c r="K49" s="166">
        <v>13808</v>
      </c>
      <c r="L49" s="104">
        <v>13355</v>
      </c>
      <c r="M49" s="104">
        <v>12150</v>
      </c>
      <c r="N49" s="104">
        <v>11844</v>
      </c>
      <c r="O49" s="104">
        <v>11761</v>
      </c>
      <c r="P49" s="104">
        <v>16767</v>
      </c>
      <c r="Q49" s="104">
        <v>16145</v>
      </c>
      <c r="R49" s="166">
        <v>15844</v>
      </c>
      <c r="S49" s="166">
        <v>15950</v>
      </c>
      <c r="T49" s="116">
        <v>15758</v>
      </c>
    </row>
    <row r="50" spans="1:20" x14ac:dyDescent="0.25">
      <c r="A50" s="167" t="s">
        <v>36</v>
      </c>
      <c r="B50" s="166">
        <v>21358</v>
      </c>
      <c r="C50" s="166">
        <v>20939</v>
      </c>
      <c r="D50" s="166">
        <v>22855</v>
      </c>
      <c r="E50" s="166">
        <v>23359</v>
      </c>
      <c r="F50" s="166">
        <v>23848</v>
      </c>
      <c r="G50" s="104">
        <v>25798</v>
      </c>
      <c r="H50" s="166">
        <v>28628</v>
      </c>
      <c r="I50" s="166">
        <v>30331</v>
      </c>
      <c r="J50" s="166">
        <v>29906</v>
      </c>
      <c r="K50" s="166">
        <v>29879</v>
      </c>
      <c r="L50" s="104">
        <v>27730</v>
      </c>
      <c r="M50" s="104">
        <v>27120</v>
      </c>
      <c r="N50" s="104">
        <v>25822</v>
      </c>
      <c r="O50" s="104">
        <v>25562</v>
      </c>
      <c r="P50" s="104">
        <v>35410</v>
      </c>
      <c r="Q50" s="104">
        <v>34237</v>
      </c>
      <c r="R50" s="166">
        <v>33584</v>
      </c>
      <c r="S50" s="166">
        <v>34121</v>
      </c>
      <c r="T50" s="116">
        <v>33412</v>
      </c>
    </row>
    <row r="51" spans="1:20" x14ac:dyDescent="0.25">
      <c r="A51" s="167" t="s">
        <v>37</v>
      </c>
      <c r="B51" s="166">
        <v>29919</v>
      </c>
      <c r="C51" s="166">
        <v>29633</v>
      </c>
      <c r="D51" s="166">
        <v>33272</v>
      </c>
      <c r="E51" s="166">
        <v>33486</v>
      </c>
      <c r="F51" s="166">
        <v>33927</v>
      </c>
      <c r="G51" s="104">
        <v>38522</v>
      </c>
      <c r="H51" s="166">
        <v>43583</v>
      </c>
      <c r="I51" s="166">
        <v>44844</v>
      </c>
      <c r="J51" s="166">
        <v>45987</v>
      </c>
      <c r="K51" s="166">
        <v>46517</v>
      </c>
      <c r="L51" s="104">
        <v>45806</v>
      </c>
      <c r="M51" s="104">
        <v>45006</v>
      </c>
      <c r="N51" s="104">
        <v>44009</v>
      </c>
      <c r="O51" s="104">
        <v>43770</v>
      </c>
      <c r="P51" s="104">
        <v>58226</v>
      </c>
      <c r="Q51" s="104">
        <v>57101</v>
      </c>
      <c r="R51" s="166">
        <v>57165</v>
      </c>
      <c r="S51" s="166">
        <v>57228</v>
      </c>
      <c r="T51" s="116">
        <v>57544</v>
      </c>
    </row>
    <row r="52" spans="1:20" x14ac:dyDescent="0.25">
      <c r="A52" s="167" t="s">
        <v>38</v>
      </c>
      <c r="B52" s="166"/>
      <c r="C52" s="166"/>
      <c r="D52" s="166"/>
      <c r="E52" s="166"/>
      <c r="F52" s="166"/>
      <c r="G52" s="104"/>
      <c r="H52" s="166"/>
      <c r="I52" s="166"/>
      <c r="J52" s="166"/>
      <c r="K52" s="166"/>
      <c r="L52" s="104"/>
      <c r="M52" s="104"/>
      <c r="N52" s="104"/>
      <c r="O52" s="104"/>
      <c r="P52" s="104" t="s">
        <v>106</v>
      </c>
      <c r="Q52" s="104">
        <v>6097</v>
      </c>
      <c r="R52" s="166">
        <v>6434</v>
      </c>
      <c r="S52" s="166">
        <v>6775</v>
      </c>
      <c r="T52" s="116">
        <v>6874</v>
      </c>
    </row>
    <row r="53" spans="1:20" ht="18" x14ac:dyDescent="0.25">
      <c r="A53" s="16" t="s">
        <v>160</v>
      </c>
      <c r="B53" s="112">
        <f>SUM(B54:B60)</f>
        <v>51929</v>
      </c>
      <c r="C53" s="112">
        <f t="shared" ref="C53:F53" si="2">SUM(C54:C60)</f>
        <v>52752</v>
      </c>
      <c r="D53" s="112">
        <f t="shared" si="2"/>
        <v>58396</v>
      </c>
      <c r="E53" s="112">
        <f t="shared" si="2"/>
        <v>60929</v>
      </c>
      <c r="F53" s="112">
        <f t="shared" si="2"/>
        <v>61932</v>
      </c>
      <c r="G53" s="103">
        <v>69540</v>
      </c>
      <c r="H53" s="112">
        <f t="shared" ref="H53:I53" si="3">SUM(H54:H60)</f>
        <v>73294</v>
      </c>
      <c r="I53" s="112">
        <f t="shared" si="3"/>
        <v>76314</v>
      </c>
      <c r="J53" s="112">
        <v>91054</v>
      </c>
      <c r="K53" s="112">
        <v>92678</v>
      </c>
      <c r="L53" s="103">
        <v>93902</v>
      </c>
      <c r="M53" s="103">
        <v>92958</v>
      </c>
      <c r="N53" s="103">
        <v>93519</v>
      </c>
      <c r="O53" s="103">
        <v>92665</v>
      </c>
      <c r="P53" s="103">
        <v>143681</v>
      </c>
      <c r="Q53" s="103">
        <v>144571</v>
      </c>
      <c r="R53" s="112">
        <v>141079</v>
      </c>
      <c r="S53" s="112">
        <v>144985</v>
      </c>
      <c r="T53" s="117">
        <v>144124</v>
      </c>
    </row>
    <row r="54" spans="1:20" x14ac:dyDescent="0.25">
      <c r="A54" s="167" t="s">
        <v>39</v>
      </c>
      <c r="B54" s="166">
        <v>16277</v>
      </c>
      <c r="C54" s="166">
        <v>16195</v>
      </c>
      <c r="D54" s="166">
        <v>17977</v>
      </c>
      <c r="E54" s="166">
        <v>18617</v>
      </c>
      <c r="F54" s="166">
        <v>19054</v>
      </c>
      <c r="G54" s="104">
        <v>20853</v>
      </c>
      <c r="H54" s="166">
        <v>20387</v>
      </c>
      <c r="I54" s="166">
        <v>20421</v>
      </c>
      <c r="J54" s="166">
        <v>21721</v>
      </c>
      <c r="K54" s="166">
        <v>22637</v>
      </c>
      <c r="L54" s="104">
        <v>23258</v>
      </c>
      <c r="M54" s="104">
        <v>23022</v>
      </c>
      <c r="N54" s="104">
        <v>23214</v>
      </c>
      <c r="O54" s="104">
        <v>22658</v>
      </c>
      <c r="P54" s="104">
        <v>38178</v>
      </c>
      <c r="Q54" s="104">
        <v>36333</v>
      </c>
      <c r="R54" s="166">
        <v>33819</v>
      </c>
      <c r="S54" s="166">
        <v>35651</v>
      </c>
      <c r="T54" s="116">
        <v>36037</v>
      </c>
    </row>
    <row r="55" spans="1:20" x14ac:dyDescent="0.25">
      <c r="A55" s="167" t="s">
        <v>107</v>
      </c>
      <c r="B55" s="166">
        <v>1872</v>
      </c>
      <c r="C55" s="166">
        <v>2354</v>
      </c>
      <c r="D55" s="166">
        <v>2688</v>
      </c>
      <c r="E55" s="166">
        <v>3000</v>
      </c>
      <c r="F55" s="166">
        <v>3186</v>
      </c>
      <c r="G55" s="104">
        <v>3904</v>
      </c>
      <c r="H55" s="166">
        <v>4237</v>
      </c>
      <c r="I55" s="166">
        <v>4369</v>
      </c>
      <c r="J55" s="166">
        <v>4658</v>
      </c>
      <c r="K55" s="166">
        <v>4943</v>
      </c>
      <c r="L55" s="104">
        <v>5227</v>
      </c>
      <c r="M55" s="104">
        <v>5294</v>
      </c>
      <c r="N55" s="104">
        <v>5276</v>
      </c>
      <c r="O55" s="104">
        <v>5436</v>
      </c>
      <c r="P55" s="104">
        <v>8725</v>
      </c>
      <c r="Q55" s="104">
        <v>8273</v>
      </c>
      <c r="R55" s="166">
        <v>8064</v>
      </c>
      <c r="S55" s="166">
        <v>8450</v>
      </c>
      <c r="T55" s="116">
        <v>8587</v>
      </c>
    </row>
    <row r="56" spans="1:20" ht="19.5" x14ac:dyDescent="0.25">
      <c r="A56" s="167" t="s">
        <v>40</v>
      </c>
      <c r="B56" s="166">
        <v>5923</v>
      </c>
      <c r="C56" s="166">
        <v>5564</v>
      </c>
      <c r="D56" s="166">
        <v>6557</v>
      </c>
      <c r="E56" s="166">
        <v>6673</v>
      </c>
      <c r="F56" s="166">
        <v>6718</v>
      </c>
      <c r="G56" s="104">
        <v>7733</v>
      </c>
      <c r="H56" s="166">
        <v>7912</v>
      </c>
      <c r="I56" s="166">
        <v>8545</v>
      </c>
      <c r="J56" s="166">
        <v>8462</v>
      </c>
      <c r="K56" s="166">
        <v>8435</v>
      </c>
      <c r="L56" s="104">
        <v>8662</v>
      </c>
      <c r="M56" s="104">
        <v>8667</v>
      </c>
      <c r="N56" s="104">
        <v>8738</v>
      </c>
      <c r="O56" s="104">
        <v>8785</v>
      </c>
      <c r="P56" s="104">
        <v>13788</v>
      </c>
      <c r="Q56" s="104">
        <v>13257</v>
      </c>
      <c r="R56" s="166">
        <v>12915</v>
      </c>
      <c r="S56" s="166">
        <v>13492</v>
      </c>
      <c r="T56" s="116">
        <v>13296</v>
      </c>
    </row>
    <row r="57" spans="1:20" ht="19.5" x14ac:dyDescent="0.25">
      <c r="A57" s="167" t="s">
        <v>41</v>
      </c>
      <c r="B57" s="166">
        <v>4519</v>
      </c>
      <c r="C57" s="166">
        <v>4568</v>
      </c>
      <c r="D57" s="166">
        <v>4840</v>
      </c>
      <c r="E57" s="166">
        <v>5206</v>
      </c>
      <c r="F57" s="166">
        <v>5405</v>
      </c>
      <c r="G57" s="104">
        <v>5938</v>
      </c>
      <c r="H57" s="166">
        <v>6390</v>
      </c>
      <c r="I57" s="166">
        <v>6505</v>
      </c>
      <c r="J57" s="166">
        <v>6718</v>
      </c>
      <c r="K57" s="166">
        <v>6790</v>
      </c>
      <c r="L57" s="104">
        <v>6716</v>
      </c>
      <c r="M57" s="104">
        <v>6656</v>
      </c>
      <c r="N57" s="104">
        <v>6594</v>
      </c>
      <c r="O57" s="104">
        <v>6483</v>
      </c>
      <c r="P57" s="104">
        <v>9428</v>
      </c>
      <c r="Q57" s="104">
        <v>9191</v>
      </c>
      <c r="R57" s="166">
        <v>9030</v>
      </c>
      <c r="S57" s="166">
        <v>9344</v>
      </c>
      <c r="T57" s="116">
        <v>9347</v>
      </c>
    </row>
    <row r="58" spans="1:20" ht="19.5" x14ac:dyDescent="0.25">
      <c r="A58" s="167" t="s">
        <v>42</v>
      </c>
      <c r="B58" s="166">
        <v>5293</v>
      </c>
      <c r="C58" s="166">
        <v>5929</v>
      </c>
      <c r="D58" s="166">
        <v>6697</v>
      </c>
      <c r="E58" s="166">
        <v>6884</v>
      </c>
      <c r="F58" s="166">
        <v>6928</v>
      </c>
      <c r="G58" s="104">
        <v>7592</v>
      </c>
      <c r="H58" s="166">
        <v>8327</v>
      </c>
      <c r="I58" s="166">
        <v>9037</v>
      </c>
      <c r="J58" s="166">
        <v>8950</v>
      </c>
      <c r="K58" s="166">
        <v>8979</v>
      </c>
      <c r="L58" s="104">
        <v>8953</v>
      </c>
      <c r="M58" s="104">
        <v>8742</v>
      </c>
      <c r="N58" s="104">
        <v>8682</v>
      </c>
      <c r="O58" s="104">
        <v>8629</v>
      </c>
      <c r="P58" s="104">
        <v>15240</v>
      </c>
      <c r="Q58" s="104">
        <v>14266</v>
      </c>
      <c r="R58" s="166">
        <v>14655</v>
      </c>
      <c r="S58" s="166">
        <v>14958</v>
      </c>
      <c r="T58" s="116">
        <v>14491</v>
      </c>
    </row>
    <row r="59" spans="1:20" x14ac:dyDescent="0.25">
      <c r="A59" s="167" t="s">
        <v>96</v>
      </c>
      <c r="B59" s="166" t="s">
        <v>106</v>
      </c>
      <c r="C59" s="166" t="s">
        <v>106</v>
      </c>
      <c r="D59" s="166" t="s">
        <v>106</v>
      </c>
      <c r="E59" s="166" t="s">
        <v>106</v>
      </c>
      <c r="F59" s="166" t="s">
        <v>106</v>
      </c>
      <c r="G59" s="104" t="s">
        <v>106</v>
      </c>
      <c r="H59" s="166" t="s">
        <v>106</v>
      </c>
      <c r="I59" s="166" t="s">
        <v>106</v>
      </c>
      <c r="J59" s="166">
        <v>12372</v>
      </c>
      <c r="K59" s="166">
        <v>12597</v>
      </c>
      <c r="L59" s="104">
        <v>13036</v>
      </c>
      <c r="M59" s="104">
        <v>12826</v>
      </c>
      <c r="N59" s="104">
        <v>13273</v>
      </c>
      <c r="O59" s="104">
        <v>13210</v>
      </c>
      <c r="P59" s="104">
        <v>17038</v>
      </c>
      <c r="Q59" s="104">
        <v>23512</v>
      </c>
      <c r="R59" s="166">
        <v>23467</v>
      </c>
      <c r="S59" s="166">
        <v>23588</v>
      </c>
      <c r="T59" s="116">
        <v>23141</v>
      </c>
    </row>
    <row r="60" spans="1:20" x14ac:dyDescent="0.25">
      <c r="A60" s="167" t="s">
        <v>44</v>
      </c>
      <c r="B60" s="166">
        <v>18045</v>
      </c>
      <c r="C60" s="166">
        <v>18142</v>
      </c>
      <c r="D60" s="166">
        <v>19637</v>
      </c>
      <c r="E60" s="166">
        <v>20549</v>
      </c>
      <c r="F60" s="166">
        <v>20641</v>
      </c>
      <c r="G60" s="166">
        <v>23520</v>
      </c>
      <c r="H60" s="166">
        <v>26041</v>
      </c>
      <c r="I60" s="166">
        <v>27437</v>
      </c>
      <c r="J60" s="166">
        <v>28173</v>
      </c>
      <c r="K60" s="166">
        <v>28297</v>
      </c>
      <c r="L60" s="166">
        <v>28050</v>
      </c>
      <c r="M60" s="166">
        <v>27751</v>
      </c>
      <c r="N60" s="166">
        <v>27742</v>
      </c>
      <c r="O60" s="166">
        <v>27464</v>
      </c>
      <c r="P60" s="166">
        <v>41284</v>
      </c>
      <c r="Q60" s="166">
        <v>39739</v>
      </c>
      <c r="R60" s="166">
        <v>39129</v>
      </c>
      <c r="S60" s="166">
        <v>39502</v>
      </c>
      <c r="T60" s="116">
        <v>39225</v>
      </c>
    </row>
    <row r="61" spans="1:20" ht="18" x14ac:dyDescent="0.25">
      <c r="A61" s="168" t="s">
        <v>140</v>
      </c>
      <c r="B61" s="112">
        <v>242898</v>
      </c>
      <c r="C61" s="112">
        <v>236590</v>
      </c>
      <c r="D61" s="112">
        <v>253004</v>
      </c>
      <c r="E61" s="112">
        <v>262150</v>
      </c>
      <c r="F61" s="112">
        <v>266483</v>
      </c>
      <c r="G61" s="112">
        <v>286257</v>
      </c>
      <c r="H61" s="112">
        <v>308640</v>
      </c>
      <c r="I61" s="112">
        <v>318899</v>
      </c>
      <c r="J61" s="112">
        <v>322355</v>
      </c>
      <c r="K61" s="112">
        <v>319580</v>
      </c>
      <c r="L61" s="112">
        <v>314661</v>
      </c>
      <c r="M61" s="112">
        <v>303882</v>
      </c>
      <c r="N61" s="112">
        <v>296973</v>
      </c>
      <c r="O61" s="112">
        <v>288853</v>
      </c>
      <c r="P61" s="112">
        <v>415686</v>
      </c>
      <c r="Q61" s="112">
        <v>401069</v>
      </c>
      <c r="R61" s="112">
        <v>399430</v>
      </c>
      <c r="S61" s="112">
        <v>405129</v>
      </c>
      <c r="T61" s="117">
        <v>398712</v>
      </c>
    </row>
    <row r="62" spans="1:20" x14ac:dyDescent="0.25">
      <c r="A62" s="167" t="s">
        <v>45</v>
      </c>
      <c r="B62" s="166">
        <v>26261</v>
      </c>
      <c r="C62" s="166">
        <v>26979</v>
      </c>
      <c r="D62" s="166">
        <v>28344</v>
      </c>
      <c r="E62" s="166">
        <v>29473</v>
      </c>
      <c r="F62" s="166">
        <v>29859</v>
      </c>
      <c r="G62" s="104">
        <v>32686</v>
      </c>
      <c r="H62" s="166">
        <v>34222</v>
      </c>
      <c r="I62" s="166">
        <v>35151</v>
      </c>
      <c r="J62" s="166">
        <v>35767</v>
      </c>
      <c r="K62" s="166">
        <v>35024</v>
      </c>
      <c r="L62" s="104">
        <v>34576</v>
      </c>
      <c r="M62" s="104">
        <v>34066</v>
      </c>
      <c r="N62" s="104">
        <v>33904</v>
      </c>
      <c r="O62" s="104">
        <v>33176</v>
      </c>
      <c r="P62" s="104">
        <v>46876</v>
      </c>
      <c r="Q62" s="104">
        <v>45330</v>
      </c>
      <c r="R62" s="166">
        <v>44659</v>
      </c>
      <c r="S62" s="166">
        <v>45545</v>
      </c>
      <c r="T62" s="116">
        <v>44740</v>
      </c>
    </row>
    <row r="63" spans="1:20" x14ac:dyDescent="0.25">
      <c r="A63" s="167" t="s">
        <v>46</v>
      </c>
      <c r="B63" s="166">
        <v>6017</v>
      </c>
      <c r="C63" s="166">
        <v>5964</v>
      </c>
      <c r="D63" s="166">
        <v>6249</v>
      </c>
      <c r="E63" s="166">
        <v>6312</v>
      </c>
      <c r="F63" s="166">
        <v>6272</v>
      </c>
      <c r="G63" s="104">
        <v>6960</v>
      </c>
      <c r="H63" s="166">
        <v>7737</v>
      </c>
      <c r="I63" s="166">
        <v>7898</v>
      </c>
      <c r="J63" s="166">
        <v>8371</v>
      </c>
      <c r="K63" s="166">
        <v>8462</v>
      </c>
      <c r="L63" s="104">
        <v>8305</v>
      </c>
      <c r="M63" s="104">
        <v>8194</v>
      </c>
      <c r="N63" s="104">
        <v>8117</v>
      </c>
      <c r="O63" s="104">
        <v>8037</v>
      </c>
      <c r="P63" s="104">
        <v>10898</v>
      </c>
      <c r="Q63" s="104">
        <v>10198</v>
      </c>
      <c r="R63" s="166">
        <v>9960</v>
      </c>
      <c r="S63" s="166">
        <v>9984</v>
      </c>
      <c r="T63" s="116">
        <v>9936</v>
      </c>
    </row>
    <row r="64" spans="1:20" x14ac:dyDescent="0.25">
      <c r="A64" s="167" t="s">
        <v>47</v>
      </c>
      <c r="B64" s="166">
        <v>9282</v>
      </c>
      <c r="C64" s="166">
        <v>8351</v>
      </c>
      <c r="D64" s="166">
        <v>8920</v>
      </c>
      <c r="E64" s="166">
        <v>9104</v>
      </c>
      <c r="F64" s="166">
        <v>9110</v>
      </c>
      <c r="G64" s="104">
        <v>10010</v>
      </c>
      <c r="H64" s="166">
        <v>10642</v>
      </c>
      <c r="I64" s="166">
        <v>11365</v>
      </c>
      <c r="J64" s="166">
        <v>11616</v>
      </c>
      <c r="K64" s="166">
        <v>10907</v>
      </c>
      <c r="L64" s="104">
        <v>10788</v>
      </c>
      <c r="M64" s="104">
        <v>10616</v>
      </c>
      <c r="N64" s="104">
        <v>10326</v>
      </c>
      <c r="O64" s="104">
        <v>10173</v>
      </c>
      <c r="P64" s="104">
        <v>14122</v>
      </c>
      <c r="Q64" s="104">
        <v>13656</v>
      </c>
      <c r="R64" s="166">
        <v>13246</v>
      </c>
      <c r="S64" s="166">
        <v>13273</v>
      </c>
      <c r="T64" s="116">
        <v>13072</v>
      </c>
    </row>
    <row r="65" spans="1:20" x14ac:dyDescent="0.25">
      <c r="A65" s="167" t="s">
        <v>48</v>
      </c>
      <c r="B65" s="166">
        <v>30118</v>
      </c>
      <c r="C65" s="166">
        <v>29371</v>
      </c>
      <c r="D65" s="166">
        <v>31730</v>
      </c>
      <c r="E65" s="166">
        <v>33035</v>
      </c>
      <c r="F65" s="166">
        <v>33202</v>
      </c>
      <c r="G65" s="104">
        <v>31464</v>
      </c>
      <c r="H65" s="166">
        <v>32826</v>
      </c>
      <c r="I65" s="166">
        <v>34083</v>
      </c>
      <c r="J65" s="166">
        <v>33396</v>
      </c>
      <c r="K65" s="166">
        <v>33504</v>
      </c>
      <c r="L65" s="104">
        <v>32612</v>
      </c>
      <c r="M65" s="104">
        <v>31740</v>
      </c>
      <c r="N65" s="104">
        <v>31232</v>
      </c>
      <c r="O65" s="104">
        <v>29626</v>
      </c>
      <c r="P65" s="104">
        <v>44380</v>
      </c>
      <c r="Q65" s="104">
        <v>43657</v>
      </c>
      <c r="R65" s="166">
        <v>45988</v>
      </c>
      <c r="S65" s="166">
        <v>47148</v>
      </c>
      <c r="T65" s="116">
        <v>47155</v>
      </c>
    </row>
    <row r="66" spans="1:20" x14ac:dyDescent="0.25">
      <c r="A66" s="167" t="s">
        <v>49</v>
      </c>
      <c r="B66" s="166">
        <v>13047</v>
      </c>
      <c r="C66" s="166">
        <v>12500</v>
      </c>
      <c r="D66" s="166">
        <v>13278</v>
      </c>
      <c r="E66" s="166">
        <v>13820</v>
      </c>
      <c r="F66" s="166">
        <v>14197</v>
      </c>
      <c r="G66" s="104">
        <v>15451</v>
      </c>
      <c r="H66" s="166">
        <v>16250</v>
      </c>
      <c r="I66" s="166">
        <v>16739</v>
      </c>
      <c r="J66" s="166">
        <v>16919</v>
      </c>
      <c r="K66" s="166">
        <v>17344</v>
      </c>
      <c r="L66" s="104">
        <v>17336</v>
      </c>
      <c r="M66" s="104">
        <v>17056</v>
      </c>
      <c r="N66" s="104">
        <v>16895</v>
      </c>
      <c r="O66" s="104">
        <v>17077</v>
      </c>
      <c r="P66" s="104">
        <v>22647</v>
      </c>
      <c r="Q66" s="104">
        <v>22241</v>
      </c>
      <c r="R66" s="166">
        <v>21789</v>
      </c>
      <c r="S66" s="166">
        <v>21450</v>
      </c>
      <c r="T66" s="116">
        <v>21309</v>
      </c>
    </row>
    <row r="67" spans="1:20" x14ac:dyDescent="0.25">
      <c r="A67" s="167" t="s">
        <v>50</v>
      </c>
      <c r="B67" s="166">
        <v>9217</v>
      </c>
      <c r="C67" s="166">
        <v>9121</v>
      </c>
      <c r="D67" s="166">
        <v>9609</v>
      </c>
      <c r="E67" s="166">
        <v>10023</v>
      </c>
      <c r="F67" s="166">
        <v>10287</v>
      </c>
      <c r="G67" s="104">
        <v>11306</v>
      </c>
      <c r="H67" s="166">
        <v>12089</v>
      </c>
      <c r="I67" s="166">
        <v>12292</v>
      </c>
      <c r="J67" s="166">
        <v>12411</v>
      </c>
      <c r="K67" s="166">
        <v>12300</v>
      </c>
      <c r="L67" s="104">
        <v>11906</v>
      </c>
      <c r="M67" s="104">
        <v>11595</v>
      </c>
      <c r="N67" s="104">
        <v>11349</v>
      </c>
      <c r="O67" s="104">
        <v>11385</v>
      </c>
      <c r="P67" s="104">
        <v>16432</v>
      </c>
      <c r="Q67" s="104">
        <v>15930</v>
      </c>
      <c r="R67" s="166">
        <v>15413</v>
      </c>
      <c r="S67" s="166">
        <v>15626</v>
      </c>
      <c r="T67" s="116">
        <v>15452</v>
      </c>
    </row>
    <row r="68" spans="1:20" x14ac:dyDescent="0.25">
      <c r="A68" s="167" t="s">
        <v>51</v>
      </c>
      <c r="B68" s="166">
        <v>22404</v>
      </c>
      <c r="C68" s="166">
        <v>21653</v>
      </c>
      <c r="D68" s="166">
        <v>23202</v>
      </c>
      <c r="E68" s="166">
        <v>23825</v>
      </c>
      <c r="F68" s="166">
        <v>24565</v>
      </c>
      <c r="G68" s="104">
        <v>26232</v>
      </c>
      <c r="H68" s="166">
        <v>29392</v>
      </c>
      <c r="I68" s="166">
        <v>30531</v>
      </c>
      <c r="J68" s="166">
        <v>30886</v>
      </c>
      <c r="K68" s="166">
        <v>30586</v>
      </c>
      <c r="L68" s="104">
        <v>30196</v>
      </c>
      <c r="M68" s="104">
        <v>29130</v>
      </c>
      <c r="N68" s="104">
        <v>28847</v>
      </c>
      <c r="O68" s="104">
        <v>28369</v>
      </c>
      <c r="P68" s="104">
        <v>44031</v>
      </c>
      <c r="Q68" s="104">
        <v>42450</v>
      </c>
      <c r="R68" s="166">
        <v>41661</v>
      </c>
      <c r="S68" s="166">
        <v>42276</v>
      </c>
      <c r="T68" s="116">
        <v>40914</v>
      </c>
    </row>
    <row r="69" spans="1:20" x14ac:dyDescent="0.25">
      <c r="A69" s="167" t="s">
        <v>52</v>
      </c>
      <c r="B69" s="166">
        <v>14089</v>
      </c>
      <c r="C69" s="166">
        <v>13303</v>
      </c>
      <c r="D69" s="166">
        <v>14250</v>
      </c>
      <c r="E69" s="166">
        <v>14569</v>
      </c>
      <c r="F69" s="166">
        <v>14432</v>
      </c>
      <c r="G69" s="104">
        <v>15727</v>
      </c>
      <c r="H69" s="166">
        <v>18161</v>
      </c>
      <c r="I69" s="166">
        <v>18467</v>
      </c>
      <c r="J69" s="166">
        <v>17902</v>
      </c>
      <c r="K69" s="166">
        <v>17925</v>
      </c>
      <c r="L69" s="104">
        <v>17692</v>
      </c>
      <c r="M69" s="104">
        <v>17327</v>
      </c>
      <c r="N69" s="104">
        <v>17282</v>
      </c>
      <c r="O69" s="104">
        <v>17172</v>
      </c>
      <c r="P69" s="104">
        <v>24599</v>
      </c>
      <c r="Q69" s="104">
        <v>23783</v>
      </c>
      <c r="R69" s="166">
        <v>23587</v>
      </c>
      <c r="S69" s="166">
        <v>23698</v>
      </c>
      <c r="T69" s="116">
        <v>23385</v>
      </c>
    </row>
    <row r="70" spans="1:20" x14ac:dyDescent="0.25">
      <c r="A70" s="167" t="s">
        <v>53</v>
      </c>
      <c r="B70" s="166">
        <v>26884</v>
      </c>
      <c r="C70" s="166">
        <v>26280</v>
      </c>
      <c r="D70" s="166">
        <v>28427</v>
      </c>
      <c r="E70" s="166">
        <v>29537</v>
      </c>
      <c r="F70" s="166">
        <v>30024</v>
      </c>
      <c r="G70" s="104">
        <v>33170</v>
      </c>
      <c r="H70" s="166">
        <v>35167</v>
      </c>
      <c r="I70" s="166">
        <v>36391</v>
      </c>
      <c r="J70" s="166">
        <v>37286</v>
      </c>
      <c r="K70" s="166">
        <v>37277</v>
      </c>
      <c r="L70" s="104">
        <v>37052</v>
      </c>
      <c r="M70" s="104">
        <v>34350</v>
      </c>
      <c r="N70" s="104">
        <v>33183</v>
      </c>
      <c r="O70" s="104">
        <v>32679</v>
      </c>
      <c r="P70" s="104">
        <v>47355</v>
      </c>
      <c r="Q70" s="104">
        <v>45546</v>
      </c>
      <c r="R70" s="166">
        <v>47930</v>
      </c>
      <c r="S70" s="166">
        <v>48554</v>
      </c>
      <c r="T70" s="116">
        <v>48271</v>
      </c>
    </row>
    <row r="71" spans="1:20" x14ac:dyDescent="0.25">
      <c r="A71" s="167" t="s">
        <v>54</v>
      </c>
      <c r="B71" s="166">
        <v>16617</v>
      </c>
      <c r="C71" s="166">
        <v>16559</v>
      </c>
      <c r="D71" s="166">
        <v>18339</v>
      </c>
      <c r="E71" s="166">
        <v>19059</v>
      </c>
      <c r="F71" s="166">
        <v>19319</v>
      </c>
      <c r="G71" s="104">
        <v>21357</v>
      </c>
      <c r="H71" s="166">
        <v>23224</v>
      </c>
      <c r="I71" s="166">
        <v>23878</v>
      </c>
      <c r="J71" s="166">
        <v>24085</v>
      </c>
      <c r="K71" s="166">
        <v>24385</v>
      </c>
      <c r="L71" s="104">
        <v>24117</v>
      </c>
      <c r="M71" s="104">
        <v>22878</v>
      </c>
      <c r="N71" s="104">
        <v>22334</v>
      </c>
      <c r="O71" s="104">
        <v>21248</v>
      </c>
      <c r="P71" s="104">
        <v>30917</v>
      </c>
      <c r="Q71" s="104">
        <v>29272</v>
      </c>
      <c r="R71" s="166">
        <v>28328</v>
      </c>
      <c r="S71" s="166">
        <v>28543</v>
      </c>
      <c r="T71" s="116">
        <v>27903</v>
      </c>
    </row>
    <row r="72" spans="1:20" x14ac:dyDescent="0.25">
      <c r="A72" s="167" t="s">
        <v>55</v>
      </c>
      <c r="B72" s="166">
        <v>11532</v>
      </c>
      <c r="C72" s="166">
        <v>11121</v>
      </c>
      <c r="D72" s="166">
        <v>12101</v>
      </c>
      <c r="E72" s="166">
        <v>12567</v>
      </c>
      <c r="F72" s="166">
        <v>12823</v>
      </c>
      <c r="G72" s="104">
        <v>14545</v>
      </c>
      <c r="H72" s="166">
        <v>15301</v>
      </c>
      <c r="I72" s="166">
        <v>15722</v>
      </c>
      <c r="J72" s="166">
        <v>16000</v>
      </c>
      <c r="K72" s="166">
        <v>15997</v>
      </c>
      <c r="L72" s="104">
        <v>15739</v>
      </c>
      <c r="M72" s="104">
        <v>15031</v>
      </c>
      <c r="N72" s="104">
        <v>14796</v>
      </c>
      <c r="O72" s="104">
        <v>14381</v>
      </c>
      <c r="P72" s="104">
        <v>20013</v>
      </c>
      <c r="Q72" s="104">
        <v>18860</v>
      </c>
      <c r="R72" s="166">
        <v>18371</v>
      </c>
      <c r="S72" s="166">
        <v>18601</v>
      </c>
      <c r="T72" s="116">
        <v>18487</v>
      </c>
    </row>
    <row r="73" spans="1:20" x14ac:dyDescent="0.25">
      <c r="A73" s="167" t="s">
        <v>56</v>
      </c>
      <c r="B73" s="166">
        <v>23714</v>
      </c>
      <c r="C73" s="166">
        <v>22247</v>
      </c>
      <c r="D73" s="166">
        <v>24088</v>
      </c>
      <c r="E73" s="166">
        <v>25006</v>
      </c>
      <c r="F73" s="166">
        <v>26086</v>
      </c>
      <c r="G73" s="104">
        <v>29015</v>
      </c>
      <c r="H73" s="166">
        <v>31873</v>
      </c>
      <c r="I73" s="166">
        <v>32869</v>
      </c>
      <c r="J73" s="166">
        <v>33210</v>
      </c>
      <c r="K73" s="166">
        <v>33694</v>
      </c>
      <c r="L73" s="104">
        <v>32729</v>
      </c>
      <c r="M73" s="104">
        <v>31332</v>
      </c>
      <c r="N73" s="104">
        <v>30078</v>
      </c>
      <c r="O73" s="104">
        <v>28869</v>
      </c>
      <c r="P73" s="104">
        <v>42157</v>
      </c>
      <c r="Q73" s="104">
        <v>40998</v>
      </c>
      <c r="R73" s="166">
        <v>40307</v>
      </c>
      <c r="S73" s="166">
        <v>40510</v>
      </c>
      <c r="T73" s="116">
        <v>39935</v>
      </c>
    </row>
    <row r="74" spans="1:20" x14ac:dyDescent="0.25">
      <c r="A74" s="167" t="s">
        <v>57</v>
      </c>
      <c r="B74" s="166">
        <v>22197</v>
      </c>
      <c r="C74" s="166">
        <v>21586</v>
      </c>
      <c r="D74" s="166">
        <v>22125</v>
      </c>
      <c r="E74" s="166">
        <v>22964</v>
      </c>
      <c r="F74" s="166">
        <v>22766</v>
      </c>
      <c r="G74" s="104">
        <v>24126</v>
      </c>
      <c r="H74" s="166">
        <v>26383</v>
      </c>
      <c r="I74" s="166">
        <v>27271</v>
      </c>
      <c r="J74" s="166">
        <v>27349</v>
      </c>
      <c r="K74" s="166">
        <v>26513</v>
      </c>
      <c r="L74" s="104">
        <v>26219</v>
      </c>
      <c r="M74" s="104">
        <v>25427</v>
      </c>
      <c r="N74" s="104">
        <v>24369</v>
      </c>
      <c r="O74" s="104">
        <v>23085</v>
      </c>
      <c r="P74" s="104">
        <v>33835</v>
      </c>
      <c r="Q74" s="104">
        <v>32279</v>
      </c>
      <c r="R74" s="166">
        <v>31870</v>
      </c>
      <c r="S74" s="166">
        <v>33541</v>
      </c>
      <c r="T74" s="116">
        <v>32164</v>
      </c>
    </row>
    <row r="75" spans="1:20" x14ac:dyDescent="0.25">
      <c r="A75" s="167" t="s">
        <v>58</v>
      </c>
      <c r="B75" s="166">
        <v>11519</v>
      </c>
      <c r="C75" s="166">
        <v>11555</v>
      </c>
      <c r="D75" s="166">
        <v>12342</v>
      </c>
      <c r="E75" s="166">
        <v>12856</v>
      </c>
      <c r="F75" s="166">
        <v>13541</v>
      </c>
      <c r="G75" s="104">
        <v>14208</v>
      </c>
      <c r="H75" s="166">
        <v>15373</v>
      </c>
      <c r="I75" s="166">
        <v>16242</v>
      </c>
      <c r="J75" s="166">
        <v>17157</v>
      </c>
      <c r="K75" s="166">
        <v>15662</v>
      </c>
      <c r="L75" s="104">
        <v>15394</v>
      </c>
      <c r="M75" s="104">
        <v>15140</v>
      </c>
      <c r="N75" s="104">
        <v>14261</v>
      </c>
      <c r="O75" s="104">
        <v>13576</v>
      </c>
      <c r="P75" s="104">
        <v>17424</v>
      </c>
      <c r="Q75" s="104">
        <v>16869</v>
      </c>
      <c r="R75" s="166">
        <v>16321</v>
      </c>
      <c r="S75" s="166">
        <v>16380</v>
      </c>
      <c r="T75" s="116">
        <v>15988</v>
      </c>
    </row>
    <row r="76" spans="1:20" ht="18" x14ac:dyDescent="0.25">
      <c r="A76" s="16" t="s">
        <v>258</v>
      </c>
      <c r="B76" s="112">
        <v>99018</v>
      </c>
      <c r="C76" s="112">
        <v>96659</v>
      </c>
      <c r="D76" s="112">
        <v>106483</v>
      </c>
      <c r="E76" s="112">
        <v>109584</v>
      </c>
      <c r="F76" s="112">
        <v>112392</v>
      </c>
      <c r="G76" s="103">
        <v>124725</v>
      </c>
      <c r="H76" s="112">
        <v>135879</v>
      </c>
      <c r="I76" s="112">
        <v>139200</v>
      </c>
      <c r="J76" s="112">
        <v>140042</v>
      </c>
      <c r="K76" s="112">
        <v>140923</v>
      </c>
      <c r="L76" s="103">
        <v>137864</v>
      </c>
      <c r="M76" s="103">
        <v>134907</v>
      </c>
      <c r="N76" s="103">
        <v>131903</v>
      </c>
      <c r="O76" s="103">
        <v>130386</v>
      </c>
      <c r="P76" s="103">
        <v>191248</v>
      </c>
      <c r="Q76" s="103">
        <v>185199</v>
      </c>
      <c r="R76" s="112">
        <v>183778</v>
      </c>
      <c r="S76" s="112">
        <v>186973</v>
      </c>
      <c r="T76" s="117">
        <v>184505</v>
      </c>
    </row>
    <row r="77" spans="1:20" x14ac:dyDescent="0.25">
      <c r="A77" s="167" t="s">
        <v>59</v>
      </c>
      <c r="B77" s="166">
        <v>10187</v>
      </c>
      <c r="C77" s="166">
        <v>9917</v>
      </c>
      <c r="D77" s="166">
        <v>11195</v>
      </c>
      <c r="E77" s="166">
        <v>11639</v>
      </c>
      <c r="F77" s="166">
        <v>12132</v>
      </c>
      <c r="G77" s="104">
        <v>13237</v>
      </c>
      <c r="H77" s="166">
        <v>13763</v>
      </c>
      <c r="I77" s="166">
        <v>14049</v>
      </c>
      <c r="J77" s="166">
        <v>14390</v>
      </c>
      <c r="K77" s="166">
        <v>14503</v>
      </c>
      <c r="L77" s="104">
        <v>14244</v>
      </c>
      <c r="M77" s="104">
        <v>13688</v>
      </c>
      <c r="N77" s="104">
        <v>13604</v>
      </c>
      <c r="O77" s="104">
        <v>13181</v>
      </c>
      <c r="P77" s="104">
        <v>17393</v>
      </c>
      <c r="Q77" s="104">
        <v>16969</v>
      </c>
      <c r="R77" s="166">
        <v>16648</v>
      </c>
      <c r="S77" s="166">
        <v>16887</v>
      </c>
      <c r="T77" s="116">
        <v>16755</v>
      </c>
    </row>
    <row r="78" spans="1:20" x14ac:dyDescent="0.25">
      <c r="A78" s="167" t="s">
        <v>60</v>
      </c>
      <c r="B78" s="166">
        <v>32478</v>
      </c>
      <c r="C78" s="166">
        <v>30255</v>
      </c>
      <c r="D78" s="166">
        <v>32780</v>
      </c>
      <c r="E78" s="166">
        <v>34353</v>
      </c>
      <c r="F78" s="166">
        <v>34477</v>
      </c>
      <c r="G78" s="104">
        <v>38258</v>
      </c>
      <c r="H78" s="166">
        <v>40484</v>
      </c>
      <c r="I78" s="166">
        <v>41430</v>
      </c>
      <c r="J78" s="166">
        <v>40992</v>
      </c>
      <c r="K78" s="166">
        <v>40748</v>
      </c>
      <c r="L78" s="104">
        <v>39711</v>
      </c>
      <c r="M78" s="104">
        <v>38035</v>
      </c>
      <c r="N78" s="104">
        <v>37380</v>
      </c>
      <c r="O78" s="104">
        <v>36785</v>
      </c>
      <c r="P78" s="104">
        <v>58355</v>
      </c>
      <c r="Q78" s="104">
        <v>55936</v>
      </c>
      <c r="R78" s="166">
        <v>55586</v>
      </c>
      <c r="S78" s="166">
        <v>56276</v>
      </c>
      <c r="T78" s="116">
        <v>55341</v>
      </c>
    </row>
    <row r="79" spans="1:20" x14ac:dyDescent="0.25">
      <c r="A79" s="167" t="s">
        <v>61</v>
      </c>
      <c r="B79" s="166">
        <v>32660</v>
      </c>
      <c r="C79" s="166">
        <v>33322</v>
      </c>
      <c r="D79" s="166">
        <v>37056</v>
      </c>
      <c r="E79" s="166">
        <v>37096</v>
      </c>
      <c r="F79" s="166">
        <v>38886</v>
      </c>
      <c r="G79" s="104">
        <v>43143</v>
      </c>
      <c r="H79" s="166">
        <v>48554</v>
      </c>
      <c r="I79" s="166">
        <v>49575</v>
      </c>
      <c r="J79" s="166">
        <v>50564</v>
      </c>
      <c r="K79" s="166">
        <v>51293</v>
      </c>
      <c r="L79" s="104">
        <v>49722</v>
      </c>
      <c r="M79" s="104">
        <v>49366</v>
      </c>
      <c r="N79" s="104">
        <v>47770</v>
      </c>
      <c r="O79" s="104">
        <v>47414</v>
      </c>
      <c r="P79" s="104">
        <v>66541</v>
      </c>
      <c r="Q79" s="104">
        <v>65071</v>
      </c>
      <c r="R79" s="166">
        <v>64311</v>
      </c>
      <c r="S79" s="166">
        <v>64870</v>
      </c>
      <c r="T79" s="116">
        <v>64170</v>
      </c>
    </row>
    <row r="80" spans="1:20" x14ac:dyDescent="0.25">
      <c r="A80" s="27" t="s">
        <v>62</v>
      </c>
      <c r="B80" s="105"/>
      <c r="C80" s="105"/>
      <c r="D80" s="105"/>
      <c r="E80" s="105"/>
      <c r="F80" s="105"/>
      <c r="G80" s="104"/>
      <c r="H80" s="166"/>
      <c r="I80" s="166"/>
      <c r="J80" s="166"/>
      <c r="K80" s="166"/>
      <c r="L80" s="104"/>
      <c r="M80" s="104"/>
      <c r="N80" s="104"/>
      <c r="O80" s="104"/>
      <c r="P80" s="104"/>
      <c r="Q80" s="104"/>
      <c r="R80" s="166"/>
      <c r="S80" s="105"/>
      <c r="T80" s="116"/>
    </row>
    <row r="81" spans="1:20" ht="19.5" x14ac:dyDescent="0.25">
      <c r="A81" s="28" t="s">
        <v>227</v>
      </c>
      <c r="B81" s="166">
        <v>13615</v>
      </c>
      <c r="C81" s="166">
        <v>13670</v>
      </c>
      <c r="D81" s="166">
        <v>15450</v>
      </c>
      <c r="E81" s="166">
        <v>15752</v>
      </c>
      <c r="F81" s="166">
        <v>16238</v>
      </c>
      <c r="G81" s="104">
        <v>16955</v>
      </c>
      <c r="H81" s="166">
        <v>20354</v>
      </c>
      <c r="I81" s="166">
        <v>21100</v>
      </c>
      <c r="J81" s="166">
        <v>21695</v>
      </c>
      <c r="K81" s="166">
        <v>21698</v>
      </c>
      <c r="L81" s="104">
        <v>20471</v>
      </c>
      <c r="M81" s="104">
        <v>20686</v>
      </c>
      <c r="N81" s="104">
        <v>19219</v>
      </c>
      <c r="O81" s="104">
        <v>18761</v>
      </c>
      <c r="P81" s="104">
        <v>27210</v>
      </c>
      <c r="Q81" s="104">
        <v>26783</v>
      </c>
      <c r="R81" s="166">
        <v>26344</v>
      </c>
      <c r="S81" s="166">
        <v>26836</v>
      </c>
      <c r="T81" s="116">
        <v>26372</v>
      </c>
    </row>
    <row r="82" spans="1:20" ht="19.5" x14ac:dyDescent="0.25">
      <c r="A82" s="28" t="s">
        <v>63</v>
      </c>
      <c r="B82" s="166">
        <v>6766</v>
      </c>
      <c r="C82" s="166">
        <v>6622</v>
      </c>
      <c r="D82" s="166">
        <v>8047</v>
      </c>
      <c r="E82" s="166">
        <v>8750</v>
      </c>
      <c r="F82" s="166">
        <v>9288</v>
      </c>
      <c r="G82" s="104">
        <v>10504</v>
      </c>
      <c r="H82" s="166">
        <v>11445</v>
      </c>
      <c r="I82" s="166">
        <v>11185</v>
      </c>
      <c r="J82" s="166">
        <v>11470</v>
      </c>
      <c r="K82" s="166">
        <v>11702</v>
      </c>
      <c r="L82" s="104">
        <v>11485</v>
      </c>
      <c r="M82" s="104">
        <v>11331</v>
      </c>
      <c r="N82" s="104">
        <v>11208</v>
      </c>
      <c r="O82" s="104">
        <v>11475</v>
      </c>
      <c r="P82" s="104">
        <v>15308</v>
      </c>
      <c r="Q82" s="104">
        <v>15533</v>
      </c>
      <c r="R82" s="166">
        <v>15155</v>
      </c>
      <c r="S82" s="166">
        <v>15122</v>
      </c>
      <c r="T82" s="116">
        <v>14998</v>
      </c>
    </row>
    <row r="83" spans="1:20" ht="19.5" x14ac:dyDescent="0.25">
      <c r="A83" s="28" t="s">
        <v>226</v>
      </c>
      <c r="B83" s="166">
        <f>B79-B81-B82</f>
        <v>12279</v>
      </c>
      <c r="C83" s="166">
        <f>C79-C81-C82</f>
        <v>13030</v>
      </c>
      <c r="D83" s="166">
        <f>D79-D81-D82</f>
        <v>13559</v>
      </c>
      <c r="E83" s="166">
        <f>E79-E81-E82</f>
        <v>12594</v>
      </c>
      <c r="F83" s="166">
        <f>F79-F81-F82</f>
        <v>13360</v>
      </c>
      <c r="G83" s="104">
        <v>15684</v>
      </c>
      <c r="H83" s="166">
        <f>H79-H81-H82</f>
        <v>16755</v>
      </c>
      <c r="I83" s="166">
        <v>17290</v>
      </c>
      <c r="J83" s="166">
        <v>17399</v>
      </c>
      <c r="K83" s="166">
        <v>17893</v>
      </c>
      <c r="L83" s="104">
        <v>17766</v>
      </c>
      <c r="M83" s="104">
        <v>17349</v>
      </c>
      <c r="N83" s="104">
        <v>17343</v>
      </c>
      <c r="O83" s="104">
        <v>17178</v>
      </c>
      <c r="P83" s="104">
        <v>24023</v>
      </c>
      <c r="Q83" s="104">
        <v>22755</v>
      </c>
      <c r="R83" s="166">
        <v>22812</v>
      </c>
      <c r="S83" s="166">
        <v>22912</v>
      </c>
      <c r="T83" s="116">
        <v>22800</v>
      </c>
    </row>
    <row r="84" spans="1:20" x14ac:dyDescent="0.25">
      <c r="A84" s="167" t="s">
        <v>64</v>
      </c>
      <c r="B84" s="166">
        <v>23693</v>
      </c>
      <c r="C84" s="166">
        <v>23165</v>
      </c>
      <c r="D84" s="166">
        <v>25452</v>
      </c>
      <c r="E84" s="166">
        <v>26496</v>
      </c>
      <c r="F84" s="166">
        <v>26897</v>
      </c>
      <c r="G84" s="104">
        <v>30087</v>
      </c>
      <c r="H84" s="166">
        <v>33078</v>
      </c>
      <c r="I84" s="166">
        <v>34146</v>
      </c>
      <c r="J84" s="166">
        <v>34096</v>
      </c>
      <c r="K84" s="166">
        <v>34379</v>
      </c>
      <c r="L84" s="104">
        <v>34187</v>
      </c>
      <c r="M84" s="104">
        <v>33818</v>
      </c>
      <c r="N84" s="104">
        <v>33149</v>
      </c>
      <c r="O84" s="104">
        <v>33006</v>
      </c>
      <c r="P84" s="104">
        <v>48959</v>
      </c>
      <c r="Q84" s="104">
        <v>47223</v>
      </c>
      <c r="R84" s="166">
        <v>47233</v>
      </c>
      <c r="S84" s="166">
        <v>48940</v>
      </c>
      <c r="T84" s="116">
        <v>48239</v>
      </c>
    </row>
    <row r="85" spans="1:20" ht="18" x14ac:dyDescent="0.25">
      <c r="A85" s="16" t="s">
        <v>303</v>
      </c>
      <c r="B85" s="112">
        <v>175869</v>
      </c>
      <c r="C85" s="112">
        <v>173944</v>
      </c>
      <c r="D85" s="112">
        <v>190411</v>
      </c>
      <c r="E85" s="112">
        <v>198725</v>
      </c>
      <c r="F85" s="112">
        <v>202494</v>
      </c>
      <c r="G85" s="103">
        <v>223909</v>
      </c>
      <c r="H85" s="112">
        <v>244402</v>
      </c>
      <c r="I85" s="112">
        <v>250392</v>
      </c>
      <c r="J85" s="112">
        <v>256791</v>
      </c>
      <c r="K85" s="112">
        <v>257671</v>
      </c>
      <c r="L85" s="103">
        <v>253271</v>
      </c>
      <c r="M85" s="103">
        <v>247778</v>
      </c>
      <c r="N85" s="103">
        <v>243080</v>
      </c>
      <c r="O85" s="103">
        <v>240430</v>
      </c>
      <c r="P85" s="103">
        <v>330998</v>
      </c>
      <c r="Q85" s="103">
        <v>323539</v>
      </c>
      <c r="R85" s="112">
        <v>320995</v>
      </c>
      <c r="S85" s="112">
        <v>325243</v>
      </c>
      <c r="T85" s="117">
        <v>280715</v>
      </c>
    </row>
    <row r="86" spans="1:20" x14ac:dyDescent="0.25">
      <c r="A86" s="167" t="s">
        <v>65</v>
      </c>
      <c r="B86" s="166">
        <v>3910</v>
      </c>
      <c r="C86" s="166">
        <v>3621</v>
      </c>
      <c r="D86" s="166">
        <v>3974</v>
      </c>
      <c r="E86" s="166">
        <v>4225</v>
      </c>
      <c r="F86" s="166">
        <v>4361</v>
      </c>
      <c r="G86" s="104">
        <v>4701</v>
      </c>
      <c r="H86" s="166">
        <v>5380</v>
      </c>
      <c r="I86" s="166">
        <v>5622</v>
      </c>
      <c r="J86" s="166">
        <v>5870</v>
      </c>
      <c r="K86" s="166">
        <v>5992</v>
      </c>
      <c r="L86" s="104">
        <v>5894</v>
      </c>
      <c r="M86" s="104">
        <v>5471</v>
      </c>
      <c r="N86" s="104">
        <v>5302</v>
      </c>
      <c r="O86" s="104">
        <v>5433</v>
      </c>
      <c r="P86" s="104">
        <v>6849</v>
      </c>
      <c r="Q86" s="104">
        <v>6394</v>
      </c>
      <c r="R86" s="166">
        <v>6714</v>
      </c>
      <c r="S86" s="166">
        <v>6725</v>
      </c>
      <c r="T86" s="116">
        <v>6638</v>
      </c>
    </row>
    <row r="87" spans="1:20" x14ac:dyDescent="0.25">
      <c r="A87" s="167" t="s">
        <v>67</v>
      </c>
      <c r="B87" s="166">
        <v>4132</v>
      </c>
      <c r="C87" s="166">
        <v>4662</v>
      </c>
      <c r="D87" s="166">
        <v>4802</v>
      </c>
      <c r="E87" s="166">
        <v>4904</v>
      </c>
      <c r="F87" s="166">
        <v>5056</v>
      </c>
      <c r="G87" s="104">
        <v>5422</v>
      </c>
      <c r="H87" s="166">
        <v>5804</v>
      </c>
      <c r="I87" s="166">
        <v>6089</v>
      </c>
      <c r="J87" s="166">
        <v>6154</v>
      </c>
      <c r="K87" s="166">
        <v>6286</v>
      </c>
      <c r="L87" s="104">
        <v>6327</v>
      </c>
      <c r="M87" s="104">
        <v>6076</v>
      </c>
      <c r="N87" s="104">
        <v>6000</v>
      </c>
      <c r="O87" s="104">
        <v>6099</v>
      </c>
      <c r="P87" s="104">
        <v>8110</v>
      </c>
      <c r="Q87" s="104">
        <v>7971</v>
      </c>
      <c r="R87" s="166">
        <v>7689</v>
      </c>
      <c r="S87" s="166">
        <v>8184</v>
      </c>
      <c r="T87" s="116">
        <v>8086</v>
      </c>
    </row>
    <row r="88" spans="1:20" x14ac:dyDescent="0.25">
      <c r="A88" s="167" t="s">
        <v>68</v>
      </c>
      <c r="B88" s="166">
        <v>5427</v>
      </c>
      <c r="C88" s="166">
        <v>5408</v>
      </c>
      <c r="D88" s="166">
        <v>5739</v>
      </c>
      <c r="E88" s="166">
        <v>6208</v>
      </c>
      <c r="F88" s="166">
        <v>6424</v>
      </c>
      <c r="G88" s="104">
        <v>7619</v>
      </c>
      <c r="H88" s="166">
        <v>8058</v>
      </c>
      <c r="I88" s="166">
        <v>8216</v>
      </c>
      <c r="J88" s="166">
        <v>8890</v>
      </c>
      <c r="K88" s="166">
        <v>9134</v>
      </c>
      <c r="L88" s="104">
        <v>9224</v>
      </c>
      <c r="M88" s="104">
        <v>9287</v>
      </c>
      <c r="N88" s="104">
        <v>8536</v>
      </c>
      <c r="O88" s="104">
        <v>8517</v>
      </c>
      <c r="P88" s="104">
        <v>11776</v>
      </c>
      <c r="Q88" s="104">
        <v>11216</v>
      </c>
      <c r="R88" s="166">
        <v>11066</v>
      </c>
      <c r="S88" s="166">
        <v>11187</v>
      </c>
      <c r="T88" s="116">
        <v>11390</v>
      </c>
    </row>
    <row r="89" spans="1:20" x14ac:dyDescent="0.25">
      <c r="A89" s="167" t="s">
        <v>69</v>
      </c>
      <c r="B89" s="166">
        <v>24772</v>
      </c>
      <c r="C89" s="166">
        <v>24573</v>
      </c>
      <c r="D89" s="166">
        <v>26260</v>
      </c>
      <c r="E89" s="166">
        <v>27782</v>
      </c>
      <c r="F89" s="166">
        <v>28333</v>
      </c>
      <c r="G89" s="104">
        <v>31333</v>
      </c>
      <c r="H89" s="166">
        <v>32644</v>
      </c>
      <c r="I89" s="166">
        <v>32146</v>
      </c>
      <c r="J89" s="166">
        <v>33405</v>
      </c>
      <c r="K89" s="166">
        <v>32994</v>
      </c>
      <c r="L89" s="104">
        <v>31442</v>
      </c>
      <c r="M89" s="104">
        <v>30361</v>
      </c>
      <c r="N89" s="104">
        <v>30087</v>
      </c>
      <c r="O89" s="104">
        <v>29575</v>
      </c>
      <c r="P89" s="104">
        <v>41281</v>
      </c>
      <c r="Q89" s="104">
        <v>39776</v>
      </c>
      <c r="R89" s="166">
        <v>38616</v>
      </c>
      <c r="S89" s="166">
        <v>39614</v>
      </c>
      <c r="T89" s="116">
        <v>39012</v>
      </c>
    </row>
    <row r="90" spans="1:20" x14ac:dyDescent="0.25">
      <c r="A90" s="167" t="s">
        <v>71</v>
      </c>
      <c r="B90" s="166">
        <v>27453</v>
      </c>
      <c r="C90" s="166">
        <v>27096</v>
      </c>
      <c r="D90" s="166">
        <v>29387</v>
      </c>
      <c r="E90" s="166">
        <v>31346</v>
      </c>
      <c r="F90" s="166">
        <v>33118</v>
      </c>
      <c r="G90" s="104">
        <v>35730</v>
      </c>
      <c r="H90" s="166">
        <v>38338</v>
      </c>
      <c r="I90" s="166">
        <v>40220</v>
      </c>
      <c r="J90" s="166">
        <v>40243</v>
      </c>
      <c r="K90" s="166">
        <v>40991</v>
      </c>
      <c r="L90" s="104">
        <v>40779</v>
      </c>
      <c r="M90" s="104">
        <v>40453</v>
      </c>
      <c r="N90" s="104">
        <v>39825</v>
      </c>
      <c r="O90" s="104">
        <v>39443</v>
      </c>
      <c r="P90" s="104">
        <v>53999</v>
      </c>
      <c r="Q90" s="104">
        <v>51868</v>
      </c>
      <c r="R90" s="166">
        <v>51565</v>
      </c>
      <c r="S90" s="166">
        <v>51916</v>
      </c>
      <c r="T90" s="116">
        <v>51468</v>
      </c>
    </row>
    <row r="91" spans="1:20" x14ac:dyDescent="0.25">
      <c r="A91" s="167" t="s">
        <v>72</v>
      </c>
      <c r="B91" s="166">
        <v>21338</v>
      </c>
      <c r="C91" s="166">
        <v>20864</v>
      </c>
      <c r="D91" s="166">
        <v>22925</v>
      </c>
      <c r="E91" s="166">
        <v>23845</v>
      </c>
      <c r="F91" s="166">
        <v>24102</v>
      </c>
      <c r="G91" s="104">
        <v>26918</v>
      </c>
      <c r="H91" s="166">
        <v>30415</v>
      </c>
      <c r="I91" s="166">
        <v>31286</v>
      </c>
      <c r="J91" s="166">
        <v>33909</v>
      </c>
      <c r="K91" s="166">
        <v>33518</v>
      </c>
      <c r="L91" s="104">
        <v>33298</v>
      </c>
      <c r="M91" s="104">
        <v>33262</v>
      </c>
      <c r="N91" s="104">
        <v>32879</v>
      </c>
      <c r="O91" s="104">
        <v>32955</v>
      </c>
      <c r="P91" s="104">
        <v>43080</v>
      </c>
      <c r="Q91" s="104">
        <v>41868</v>
      </c>
      <c r="R91" s="166">
        <v>42351</v>
      </c>
      <c r="S91" s="166">
        <v>42578</v>
      </c>
      <c r="T91" s="116">
        <v>42271</v>
      </c>
    </row>
    <row r="92" spans="1:20" x14ac:dyDescent="0.25">
      <c r="A92" s="167" t="s">
        <v>73</v>
      </c>
      <c r="B92" s="166">
        <v>20910</v>
      </c>
      <c r="C92" s="166">
        <v>20001</v>
      </c>
      <c r="D92" s="166">
        <v>19937</v>
      </c>
      <c r="E92" s="166">
        <v>20785</v>
      </c>
      <c r="F92" s="166">
        <v>21519</v>
      </c>
      <c r="G92" s="104">
        <v>23685</v>
      </c>
      <c r="H92" s="166">
        <v>26329</v>
      </c>
      <c r="I92" s="166">
        <v>26874</v>
      </c>
      <c r="J92" s="166">
        <v>27105</v>
      </c>
      <c r="K92" s="166">
        <v>27286</v>
      </c>
      <c r="L92" s="104">
        <v>27006</v>
      </c>
      <c r="M92" s="104">
        <v>26339</v>
      </c>
      <c r="N92" s="104">
        <v>26184</v>
      </c>
      <c r="O92" s="104">
        <v>25728</v>
      </c>
      <c r="P92" s="104">
        <v>38823</v>
      </c>
      <c r="Q92" s="104">
        <v>38206</v>
      </c>
      <c r="R92" s="166">
        <v>37699</v>
      </c>
      <c r="S92" s="166">
        <v>38254</v>
      </c>
      <c r="T92" s="116">
        <v>37636</v>
      </c>
    </row>
    <row r="93" spans="1:20" x14ac:dyDescent="0.25">
      <c r="A93" s="167" t="s">
        <v>74</v>
      </c>
      <c r="B93" s="166">
        <v>21188</v>
      </c>
      <c r="C93" s="166">
        <v>20718</v>
      </c>
      <c r="D93" s="166">
        <v>23594</v>
      </c>
      <c r="E93" s="166">
        <v>23857</v>
      </c>
      <c r="F93" s="166">
        <v>23742</v>
      </c>
      <c r="G93" s="104">
        <v>26895</v>
      </c>
      <c r="H93" s="166">
        <v>28640</v>
      </c>
      <c r="I93" s="166">
        <v>29305</v>
      </c>
      <c r="J93" s="166">
        <v>30080</v>
      </c>
      <c r="K93" s="166">
        <v>30492</v>
      </c>
      <c r="L93" s="104">
        <v>30587</v>
      </c>
      <c r="M93" s="104">
        <v>30073</v>
      </c>
      <c r="N93" s="104">
        <v>29109</v>
      </c>
      <c r="O93" s="104">
        <v>28354</v>
      </c>
      <c r="P93" s="104">
        <v>41055</v>
      </c>
      <c r="Q93" s="104">
        <v>38997</v>
      </c>
      <c r="R93" s="166">
        <v>38667</v>
      </c>
      <c r="S93" s="166">
        <v>39139</v>
      </c>
      <c r="T93" s="116">
        <v>37876</v>
      </c>
    </row>
    <row r="94" spans="1:20" x14ac:dyDescent="0.25">
      <c r="A94" s="167" t="s">
        <v>75</v>
      </c>
      <c r="B94" s="166">
        <v>15889</v>
      </c>
      <c r="C94" s="166">
        <v>15184</v>
      </c>
      <c r="D94" s="166">
        <v>17202</v>
      </c>
      <c r="E94" s="166">
        <v>17876</v>
      </c>
      <c r="F94" s="166">
        <v>17727</v>
      </c>
      <c r="G94" s="104">
        <v>20162</v>
      </c>
      <c r="H94" s="166">
        <v>23277</v>
      </c>
      <c r="I94" s="166">
        <v>24213</v>
      </c>
      <c r="J94" s="166">
        <v>24620</v>
      </c>
      <c r="K94" s="166">
        <v>24083</v>
      </c>
      <c r="L94" s="104">
        <v>22462</v>
      </c>
      <c r="M94" s="104">
        <v>21103</v>
      </c>
      <c r="N94" s="104">
        <v>20467</v>
      </c>
      <c r="O94" s="104">
        <v>20086</v>
      </c>
      <c r="P94" s="104">
        <v>29971</v>
      </c>
      <c r="Q94" s="104">
        <v>28946</v>
      </c>
      <c r="R94" s="166">
        <v>28679</v>
      </c>
      <c r="S94" s="166">
        <v>28855</v>
      </c>
      <c r="T94" s="116">
        <v>28170</v>
      </c>
    </row>
    <row r="95" spans="1:20" x14ac:dyDescent="0.25">
      <c r="A95" s="167" t="s">
        <v>76</v>
      </c>
      <c r="B95" s="166">
        <v>9928</v>
      </c>
      <c r="C95" s="166">
        <v>10136</v>
      </c>
      <c r="D95" s="166">
        <v>11066</v>
      </c>
      <c r="E95" s="166">
        <v>11456</v>
      </c>
      <c r="F95" s="166">
        <v>11661</v>
      </c>
      <c r="G95" s="104">
        <v>12522</v>
      </c>
      <c r="H95" s="166">
        <v>13782</v>
      </c>
      <c r="I95" s="166">
        <v>14119</v>
      </c>
      <c r="J95" s="166">
        <v>13969</v>
      </c>
      <c r="K95" s="166">
        <v>14108</v>
      </c>
      <c r="L95" s="104">
        <v>13954</v>
      </c>
      <c r="M95" s="104">
        <v>13715</v>
      </c>
      <c r="N95" s="104">
        <v>13340</v>
      </c>
      <c r="O95" s="104">
        <v>13495</v>
      </c>
      <c r="P95" s="104">
        <v>14014</v>
      </c>
      <c r="Q95" s="104">
        <v>17738</v>
      </c>
      <c r="R95" s="166">
        <v>17830</v>
      </c>
      <c r="S95" s="166">
        <v>18393</v>
      </c>
      <c r="T95" s="116">
        <v>18168</v>
      </c>
    </row>
    <row r="96" spans="1:20" ht="18" x14ac:dyDescent="0.25">
      <c r="A96" s="16" t="s">
        <v>304</v>
      </c>
      <c r="B96" s="112">
        <v>75637</v>
      </c>
      <c r="C96" s="112">
        <v>74487</v>
      </c>
      <c r="D96" s="112">
        <v>81993</v>
      </c>
      <c r="E96" s="112">
        <v>85321</v>
      </c>
      <c r="F96" s="112">
        <v>87340</v>
      </c>
      <c r="G96" s="103">
        <v>96783</v>
      </c>
      <c r="H96" s="112">
        <v>135521</v>
      </c>
      <c r="I96" s="112">
        <v>139741</v>
      </c>
      <c r="J96" s="112">
        <v>142445</v>
      </c>
      <c r="K96" s="112">
        <v>140468</v>
      </c>
      <c r="L96" s="103">
        <v>105164</v>
      </c>
      <c r="M96" s="103">
        <v>101431</v>
      </c>
      <c r="N96" s="103">
        <v>99318</v>
      </c>
      <c r="O96" s="103">
        <v>98082</v>
      </c>
      <c r="P96" s="103">
        <v>138080</v>
      </c>
      <c r="Q96" s="103">
        <v>135188</v>
      </c>
      <c r="R96" s="112">
        <v>132740</v>
      </c>
      <c r="S96" s="112">
        <v>135965</v>
      </c>
      <c r="T96" s="117">
        <v>175765</v>
      </c>
    </row>
    <row r="97" spans="1:20" x14ac:dyDescent="0.25">
      <c r="A97" s="167" t="s">
        <v>66</v>
      </c>
      <c r="B97" s="166">
        <v>10146</v>
      </c>
      <c r="C97" s="166">
        <v>10037</v>
      </c>
      <c r="D97" s="166">
        <v>11252</v>
      </c>
      <c r="E97" s="166">
        <v>12206</v>
      </c>
      <c r="F97" s="166">
        <v>11934</v>
      </c>
      <c r="G97" s="104">
        <v>13121</v>
      </c>
      <c r="H97" s="166">
        <v>14376</v>
      </c>
      <c r="I97" s="166">
        <v>14330</v>
      </c>
      <c r="J97" s="166">
        <v>14110</v>
      </c>
      <c r="K97" s="166">
        <v>13623</v>
      </c>
      <c r="L97" s="104">
        <v>12994</v>
      </c>
      <c r="M97" s="104">
        <v>12485</v>
      </c>
      <c r="N97" s="104">
        <v>12305</v>
      </c>
      <c r="O97" s="104">
        <v>11813</v>
      </c>
      <c r="P97" s="104">
        <v>16350</v>
      </c>
      <c r="Q97" s="104">
        <v>16211</v>
      </c>
      <c r="R97" s="166">
        <v>15878</v>
      </c>
      <c r="S97" s="166">
        <v>16291</v>
      </c>
      <c r="T97" s="116">
        <v>16160</v>
      </c>
    </row>
    <row r="98" spans="1:20" x14ac:dyDescent="0.25">
      <c r="A98" s="167" t="s">
        <v>77</v>
      </c>
      <c r="B98" s="166">
        <v>11878</v>
      </c>
      <c r="C98" s="166">
        <v>11346</v>
      </c>
      <c r="D98" s="166">
        <v>11975</v>
      </c>
      <c r="E98" s="166">
        <v>12339</v>
      </c>
      <c r="F98" s="166">
        <v>12786</v>
      </c>
      <c r="G98" s="104">
        <v>14003</v>
      </c>
      <c r="H98" s="166">
        <v>15635</v>
      </c>
      <c r="I98" s="166">
        <v>16312</v>
      </c>
      <c r="J98" s="166">
        <v>18215</v>
      </c>
      <c r="K98" s="166">
        <v>16546</v>
      </c>
      <c r="L98" s="104">
        <v>16205</v>
      </c>
      <c r="M98" s="104">
        <v>15378</v>
      </c>
      <c r="N98" s="104">
        <v>14889</v>
      </c>
      <c r="O98" s="104">
        <v>14242</v>
      </c>
      <c r="P98" s="104">
        <v>19643</v>
      </c>
      <c r="Q98" s="104">
        <v>19635</v>
      </c>
      <c r="R98" s="166">
        <v>19717</v>
      </c>
      <c r="S98" s="166">
        <v>20075</v>
      </c>
      <c r="T98" s="116">
        <v>19568</v>
      </c>
    </row>
    <row r="99" spans="1:20" x14ac:dyDescent="0.25">
      <c r="A99" s="167" t="s">
        <v>70</v>
      </c>
      <c r="B99" s="166">
        <v>10776</v>
      </c>
      <c r="C99" s="166">
        <v>11644</v>
      </c>
      <c r="D99" s="166">
        <v>14273</v>
      </c>
      <c r="E99" s="166">
        <v>14235</v>
      </c>
      <c r="F99" s="166">
        <v>14517</v>
      </c>
      <c r="G99" s="104">
        <v>15801</v>
      </c>
      <c r="H99" s="166">
        <v>17359</v>
      </c>
      <c r="I99" s="166">
        <v>17972</v>
      </c>
      <c r="J99" s="166">
        <v>18436</v>
      </c>
      <c r="K99" s="166">
        <v>19164</v>
      </c>
      <c r="L99" s="104">
        <v>19304</v>
      </c>
      <c r="M99" s="104">
        <v>19153</v>
      </c>
      <c r="N99" s="104">
        <v>19046</v>
      </c>
      <c r="O99" s="104">
        <v>18932</v>
      </c>
      <c r="P99" s="104">
        <v>25690</v>
      </c>
      <c r="Q99" s="104">
        <v>24348</v>
      </c>
      <c r="R99" s="166">
        <v>24241</v>
      </c>
      <c r="S99" s="166">
        <v>24107</v>
      </c>
      <c r="T99" s="116">
        <v>23868</v>
      </c>
    </row>
    <row r="100" spans="1:20" x14ac:dyDescent="0.25">
      <c r="A100" s="167" t="s">
        <v>78</v>
      </c>
      <c r="B100" s="166">
        <v>5246</v>
      </c>
      <c r="C100" s="166">
        <v>5148</v>
      </c>
      <c r="D100" s="166">
        <v>5726</v>
      </c>
      <c r="E100" s="166">
        <v>6035</v>
      </c>
      <c r="F100" s="166">
        <v>6250</v>
      </c>
      <c r="G100" s="104">
        <v>7455</v>
      </c>
      <c r="H100" s="166">
        <v>7785</v>
      </c>
      <c r="I100" s="166">
        <v>8304</v>
      </c>
      <c r="J100" s="166">
        <v>8201</v>
      </c>
      <c r="K100" s="166">
        <v>8191</v>
      </c>
      <c r="L100" s="104">
        <v>8088</v>
      </c>
      <c r="M100" s="104">
        <v>7981</v>
      </c>
      <c r="N100" s="104">
        <v>7923</v>
      </c>
      <c r="O100" s="104">
        <v>7935</v>
      </c>
      <c r="P100" s="104">
        <v>10547</v>
      </c>
      <c r="Q100" s="104">
        <v>10183</v>
      </c>
      <c r="R100" s="166">
        <v>9798</v>
      </c>
      <c r="S100" s="166">
        <v>11201</v>
      </c>
      <c r="T100" s="116">
        <v>11189</v>
      </c>
    </row>
    <row r="101" spans="1:20" x14ac:dyDescent="0.25">
      <c r="A101" s="167" t="s">
        <v>79</v>
      </c>
      <c r="B101" s="166">
        <v>18962</v>
      </c>
      <c r="C101" s="166">
        <v>17822</v>
      </c>
      <c r="D101" s="166">
        <v>20620</v>
      </c>
      <c r="E101" s="166">
        <v>21619</v>
      </c>
      <c r="F101" s="166">
        <v>21722</v>
      </c>
      <c r="G101" s="104">
        <v>22949</v>
      </c>
      <c r="H101" s="166">
        <v>24200</v>
      </c>
      <c r="I101" s="166">
        <v>24815</v>
      </c>
      <c r="J101" s="166">
        <v>24788</v>
      </c>
      <c r="K101" s="166">
        <v>24765</v>
      </c>
      <c r="L101" s="104">
        <v>24166</v>
      </c>
      <c r="M101" s="104">
        <v>23151</v>
      </c>
      <c r="N101" s="104">
        <v>22862</v>
      </c>
      <c r="O101" s="104">
        <v>22692</v>
      </c>
      <c r="P101" s="104">
        <v>34766</v>
      </c>
      <c r="Q101" s="104">
        <v>33392</v>
      </c>
      <c r="R101" s="166">
        <v>33038</v>
      </c>
      <c r="S101" s="166">
        <v>32908</v>
      </c>
      <c r="T101" s="116">
        <v>33177</v>
      </c>
    </row>
    <row r="102" spans="1:20" x14ac:dyDescent="0.25">
      <c r="A102" s="167" t="s">
        <v>80</v>
      </c>
      <c r="B102" s="166">
        <v>14314</v>
      </c>
      <c r="C102" s="166">
        <v>14764</v>
      </c>
      <c r="D102" s="166">
        <v>16094</v>
      </c>
      <c r="E102" s="166">
        <v>16268</v>
      </c>
      <c r="F102" s="166">
        <v>16749</v>
      </c>
      <c r="G102" s="104">
        <v>19136</v>
      </c>
      <c r="H102" s="166">
        <v>20698</v>
      </c>
      <c r="I102" s="166">
        <v>21310</v>
      </c>
      <c r="J102" s="166">
        <v>21313</v>
      </c>
      <c r="K102" s="166">
        <v>21328</v>
      </c>
      <c r="L102" s="104">
        <v>20480</v>
      </c>
      <c r="M102" s="104">
        <v>20075</v>
      </c>
      <c r="N102" s="104">
        <v>19949</v>
      </c>
      <c r="O102" s="104">
        <v>19740</v>
      </c>
      <c r="P102" s="104">
        <v>29741</v>
      </c>
      <c r="Q102" s="104">
        <v>27602</v>
      </c>
      <c r="R102" s="166">
        <v>26858</v>
      </c>
      <c r="S102" s="166">
        <v>27689</v>
      </c>
      <c r="T102" s="116">
        <v>27576</v>
      </c>
    </row>
    <row r="103" spans="1:20" x14ac:dyDescent="0.25">
      <c r="A103" s="167" t="s">
        <v>81</v>
      </c>
      <c r="B103" s="166">
        <v>9106</v>
      </c>
      <c r="C103" s="166">
        <v>9272</v>
      </c>
      <c r="D103" s="166">
        <v>10141</v>
      </c>
      <c r="E103" s="166">
        <v>10875</v>
      </c>
      <c r="F103" s="166">
        <v>11181</v>
      </c>
      <c r="G103" s="104">
        <v>12150</v>
      </c>
      <c r="H103" s="166">
        <v>13355</v>
      </c>
      <c r="I103" s="166">
        <v>13405</v>
      </c>
      <c r="J103" s="166">
        <v>13637</v>
      </c>
      <c r="K103" s="166">
        <v>12912</v>
      </c>
      <c r="L103" s="104">
        <v>12836</v>
      </c>
      <c r="M103" s="104">
        <v>12543</v>
      </c>
      <c r="N103" s="104">
        <v>12330</v>
      </c>
      <c r="O103" s="104">
        <v>12406</v>
      </c>
      <c r="P103" s="104">
        <v>17197</v>
      </c>
      <c r="Q103" s="104">
        <v>16672</v>
      </c>
      <c r="R103" s="166">
        <v>16672</v>
      </c>
      <c r="S103" s="166">
        <v>16811</v>
      </c>
      <c r="T103" s="116">
        <v>17466</v>
      </c>
    </row>
    <row r="104" spans="1:20" x14ac:dyDescent="0.25">
      <c r="A104" s="167" t="s">
        <v>82</v>
      </c>
      <c r="B104" s="166">
        <v>3904</v>
      </c>
      <c r="C104" s="166">
        <v>3793</v>
      </c>
      <c r="D104" s="166">
        <v>4045</v>
      </c>
      <c r="E104" s="166">
        <v>4264</v>
      </c>
      <c r="F104" s="166">
        <v>4306</v>
      </c>
      <c r="G104" s="104">
        <v>5007</v>
      </c>
      <c r="H104" s="166">
        <v>5448</v>
      </c>
      <c r="I104" s="166">
        <v>5671</v>
      </c>
      <c r="J104" s="166">
        <v>5818</v>
      </c>
      <c r="K104" s="166">
        <v>5888</v>
      </c>
      <c r="L104" s="104">
        <v>5849</v>
      </c>
      <c r="M104" s="104">
        <v>5663</v>
      </c>
      <c r="N104" s="104">
        <v>5544</v>
      </c>
      <c r="O104" s="104">
        <v>5550</v>
      </c>
      <c r="P104" s="104">
        <v>7314</v>
      </c>
      <c r="Q104" s="104">
        <v>7420</v>
      </c>
      <c r="R104" s="166">
        <v>6902</v>
      </c>
      <c r="S104" s="166">
        <v>7141</v>
      </c>
      <c r="T104" s="116">
        <v>6949</v>
      </c>
    </row>
    <row r="105" spans="1:20" x14ac:dyDescent="0.25">
      <c r="A105" s="167" t="s">
        <v>83</v>
      </c>
      <c r="B105" s="166">
        <v>7627</v>
      </c>
      <c r="C105" s="166">
        <v>7534</v>
      </c>
      <c r="D105" s="166">
        <v>8224</v>
      </c>
      <c r="E105" s="166">
        <v>8423</v>
      </c>
      <c r="F105" s="166">
        <v>8731</v>
      </c>
      <c r="G105" s="104">
        <v>9937</v>
      </c>
      <c r="H105" s="166">
        <v>10205</v>
      </c>
      <c r="I105" s="166">
        <v>10948</v>
      </c>
      <c r="J105" s="166">
        <v>11100</v>
      </c>
      <c r="K105" s="166">
        <v>11314</v>
      </c>
      <c r="L105" s="104">
        <v>10864</v>
      </c>
      <c r="M105" s="104">
        <v>10099</v>
      </c>
      <c r="N105" s="104">
        <v>9357</v>
      </c>
      <c r="O105" s="104">
        <v>9227</v>
      </c>
      <c r="P105" s="104">
        <v>10622</v>
      </c>
      <c r="Q105" s="104">
        <v>12349</v>
      </c>
      <c r="R105" s="166">
        <v>12113</v>
      </c>
      <c r="S105" s="166">
        <v>12015</v>
      </c>
      <c r="T105" s="116">
        <v>11857</v>
      </c>
    </row>
    <row r="106" spans="1:20" ht="19.5" x14ac:dyDescent="0.25">
      <c r="A106" s="167" t="s">
        <v>84</v>
      </c>
      <c r="B106" s="166">
        <v>2657</v>
      </c>
      <c r="C106" s="166">
        <v>2784</v>
      </c>
      <c r="D106" s="166">
        <v>3006</v>
      </c>
      <c r="E106" s="166">
        <v>3265</v>
      </c>
      <c r="F106" s="166">
        <v>3318</v>
      </c>
      <c r="G106" s="104">
        <v>3590</v>
      </c>
      <c r="H106" s="166">
        <v>3857</v>
      </c>
      <c r="I106" s="166">
        <v>4039</v>
      </c>
      <c r="J106" s="166">
        <v>4152</v>
      </c>
      <c r="K106" s="166">
        <v>3901</v>
      </c>
      <c r="L106" s="104">
        <v>3797</v>
      </c>
      <c r="M106" s="104">
        <v>3763</v>
      </c>
      <c r="N106" s="104">
        <v>3787</v>
      </c>
      <c r="O106" s="104">
        <v>3767</v>
      </c>
      <c r="P106" s="104">
        <v>5123</v>
      </c>
      <c r="Q106" s="104">
        <v>4924</v>
      </c>
      <c r="R106" s="166">
        <v>4668</v>
      </c>
      <c r="S106" s="166">
        <v>5002</v>
      </c>
      <c r="T106" s="116">
        <v>4924</v>
      </c>
    </row>
    <row r="107" spans="1:20" ht="19.5" x14ac:dyDescent="0.25">
      <c r="A107" s="167" t="s">
        <v>85</v>
      </c>
      <c r="B107" s="166">
        <v>1943</v>
      </c>
      <c r="C107" s="166">
        <v>2024</v>
      </c>
      <c r="D107" s="166">
        <v>2162</v>
      </c>
      <c r="E107" s="166">
        <v>2233</v>
      </c>
      <c r="F107" s="166">
        <v>2297</v>
      </c>
      <c r="G107" s="166">
        <v>2556</v>
      </c>
      <c r="H107" s="166">
        <v>2603</v>
      </c>
      <c r="I107" s="166">
        <v>2635</v>
      </c>
      <c r="J107" s="166">
        <v>2675</v>
      </c>
      <c r="K107" s="166">
        <v>2836</v>
      </c>
      <c r="L107" s="166">
        <v>2879</v>
      </c>
      <c r="M107" s="166">
        <v>2778</v>
      </c>
      <c r="N107" s="166">
        <v>2677</v>
      </c>
      <c r="O107" s="166">
        <v>2523</v>
      </c>
      <c r="P107" s="166">
        <v>3127</v>
      </c>
      <c r="Q107" s="166">
        <v>3011</v>
      </c>
      <c r="R107" s="166">
        <v>2974</v>
      </c>
      <c r="S107" s="166">
        <v>3123</v>
      </c>
      <c r="T107" s="116">
        <v>3031</v>
      </c>
    </row>
    <row r="108" spans="1:20" x14ac:dyDescent="0.25">
      <c r="A108" s="240" t="s">
        <v>100</v>
      </c>
      <c r="B108" s="241"/>
      <c r="C108" s="241"/>
      <c r="D108" s="241"/>
      <c r="E108" s="241"/>
      <c r="F108" s="241"/>
      <c r="G108" s="241"/>
      <c r="H108" s="201"/>
      <c r="I108" s="201"/>
      <c r="J108" s="201"/>
      <c r="K108" s="201"/>
      <c r="L108" s="201"/>
      <c r="M108" s="201"/>
      <c r="N108" s="201"/>
      <c r="O108" s="201"/>
      <c r="P108" s="201"/>
      <c r="Q108" s="201"/>
      <c r="R108" s="201"/>
      <c r="S108" s="201"/>
      <c r="T108" s="202"/>
    </row>
    <row r="109" spans="1:20" ht="15.75" thickBot="1" x14ac:dyDescent="0.3">
      <c r="A109" s="242" t="s">
        <v>318</v>
      </c>
      <c r="B109" s="242"/>
      <c r="C109" s="242"/>
      <c r="D109" s="242"/>
      <c r="E109" s="242"/>
      <c r="F109" s="242"/>
      <c r="G109" s="242"/>
      <c r="H109" s="242"/>
      <c r="I109" s="242"/>
      <c r="J109" s="242"/>
      <c r="K109" s="242"/>
      <c r="L109" s="242"/>
      <c r="M109" s="242"/>
      <c r="N109" s="242"/>
      <c r="O109" s="242"/>
      <c r="P109" s="242"/>
      <c r="Q109" s="242"/>
      <c r="R109" s="242"/>
      <c r="S109" s="242"/>
      <c r="T109" s="243"/>
    </row>
  </sheetData>
  <mergeCells count="5">
    <mergeCell ref="A108:T108"/>
    <mergeCell ref="A109:T109"/>
    <mergeCell ref="A1:T1"/>
    <mergeCell ref="A2:T2"/>
    <mergeCell ref="A3:T3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4">
    <tabColor rgb="FFC7E6A4"/>
  </sheetPr>
  <dimension ref="A1:T106"/>
  <sheetViews>
    <sheetView workbookViewId="0">
      <pane ySplit="6" topLeftCell="A46" activePane="bottomLeft" state="frozen"/>
      <selection activeCell="O25" sqref="O25"/>
      <selection pane="bottomLeft" activeCell="I56" sqref="I56"/>
    </sheetView>
  </sheetViews>
  <sheetFormatPr defaultRowHeight="15" x14ac:dyDescent="0.25"/>
  <cols>
    <col min="1" max="1" width="18.28515625" customWidth="1"/>
    <col min="2" max="2" width="9.28515625" customWidth="1"/>
    <col min="3" max="3" width="9.140625" customWidth="1"/>
    <col min="4" max="4" width="9" customWidth="1"/>
    <col min="5" max="6" width="8.5703125" customWidth="1"/>
  </cols>
  <sheetData>
    <row r="1" spans="1:20" x14ac:dyDescent="0.25">
      <c r="A1" s="178" t="s">
        <v>288</v>
      </c>
      <c r="B1" s="178"/>
      <c r="C1" s="178"/>
      <c r="D1" s="178"/>
      <c r="E1" s="178"/>
      <c r="F1" s="178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</row>
    <row r="2" spans="1:20" x14ac:dyDescent="0.25">
      <c r="A2" s="180" t="s">
        <v>270</v>
      </c>
      <c r="B2" s="180"/>
      <c r="C2" s="180"/>
      <c r="D2" s="180"/>
      <c r="E2" s="180"/>
      <c r="F2" s="180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</row>
    <row r="3" spans="1:20" x14ac:dyDescent="0.25">
      <c r="A3" s="181" t="s">
        <v>186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2"/>
      <c r="S3" s="179"/>
      <c r="T3" s="179"/>
    </row>
    <row r="4" spans="1:20" x14ac:dyDescent="0.25">
      <c r="A4" s="154" t="s">
        <v>275</v>
      </c>
      <c r="B4" s="154"/>
      <c r="C4" s="154"/>
      <c r="D4" s="154"/>
      <c r="E4" s="154"/>
      <c r="F4" s="154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</row>
    <row r="5" spans="1:20" ht="15.75" thickBot="1" x14ac:dyDescent="0.3">
      <c r="A5" s="149" t="s">
        <v>212</v>
      </c>
      <c r="B5" s="149"/>
      <c r="C5" s="149"/>
      <c r="D5" s="149"/>
      <c r="E5" s="149"/>
      <c r="F5" s="149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</row>
    <row r="6" spans="1:20" ht="15.75" thickBot="1" x14ac:dyDescent="0.3">
      <c r="A6" s="30"/>
      <c r="B6" s="34">
        <v>2000</v>
      </c>
      <c r="C6" s="34">
        <v>2001</v>
      </c>
      <c r="D6" s="34">
        <v>2002</v>
      </c>
      <c r="E6" s="34">
        <v>2003</v>
      </c>
      <c r="F6" s="34">
        <v>2004</v>
      </c>
      <c r="G6" s="34">
        <v>2005</v>
      </c>
      <c r="H6" s="34">
        <v>2006</v>
      </c>
      <c r="I6" s="34">
        <v>2007</v>
      </c>
      <c r="J6" s="34">
        <v>2008</v>
      </c>
      <c r="K6" s="34">
        <v>2009</v>
      </c>
      <c r="L6" s="34">
        <v>2010</v>
      </c>
      <c r="M6" s="34">
        <v>2011</v>
      </c>
      <c r="N6" s="34">
        <v>2012</v>
      </c>
      <c r="O6" s="34">
        <v>2013</v>
      </c>
      <c r="P6" s="34">
        <v>2014</v>
      </c>
      <c r="Q6" s="30">
        <v>2015</v>
      </c>
      <c r="R6" s="30">
        <v>2016</v>
      </c>
      <c r="S6" s="45">
        <v>2017</v>
      </c>
      <c r="T6" s="45">
        <v>2018</v>
      </c>
    </row>
    <row r="7" spans="1:20" x14ac:dyDescent="0.25">
      <c r="A7" s="11" t="s">
        <v>0</v>
      </c>
      <c r="B7" s="112">
        <v>374426</v>
      </c>
      <c r="C7" s="112">
        <v>348283</v>
      </c>
      <c r="D7" s="112">
        <v>418003</v>
      </c>
      <c r="E7" s="112">
        <v>432380</v>
      </c>
      <c r="F7" s="112">
        <v>433633</v>
      </c>
      <c r="G7" s="103">
        <v>560205</v>
      </c>
      <c r="H7" s="112">
        <v>616083</v>
      </c>
      <c r="I7" s="112">
        <v>626363</v>
      </c>
      <c r="J7" s="112">
        <v>634342</v>
      </c>
      <c r="K7" s="112">
        <v>647310</v>
      </c>
      <c r="L7" s="103">
        <v>635415</v>
      </c>
      <c r="M7" s="103">
        <v>603371</v>
      </c>
      <c r="N7" s="103">
        <v>575465</v>
      </c>
      <c r="O7" s="103">
        <v>552414</v>
      </c>
      <c r="P7" s="103">
        <v>1212155</v>
      </c>
      <c r="Q7" s="103">
        <v>1188919</v>
      </c>
      <c r="R7" s="112">
        <v>1165921</v>
      </c>
      <c r="S7" s="118">
        <v>1193910</v>
      </c>
      <c r="T7" s="125">
        <v>1184537</v>
      </c>
    </row>
    <row r="8" spans="1:20" ht="18" x14ac:dyDescent="0.25">
      <c r="A8" s="16" t="s">
        <v>91</v>
      </c>
      <c r="B8" s="112">
        <v>87450</v>
      </c>
      <c r="C8" s="112">
        <v>81307</v>
      </c>
      <c r="D8" s="112">
        <v>99397</v>
      </c>
      <c r="E8" s="112">
        <v>103345</v>
      </c>
      <c r="F8" s="112">
        <v>102547</v>
      </c>
      <c r="G8" s="103">
        <v>135674</v>
      </c>
      <c r="H8" s="112">
        <v>150164</v>
      </c>
      <c r="I8" s="112">
        <v>151966</v>
      </c>
      <c r="J8" s="112">
        <v>154293</v>
      </c>
      <c r="K8" s="112">
        <v>158910</v>
      </c>
      <c r="L8" s="103">
        <v>156101</v>
      </c>
      <c r="M8" s="103">
        <v>149473</v>
      </c>
      <c r="N8" s="103">
        <v>140959</v>
      </c>
      <c r="O8" s="103">
        <v>135763</v>
      </c>
      <c r="P8" s="103">
        <v>306401</v>
      </c>
      <c r="Q8" s="103">
        <v>297453</v>
      </c>
      <c r="R8" s="112">
        <v>289868</v>
      </c>
      <c r="S8" s="112">
        <v>295321</v>
      </c>
      <c r="T8" s="117">
        <v>295121</v>
      </c>
    </row>
    <row r="9" spans="1:20" x14ac:dyDescent="0.25">
      <c r="A9" s="167" t="s">
        <v>1</v>
      </c>
      <c r="B9" s="166">
        <v>3827</v>
      </c>
      <c r="C9" s="166">
        <v>3484</v>
      </c>
      <c r="D9" s="166">
        <v>4983</v>
      </c>
      <c r="E9" s="166">
        <v>5234</v>
      </c>
      <c r="F9" s="166">
        <v>5181</v>
      </c>
      <c r="G9" s="104">
        <v>6427</v>
      </c>
      <c r="H9" s="166">
        <v>7024</v>
      </c>
      <c r="I9" s="166">
        <v>7068</v>
      </c>
      <c r="J9" s="166">
        <v>7191</v>
      </c>
      <c r="K9" s="166">
        <v>7309</v>
      </c>
      <c r="L9" s="104">
        <v>7255</v>
      </c>
      <c r="M9" s="104">
        <v>6929</v>
      </c>
      <c r="N9" s="104">
        <v>6558</v>
      </c>
      <c r="O9" s="104">
        <v>6356</v>
      </c>
      <c r="P9" s="104">
        <v>11574</v>
      </c>
      <c r="Q9" s="104">
        <v>11277</v>
      </c>
      <c r="R9" s="166">
        <v>11076</v>
      </c>
      <c r="S9" s="166">
        <v>11248</v>
      </c>
      <c r="T9" s="116">
        <v>11262</v>
      </c>
    </row>
    <row r="10" spans="1:20" x14ac:dyDescent="0.25">
      <c r="A10" s="167" t="s">
        <v>2</v>
      </c>
      <c r="B10" s="166">
        <v>4486</v>
      </c>
      <c r="C10" s="166">
        <v>3964</v>
      </c>
      <c r="D10" s="166">
        <v>5536</v>
      </c>
      <c r="E10" s="166">
        <v>5717</v>
      </c>
      <c r="F10" s="166">
        <v>5571</v>
      </c>
      <c r="G10" s="104">
        <v>6845</v>
      </c>
      <c r="H10" s="166">
        <v>7409</v>
      </c>
      <c r="I10" s="166">
        <v>7446</v>
      </c>
      <c r="J10" s="166">
        <v>7488</v>
      </c>
      <c r="K10" s="166">
        <v>7604</v>
      </c>
      <c r="L10" s="104">
        <v>7462</v>
      </c>
      <c r="M10" s="104">
        <v>7239</v>
      </c>
      <c r="N10" s="104">
        <v>6909</v>
      </c>
      <c r="O10" s="104">
        <v>6662</v>
      </c>
      <c r="P10" s="104">
        <v>12672</v>
      </c>
      <c r="Q10" s="104">
        <v>12095</v>
      </c>
      <c r="R10" s="166">
        <v>11783</v>
      </c>
      <c r="S10" s="166">
        <v>12268</v>
      </c>
      <c r="T10" s="116">
        <v>12201</v>
      </c>
    </row>
    <row r="11" spans="1:20" x14ac:dyDescent="0.25">
      <c r="A11" s="167" t="s">
        <v>3</v>
      </c>
      <c r="B11" s="166">
        <v>4049</v>
      </c>
      <c r="C11" s="166">
        <v>3250</v>
      </c>
      <c r="D11" s="166">
        <v>3701</v>
      </c>
      <c r="E11" s="166">
        <v>3860</v>
      </c>
      <c r="F11" s="166">
        <v>3906</v>
      </c>
      <c r="G11" s="104">
        <v>5151</v>
      </c>
      <c r="H11" s="166">
        <v>5649</v>
      </c>
      <c r="I11" s="166">
        <v>5649</v>
      </c>
      <c r="J11" s="166">
        <v>5730</v>
      </c>
      <c r="K11" s="166">
        <v>5783</v>
      </c>
      <c r="L11" s="104">
        <v>5754</v>
      </c>
      <c r="M11" s="104">
        <v>5537</v>
      </c>
      <c r="N11" s="104">
        <v>5121</v>
      </c>
      <c r="O11" s="104">
        <v>5015</v>
      </c>
      <c r="P11" s="104">
        <v>11125</v>
      </c>
      <c r="Q11" s="104">
        <v>10741</v>
      </c>
      <c r="R11" s="166">
        <v>10701</v>
      </c>
      <c r="S11" s="166">
        <v>10854</v>
      </c>
      <c r="T11" s="116">
        <v>10659</v>
      </c>
    </row>
    <row r="12" spans="1:20" x14ac:dyDescent="0.25">
      <c r="A12" s="167" t="s">
        <v>4</v>
      </c>
      <c r="B12" s="166">
        <v>6171</v>
      </c>
      <c r="C12" s="166">
        <v>5797</v>
      </c>
      <c r="D12" s="166">
        <v>6134</v>
      </c>
      <c r="E12" s="166">
        <v>6444</v>
      </c>
      <c r="F12" s="166">
        <v>6254</v>
      </c>
      <c r="G12" s="104">
        <v>7846</v>
      </c>
      <c r="H12" s="166">
        <v>8838</v>
      </c>
      <c r="I12" s="166">
        <v>8941</v>
      </c>
      <c r="J12" s="166">
        <v>9346</v>
      </c>
      <c r="K12" s="166">
        <v>9568</v>
      </c>
      <c r="L12" s="104">
        <v>9209</v>
      </c>
      <c r="M12" s="104">
        <v>8864</v>
      </c>
      <c r="N12" s="104">
        <v>8375</v>
      </c>
      <c r="O12" s="104">
        <v>7881</v>
      </c>
      <c r="P12" s="104">
        <v>16607</v>
      </c>
      <c r="Q12" s="104">
        <v>15567</v>
      </c>
      <c r="R12" s="166">
        <v>15032</v>
      </c>
      <c r="S12" s="166">
        <v>15456</v>
      </c>
      <c r="T12" s="116">
        <v>15407</v>
      </c>
    </row>
    <row r="13" spans="1:20" x14ac:dyDescent="0.25">
      <c r="A13" s="167" t="s">
        <v>5</v>
      </c>
      <c r="B13" s="166">
        <v>3644</v>
      </c>
      <c r="C13" s="166">
        <v>3115</v>
      </c>
      <c r="D13" s="166">
        <v>3480</v>
      </c>
      <c r="E13" s="166">
        <v>3587</v>
      </c>
      <c r="F13" s="166">
        <v>3531</v>
      </c>
      <c r="G13" s="104">
        <v>4249</v>
      </c>
      <c r="H13" s="166">
        <v>4773</v>
      </c>
      <c r="I13" s="166">
        <v>4765</v>
      </c>
      <c r="J13" s="166">
        <v>4810</v>
      </c>
      <c r="K13" s="166">
        <v>4918</v>
      </c>
      <c r="L13" s="104">
        <v>4752</v>
      </c>
      <c r="M13" s="104">
        <v>4577</v>
      </c>
      <c r="N13" s="104">
        <v>4329</v>
      </c>
      <c r="O13" s="104">
        <v>4063</v>
      </c>
      <c r="P13" s="104">
        <v>8955</v>
      </c>
      <c r="Q13" s="104">
        <v>8472</v>
      </c>
      <c r="R13" s="166">
        <v>8190</v>
      </c>
      <c r="S13" s="166">
        <v>8216</v>
      </c>
      <c r="T13" s="116">
        <v>8132</v>
      </c>
    </row>
    <row r="14" spans="1:20" x14ac:dyDescent="0.25">
      <c r="A14" s="167" t="s">
        <v>6</v>
      </c>
      <c r="B14" s="166">
        <v>3343</v>
      </c>
      <c r="C14" s="166">
        <v>2941</v>
      </c>
      <c r="D14" s="166">
        <v>3381</v>
      </c>
      <c r="E14" s="166">
        <v>3493</v>
      </c>
      <c r="F14" s="166">
        <v>3319</v>
      </c>
      <c r="G14" s="104">
        <v>4588</v>
      </c>
      <c r="H14" s="166">
        <v>4948</v>
      </c>
      <c r="I14" s="166">
        <v>5034</v>
      </c>
      <c r="J14" s="166">
        <v>5139</v>
      </c>
      <c r="K14" s="166">
        <v>5214</v>
      </c>
      <c r="L14" s="104">
        <v>5187</v>
      </c>
      <c r="M14" s="104">
        <v>4898</v>
      </c>
      <c r="N14" s="104">
        <v>4570</v>
      </c>
      <c r="O14" s="104">
        <v>4404</v>
      </c>
      <c r="P14" s="104">
        <v>8721</v>
      </c>
      <c r="Q14" s="104">
        <v>8425</v>
      </c>
      <c r="R14" s="166">
        <v>8022</v>
      </c>
      <c r="S14" s="166">
        <v>8387</v>
      </c>
      <c r="T14" s="116">
        <v>8313</v>
      </c>
    </row>
    <row r="15" spans="1:20" x14ac:dyDescent="0.25">
      <c r="A15" s="167" t="s">
        <v>7</v>
      </c>
      <c r="B15" s="166">
        <v>2930</v>
      </c>
      <c r="C15" s="166">
        <v>2629</v>
      </c>
      <c r="D15" s="166">
        <v>2809</v>
      </c>
      <c r="E15" s="166">
        <v>2895</v>
      </c>
      <c r="F15" s="166">
        <v>2865</v>
      </c>
      <c r="G15" s="104">
        <v>3661</v>
      </c>
      <c r="H15" s="166">
        <v>4049</v>
      </c>
      <c r="I15" s="166">
        <v>4109</v>
      </c>
      <c r="J15" s="166">
        <v>4199</v>
      </c>
      <c r="K15" s="166">
        <v>4308</v>
      </c>
      <c r="L15" s="104">
        <v>4078</v>
      </c>
      <c r="M15" s="104">
        <v>3896</v>
      </c>
      <c r="N15" s="104">
        <v>3526</v>
      </c>
      <c r="O15" s="104">
        <v>3418</v>
      </c>
      <c r="P15" s="104">
        <v>7926</v>
      </c>
      <c r="Q15" s="104">
        <v>7475</v>
      </c>
      <c r="R15" s="166">
        <v>6605</v>
      </c>
      <c r="S15" s="166">
        <v>6923</v>
      </c>
      <c r="T15" s="116">
        <v>6801</v>
      </c>
    </row>
    <row r="16" spans="1:20" x14ac:dyDescent="0.25">
      <c r="A16" s="167" t="s">
        <v>8</v>
      </c>
      <c r="B16" s="166">
        <v>3701</v>
      </c>
      <c r="C16" s="166">
        <v>3375</v>
      </c>
      <c r="D16" s="166">
        <v>4082</v>
      </c>
      <c r="E16" s="166">
        <v>4199</v>
      </c>
      <c r="F16" s="166">
        <v>4192</v>
      </c>
      <c r="G16" s="104">
        <v>5486</v>
      </c>
      <c r="H16" s="166">
        <v>5974</v>
      </c>
      <c r="I16" s="166">
        <v>5908</v>
      </c>
      <c r="J16" s="166">
        <v>5976</v>
      </c>
      <c r="K16" s="166">
        <v>6109</v>
      </c>
      <c r="L16" s="104">
        <v>6063</v>
      </c>
      <c r="M16" s="104">
        <v>5825</v>
      </c>
      <c r="N16" s="104">
        <v>5506</v>
      </c>
      <c r="O16" s="104">
        <v>5244</v>
      </c>
      <c r="P16" s="104">
        <v>10982</v>
      </c>
      <c r="Q16" s="104">
        <v>10485</v>
      </c>
      <c r="R16" s="166">
        <v>10109</v>
      </c>
      <c r="S16" s="166">
        <v>10236</v>
      </c>
      <c r="T16" s="116">
        <v>10017</v>
      </c>
    </row>
    <row r="17" spans="1:20" x14ac:dyDescent="0.25">
      <c r="A17" s="167" t="s">
        <v>9</v>
      </c>
      <c r="B17" s="166">
        <v>3022</v>
      </c>
      <c r="C17" s="166">
        <v>2765</v>
      </c>
      <c r="D17" s="166">
        <v>3133</v>
      </c>
      <c r="E17" s="166">
        <v>3194</v>
      </c>
      <c r="F17" s="166">
        <v>3206</v>
      </c>
      <c r="G17" s="104">
        <v>4272</v>
      </c>
      <c r="H17" s="166">
        <v>4773</v>
      </c>
      <c r="I17" s="166">
        <v>4852</v>
      </c>
      <c r="J17" s="166">
        <v>4958</v>
      </c>
      <c r="K17" s="166">
        <v>4987</v>
      </c>
      <c r="L17" s="104">
        <v>4913</v>
      </c>
      <c r="M17" s="104">
        <v>4639</v>
      </c>
      <c r="N17" s="104">
        <v>4468</v>
      </c>
      <c r="O17" s="104">
        <v>4234</v>
      </c>
      <c r="P17" s="104">
        <v>9649</v>
      </c>
      <c r="Q17" s="104">
        <v>9063</v>
      </c>
      <c r="R17" s="166">
        <v>8556</v>
      </c>
      <c r="S17" s="166">
        <v>9001</v>
      </c>
      <c r="T17" s="116">
        <v>8646</v>
      </c>
    </row>
    <row r="18" spans="1:20" x14ac:dyDescent="0.25">
      <c r="A18" s="167" t="s">
        <v>10</v>
      </c>
      <c r="B18" s="166">
        <v>12033</v>
      </c>
      <c r="C18" s="166">
        <v>10919</v>
      </c>
      <c r="D18" s="166">
        <v>12696</v>
      </c>
      <c r="E18" s="166">
        <v>14024</v>
      </c>
      <c r="F18" s="166">
        <v>13813</v>
      </c>
      <c r="G18" s="104">
        <v>18275</v>
      </c>
      <c r="H18" s="166">
        <v>20737</v>
      </c>
      <c r="I18" s="166">
        <v>20364</v>
      </c>
      <c r="J18" s="166">
        <v>20919</v>
      </c>
      <c r="K18" s="166">
        <v>21910</v>
      </c>
      <c r="L18" s="104">
        <v>20710</v>
      </c>
      <c r="M18" s="104">
        <v>21484</v>
      </c>
      <c r="N18" s="104">
        <v>19911</v>
      </c>
      <c r="O18" s="104">
        <v>20240</v>
      </c>
      <c r="P18" s="104">
        <v>45990</v>
      </c>
      <c r="Q18" s="104">
        <v>45790</v>
      </c>
      <c r="R18" s="166">
        <v>45171</v>
      </c>
      <c r="S18" s="166">
        <v>45856</v>
      </c>
      <c r="T18" s="116">
        <v>46381</v>
      </c>
    </row>
    <row r="19" spans="1:20" x14ac:dyDescent="0.25">
      <c r="A19" s="167" t="s">
        <v>11</v>
      </c>
      <c r="B19" s="166">
        <v>2936</v>
      </c>
      <c r="C19" s="166">
        <v>2725</v>
      </c>
      <c r="D19" s="166">
        <v>3043</v>
      </c>
      <c r="E19" s="166">
        <v>3173</v>
      </c>
      <c r="F19" s="166">
        <v>3152</v>
      </c>
      <c r="G19" s="104">
        <v>3940</v>
      </c>
      <c r="H19" s="166">
        <v>4320</v>
      </c>
      <c r="I19" s="166">
        <v>4650</v>
      </c>
      <c r="J19" s="166">
        <v>4798</v>
      </c>
      <c r="K19" s="166">
        <v>4826</v>
      </c>
      <c r="L19" s="104">
        <v>4712</v>
      </c>
      <c r="M19" s="104">
        <v>4431</v>
      </c>
      <c r="N19" s="104">
        <v>4091</v>
      </c>
      <c r="O19" s="104">
        <v>3959</v>
      </c>
      <c r="P19" s="104">
        <v>7977</v>
      </c>
      <c r="Q19" s="104">
        <v>7518</v>
      </c>
      <c r="R19" s="166">
        <v>7422</v>
      </c>
      <c r="S19" s="166">
        <v>7533</v>
      </c>
      <c r="T19" s="116">
        <v>7389</v>
      </c>
    </row>
    <row r="20" spans="1:20" x14ac:dyDescent="0.25">
      <c r="A20" s="167" t="s">
        <v>12</v>
      </c>
      <c r="B20" s="166">
        <v>3463</v>
      </c>
      <c r="C20" s="166">
        <v>3227</v>
      </c>
      <c r="D20" s="166">
        <v>3487</v>
      </c>
      <c r="E20" s="166">
        <v>3644</v>
      </c>
      <c r="F20" s="166">
        <v>3592</v>
      </c>
      <c r="G20" s="104">
        <v>4789</v>
      </c>
      <c r="H20" s="166">
        <v>5129</v>
      </c>
      <c r="I20" s="166">
        <v>5196</v>
      </c>
      <c r="J20" s="166">
        <v>5288</v>
      </c>
      <c r="K20" s="166">
        <v>5356</v>
      </c>
      <c r="L20" s="104">
        <v>5288</v>
      </c>
      <c r="M20" s="104">
        <v>4932</v>
      </c>
      <c r="N20" s="104">
        <v>4477</v>
      </c>
      <c r="O20" s="104">
        <v>4382</v>
      </c>
      <c r="P20" s="104">
        <v>9625</v>
      </c>
      <c r="Q20" s="104">
        <v>9112</v>
      </c>
      <c r="R20" s="166">
        <v>8701</v>
      </c>
      <c r="S20" s="166">
        <v>9057</v>
      </c>
      <c r="T20" s="116">
        <v>8911</v>
      </c>
    </row>
    <row r="21" spans="1:20" x14ac:dyDescent="0.25">
      <c r="A21" s="167" t="s">
        <v>13</v>
      </c>
      <c r="B21" s="166">
        <v>3524</v>
      </c>
      <c r="C21" s="166">
        <v>3224</v>
      </c>
      <c r="D21" s="166">
        <v>4176</v>
      </c>
      <c r="E21" s="166">
        <v>4328</v>
      </c>
      <c r="F21" s="166">
        <v>4233</v>
      </c>
      <c r="G21" s="104">
        <v>5347</v>
      </c>
      <c r="H21" s="166">
        <v>5800</v>
      </c>
      <c r="I21" s="166">
        <v>5926</v>
      </c>
      <c r="J21" s="166">
        <v>6209</v>
      </c>
      <c r="K21" s="166">
        <v>6378</v>
      </c>
      <c r="L21" s="104">
        <v>6304</v>
      </c>
      <c r="M21" s="104">
        <v>5318</v>
      </c>
      <c r="N21" s="104">
        <v>5061</v>
      </c>
      <c r="O21" s="104">
        <v>4979</v>
      </c>
      <c r="P21" s="104">
        <v>9270</v>
      </c>
      <c r="Q21" s="104">
        <v>8890</v>
      </c>
      <c r="R21" s="166">
        <v>8598</v>
      </c>
      <c r="S21" s="166">
        <v>8614</v>
      </c>
      <c r="T21" s="116">
        <v>8552</v>
      </c>
    </row>
    <row r="22" spans="1:20" x14ac:dyDescent="0.25">
      <c r="A22" s="167" t="s">
        <v>14</v>
      </c>
      <c r="B22" s="166">
        <v>3843</v>
      </c>
      <c r="C22" s="166">
        <v>3316</v>
      </c>
      <c r="D22" s="166">
        <v>3508</v>
      </c>
      <c r="E22" s="166">
        <v>3603</v>
      </c>
      <c r="F22" s="166">
        <v>3522</v>
      </c>
      <c r="G22" s="104">
        <v>4437</v>
      </c>
      <c r="H22" s="166">
        <v>4889</v>
      </c>
      <c r="I22" s="166">
        <v>4935</v>
      </c>
      <c r="J22" s="166">
        <v>4966</v>
      </c>
      <c r="K22" s="166">
        <v>4977</v>
      </c>
      <c r="L22" s="104">
        <v>4885</v>
      </c>
      <c r="M22" s="104">
        <v>4658</v>
      </c>
      <c r="N22" s="104">
        <v>4308</v>
      </c>
      <c r="O22" s="104">
        <v>4177</v>
      </c>
      <c r="P22" s="104">
        <v>9685</v>
      </c>
      <c r="Q22" s="104">
        <v>9082</v>
      </c>
      <c r="R22" s="166">
        <v>9233</v>
      </c>
      <c r="S22" s="166">
        <v>9203</v>
      </c>
      <c r="T22" s="116">
        <v>9140</v>
      </c>
    </row>
    <row r="23" spans="1:20" x14ac:dyDescent="0.25">
      <c r="A23" s="167" t="s">
        <v>15</v>
      </c>
      <c r="B23" s="166">
        <v>4529</v>
      </c>
      <c r="C23" s="166">
        <v>4226</v>
      </c>
      <c r="D23" s="166">
        <v>4629</v>
      </c>
      <c r="E23" s="166">
        <v>4779</v>
      </c>
      <c r="F23" s="166">
        <v>4642</v>
      </c>
      <c r="G23" s="104">
        <v>6245</v>
      </c>
      <c r="H23" s="166">
        <v>6847</v>
      </c>
      <c r="I23" s="166">
        <v>6874</v>
      </c>
      <c r="J23" s="166">
        <v>6875</v>
      </c>
      <c r="K23" s="166">
        <v>6962</v>
      </c>
      <c r="L23" s="104">
        <v>6765</v>
      </c>
      <c r="M23" s="104">
        <v>6435</v>
      </c>
      <c r="N23" s="104">
        <v>5905</v>
      </c>
      <c r="O23" s="104">
        <v>5710</v>
      </c>
      <c r="P23" s="104">
        <v>10983</v>
      </c>
      <c r="Q23" s="104">
        <v>10514</v>
      </c>
      <c r="R23" s="166">
        <v>9934</v>
      </c>
      <c r="S23" s="166">
        <v>10317</v>
      </c>
      <c r="T23" s="116">
        <v>10435</v>
      </c>
    </row>
    <row r="24" spans="1:20" x14ac:dyDescent="0.25">
      <c r="A24" s="167" t="s">
        <v>16</v>
      </c>
      <c r="B24" s="166">
        <v>4283</v>
      </c>
      <c r="C24" s="166">
        <v>4141</v>
      </c>
      <c r="D24" s="166">
        <v>4430</v>
      </c>
      <c r="E24" s="166">
        <v>4542</v>
      </c>
      <c r="F24" s="166">
        <v>4421</v>
      </c>
      <c r="G24" s="104">
        <v>5822</v>
      </c>
      <c r="H24" s="166">
        <v>6418</v>
      </c>
      <c r="I24" s="166">
        <v>6384</v>
      </c>
      <c r="J24" s="166">
        <v>6427</v>
      </c>
      <c r="K24" s="166">
        <v>6583</v>
      </c>
      <c r="L24" s="104">
        <v>6477</v>
      </c>
      <c r="M24" s="104">
        <v>6013</v>
      </c>
      <c r="N24" s="104">
        <v>5687</v>
      </c>
      <c r="O24" s="104">
        <v>5427</v>
      </c>
      <c r="P24" s="104">
        <v>12493</v>
      </c>
      <c r="Q24" s="104">
        <v>11809</v>
      </c>
      <c r="R24" s="166">
        <v>11229</v>
      </c>
      <c r="S24" s="166">
        <v>11503</v>
      </c>
      <c r="T24" s="116">
        <v>11530</v>
      </c>
    </row>
    <row r="25" spans="1:20" x14ac:dyDescent="0.25">
      <c r="A25" s="167" t="s">
        <v>17</v>
      </c>
      <c r="B25" s="166">
        <v>4093</v>
      </c>
      <c r="C25" s="166">
        <v>3526</v>
      </c>
      <c r="D25" s="166">
        <v>4014</v>
      </c>
      <c r="E25" s="166">
        <v>4097</v>
      </c>
      <c r="F25" s="166">
        <v>4080</v>
      </c>
      <c r="G25" s="104">
        <v>5278</v>
      </c>
      <c r="H25" s="166">
        <v>5704</v>
      </c>
      <c r="I25" s="166">
        <v>5868</v>
      </c>
      <c r="J25" s="166">
        <v>5948</v>
      </c>
      <c r="K25" s="166">
        <v>6071</v>
      </c>
      <c r="L25" s="104">
        <v>5910</v>
      </c>
      <c r="M25" s="104">
        <v>5635</v>
      </c>
      <c r="N25" s="104">
        <v>5381</v>
      </c>
      <c r="O25" s="104">
        <v>5127</v>
      </c>
      <c r="P25" s="104">
        <v>12040</v>
      </c>
      <c r="Q25" s="104">
        <v>11040</v>
      </c>
      <c r="R25" s="166">
        <v>11016</v>
      </c>
      <c r="S25" s="166">
        <v>11502</v>
      </c>
      <c r="T25" s="116">
        <v>11392</v>
      </c>
    </row>
    <row r="26" spans="1:20" x14ac:dyDescent="0.25">
      <c r="A26" s="167" t="s">
        <v>18</v>
      </c>
      <c r="B26" s="166">
        <v>13573</v>
      </c>
      <c r="C26" s="166">
        <v>14683</v>
      </c>
      <c r="D26" s="166">
        <v>22175</v>
      </c>
      <c r="E26" s="166">
        <v>22532</v>
      </c>
      <c r="F26" s="166">
        <v>23067</v>
      </c>
      <c r="G26" s="104">
        <v>33016</v>
      </c>
      <c r="H26" s="166">
        <v>36883</v>
      </c>
      <c r="I26" s="166">
        <v>37997</v>
      </c>
      <c r="J26" s="166">
        <v>38026</v>
      </c>
      <c r="K26" s="166">
        <v>40047</v>
      </c>
      <c r="L26" s="104">
        <v>40377</v>
      </c>
      <c r="M26" s="104">
        <v>38163</v>
      </c>
      <c r="N26" s="104">
        <v>36776</v>
      </c>
      <c r="O26" s="104">
        <v>34485</v>
      </c>
      <c r="P26" s="104">
        <v>90127</v>
      </c>
      <c r="Q26" s="104">
        <v>90098</v>
      </c>
      <c r="R26" s="166">
        <v>88490</v>
      </c>
      <c r="S26" s="166">
        <v>89147</v>
      </c>
      <c r="T26" s="116">
        <v>89953</v>
      </c>
    </row>
    <row r="27" spans="1:20" ht="18" x14ac:dyDescent="0.25">
      <c r="A27" s="16" t="s">
        <v>94</v>
      </c>
      <c r="B27" s="112">
        <v>39342</v>
      </c>
      <c r="C27" s="112">
        <v>37266</v>
      </c>
      <c r="D27" s="112">
        <v>49689</v>
      </c>
      <c r="E27" s="112">
        <v>51278</v>
      </c>
      <c r="F27" s="112">
        <v>51935</v>
      </c>
      <c r="G27" s="103">
        <v>66603</v>
      </c>
      <c r="H27" s="112">
        <v>72486</v>
      </c>
      <c r="I27" s="112">
        <v>73954</v>
      </c>
      <c r="J27" s="112">
        <v>75049</v>
      </c>
      <c r="K27" s="112">
        <v>77699</v>
      </c>
      <c r="L27" s="103">
        <v>76431</v>
      </c>
      <c r="M27" s="103">
        <v>73199</v>
      </c>
      <c r="N27" s="103">
        <v>70778</v>
      </c>
      <c r="O27" s="103">
        <v>68276</v>
      </c>
      <c r="P27" s="103">
        <v>131416</v>
      </c>
      <c r="Q27" s="103">
        <v>125722</v>
      </c>
      <c r="R27" s="112">
        <v>122146</v>
      </c>
      <c r="S27" s="112">
        <v>124066</v>
      </c>
      <c r="T27" s="117">
        <v>124586</v>
      </c>
    </row>
    <row r="28" spans="1:20" x14ac:dyDescent="0.25">
      <c r="A28" s="167" t="s">
        <v>19</v>
      </c>
      <c r="B28" s="166">
        <v>2668</v>
      </c>
      <c r="C28" s="166">
        <v>2468</v>
      </c>
      <c r="D28" s="166">
        <v>3510</v>
      </c>
      <c r="E28" s="166">
        <v>3667</v>
      </c>
      <c r="F28" s="166">
        <v>3710</v>
      </c>
      <c r="G28" s="104">
        <v>4749</v>
      </c>
      <c r="H28" s="166">
        <v>5045</v>
      </c>
      <c r="I28" s="166">
        <v>5230</v>
      </c>
      <c r="J28" s="166">
        <v>5159</v>
      </c>
      <c r="K28" s="166">
        <v>5302</v>
      </c>
      <c r="L28" s="104">
        <v>5243</v>
      </c>
      <c r="M28" s="104">
        <v>5025</v>
      </c>
      <c r="N28" s="104">
        <v>4960</v>
      </c>
      <c r="O28" s="104">
        <v>4621</v>
      </c>
      <c r="P28" s="104">
        <v>8567</v>
      </c>
      <c r="Q28" s="104">
        <v>8075</v>
      </c>
      <c r="R28" s="166">
        <v>7928</v>
      </c>
      <c r="S28" s="166">
        <v>8091</v>
      </c>
      <c r="T28" s="116">
        <v>7953</v>
      </c>
    </row>
    <row r="29" spans="1:20" x14ac:dyDescent="0.25">
      <c r="A29" s="167" t="s">
        <v>20</v>
      </c>
      <c r="B29" s="166">
        <v>3022</v>
      </c>
      <c r="C29" s="166">
        <v>3202</v>
      </c>
      <c r="D29" s="166">
        <v>3676</v>
      </c>
      <c r="E29" s="166">
        <v>3766</v>
      </c>
      <c r="F29" s="166">
        <v>3860</v>
      </c>
      <c r="G29" s="104">
        <v>4952</v>
      </c>
      <c r="H29" s="166">
        <v>5390</v>
      </c>
      <c r="I29" s="166">
        <v>5406</v>
      </c>
      <c r="J29" s="166">
        <v>5530</v>
      </c>
      <c r="K29" s="166">
        <v>5668</v>
      </c>
      <c r="L29" s="104">
        <v>5527</v>
      </c>
      <c r="M29" s="104">
        <v>5225</v>
      </c>
      <c r="N29" s="104">
        <v>5003</v>
      </c>
      <c r="O29" s="104">
        <v>4637</v>
      </c>
      <c r="P29" s="104">
        <v>9913</v>
      </c>
      <c r="Q29" s="104">
        <v>9584</v>
      </c>
      <c r="R29" s="166">
        <v>9407</v>
      </c>
      <c r="S29" s="166">
        <v>9661</v>
      </c>
      <c r="T29" s="116">
        <v>9361</v>
      </c>
    </row>
    <row r="30" spans="1:20" x14ac:dyDescent="0.25">
      <c r="A30" s="167" t="s">
        <v>21</v>
      </c>
      <c r="B30" s="166">
        <v>4242</v>
      </c>
      <c r="C30" s="166">
        <v>3755</v>
      </c>
      <c r="D30" s="166">
        <v>4357</v>
      </c>
      <c r="E30" s="166">
        <v>4592</v>
      </c>
      <c r="F30" s="166">
        <v>4605</v>
      </c>
      <c r="G30" s="104">
        <v>5878</v>
      </c>
      <c r="H30" s="166">
        <v>6254</v>
      </c>
      <c r="I30" s="166">
        <v>6628</v>
      </c>
      <c r="J30" s="166">
        <v>6583</v>
      </c>
      <c r="K30" s="166">
        <v>6747</v>
      </c>
      <c r="L30" s="104">
        <v>6666</v>
      </c>
      <c r="M30" s="104">
        <v>6374</v>
      </c>
      <c r="N30" s="104">
        <v>6226</v>
      </c>
      <c r="O30" s="104">
        <v>5937</v>
      </c>
      <c r="P30" s="104">
        <v>12067</v>
      </c>
      <c r="Q30" s="104">
        <v>11401</v>
      </c>
      <c r="R30" s="166">
        <v>11245</v>
      </c>
      <c r="S30" s="166">
        <v>11669</v>
      </c>
      <c r="T30" s="116">
        <v>11457</v>
      </c>
    </row>
    <row r="31" spans="1:20" x14ac:dyDescent="0.25">
      <c r="A31" s="27" t="s">
        <v>22</v>
      </c>
      <c r="B31" s="166"/>
      <c r="C31" s="166"/>
      <c r="D31" s="166"/>
      <c r="E31" s="166"/>
      <c r="F31" s="166"/>
      <c r="G31" s="104"/>
      <c r="H31" s="166"/>
      <c r="I31" s="166"/>
      <c r="J31" s="166"/>
      <c r="K31" s="166"/>
      <c r="L31" s="104"/>
      <c r="M31" s="104"/>
      <c r="N31" s="104"/>
      <c r="O31" s="104"/>
      <c r="P31" s="104"/>
      <c r="Q31" s="104"/>
      <c r="R31" s="166"/>
      <c r="S31" s="105"/>
      <c r="T31" s="107"/>
    </row>
    <row r="32" spans="1:20" ht="19.5" x14ac:dyDescent="0.25">
      <c r="A32" s="28" t="s">
        <v>23</v>
      </c>
      <c r="B32" s="166">
        <v>276</v>
      </c>
      <c r="C32" s="166">
        <v>285</v>
      </c>
      <c r="D32" s="166">
        <v>304</v>
      </c>
      <c r="E32" s="166">
        <v>319</v>
      </c>
      <c r="F32" s="166">
        <v>312</v>
      </c>
      <c r="G32" s="104">
        <v>354</v>
      </c>
      <c r="H32" s="166">
        <v>377</v>
      </c>
      <c r="I32" s="166">
        <v>374</v>
      </c>
      <c r="J32" s="166">
        <v>383</v>
      </c>
      <c r="K32" s="166">
        <v>431</v>
      </c>
      <c r="L32" s="104">
        <v>430</v>
      </c>
      <c r="M32" s="104">
        <v>417</v>
      </c>
      <c r="N32" s="104">
        <v>440</v>
      </c>
      <c r="O32" s="104">
        <v>418</v>
      </c>
      <c r="P32" s="104">
        <v>752</v>
      </c>
      <c r="Q32" s="104">
        <v>719</v>
      </c>
      <c r="R32" s="166">
        <v>642</v>
      </c>
      <c r="S32" s="166">
        <v>756</v>
      </c>
      <c r="T32" s="116">
        <v>662</v>
      </c>
    </row>
    <row r="33" spans="1:20" ht="19.5" x14ac:dyDescent="0.25">
      <c r="A33" s="28" t="s">
        <v>92</v>
      </c>
      <c r="B33" s="166">
        <v>3966</v>
      </c>
      <c r="C33" s="166">
        <v>3470</v>
      </c>
      <c r="D33" s="166">
        <v>4053</v>
      </c>
      <c r="E33" s="166">
        <v>4273</v>
      </c>
      <c r="F33" s="166">
        <v>4293</v>
      </c>
      <c r="G33" s="104">
        <v>5524</v>
      </c>
      <c r="H33" s="166">
        <v>5877</v>
      </c>
      <c r="I33" s="166">
        <v>6254</v>
      </c>
      <c r="J33" s="166">
        <v>6200</v>
      </c>
      <c r="K33" s="166">
        <v>6316</v>
      </c>
      <c r="L33" s="104">
        <v>6236</v>
      </c>
      <c r="M33" s="104">
        <v>5957</v>
      </c>
      <c r="N33" s="104">
        <v>5845</v>
      </c>
      <c r="O33" s="104">
        <v>5519</v>
      </c>
      <c r="P33" s="104">
        <v>11315</v>
      </c>
      <c r="Q33" s="104">
        <v>10682</v>
      </c>
      <c r="R33" s="166">
        <v>10603</v>
      </c>
      <c r="S33" s="166">
        <v>10913</v>
      </c>
      <c r="T33" s="116">
        <v>10795</v>
      </c>
    </row>
    <row r="34" spans="1:20" x14ac:dyDescent="0.25">
      <c r="A34" s="167" t="s">
        <v>24</v>
      </c>
      <c r="B34" s="166">
        <v>3913</v>
      </c>
      <c r="C34" s="166">
        <v>3073</v>
      </c>
      <c r="D34" s="166">
        <v>3762</v>
      </c>
      <c r="E34" s="166">
        <v>3859</v>
      </c>
      <c r="F34" s="166">
        <v>3913</v>
      </c>
      <c r="G34" s="104">
        <v>5189</v>
      </c>
      <c r="H34" s="166">
        <v>5728</v>
      </c>
      <c r="I34" s="166">
        <v>5842</v>
      </c>
      <c r="J34" s="166">
        <v>5940</v>
      </c>
      <c r="K34" s="166">
        <v>6027</v>
      </c>
      <c r="L34" s="104">
        <v>5936</v>
      </c>
      <c r="M34" s="104">
        <v>5635</v>
      </c>
      <c r="N34" s="104">
        <v>5408</v>
      </c>
      <c r="O34" s="104">
        <v>5086</v>
      </c>
      <c r="P34" s="104">
        <v>12249</v>
      </c>
      <c r="Q34" s="104">
        <v>11641</v>
      </c>
      <c r="R34" s="166">
        <v>11303</v>
      </c>
      <c r="S34" s="166">
        <v>11731</v>
      </c>
      <c r="T34" s="116">
        <v>11618</v>
      </c>
    </row>
    <row r="35" spans="1:20" x14ac:dyDescent="0.25">
      <c r="A35" s="167" t="s">
        <v>25</v>
      </c>
      <c r="B35" s="166">
        <v>2956</v>
      </c>
      <c r="C35" s="166">
        <v>2752</v>
      </c>
      <c r="D35" s="166">
        <v>5191</v>
      </c>
      <c r="E35" s="166">
        <v>5471</v>
      </c>
      <c r="F35" s="166">
        <v>5410</v>
      </c>
      <c r="G35" s="104">
        <v>7006</v>
      </c>
      <c r="H35" s="166">
        <v>7530</v>
      </c>
      <c r="I35" s="166">
        <v>7534</v>
      </c>
      <c r="J35" s="166">
        <v>7523</v>
      </c>
      <c r="K35" s="166">
        <v>7853</v>
      </c>
      <c r="L35" s="104">
        <v>7601</v>
      </c>
      <c r="M35" s="104">
        <v>7406</v>
      </c>
      <c r="N35" s="104">
        <v>6854</v>
      </c>
      <c r="O35" s="104">
        <v>6577</v>
      </c>
      <c r="P35" s="104">
        <v>10655</v>
      </c>
      <c r="Q35" s="104">
        <v>10286</v>
      </c>
      <c r="R35" s="166">
        <v>10030</v>
      </c>
      <c r="S35" s="166">
        <v>10132</v>
      </c>
      <c r="T35" s="116">
        <v>10073</v>
      </c>
    </row>
    <row r="36" spans="1:20" x14ac:dyDescent="0.25">
      <c r="A36" s="167" t="s">
        <v>26</v>
      </c>
      <c r="B36" s="166">
        <v>3692</v>
      </c>
      <c r="C36" s="166">
        <v>3837</v>
      </c>
      <c r="D36" s="166">
        <v>5418</v>
      </c>
      <c r="E36" s="166">
        <v>5507</v>
      </c>
      <c r="F36" s="166">
        <v>5563</v>
      </c>
      <c r="G36" s="104">
        <v>6210</v>
      </c>
      <c r="H36" s="166">
        <v>6239</v>
      </c>
      <c r="I36" s="166">
        <v>6175</v>
      </c>
      <c r="J36" s="166">
        <v>6315</v>
      </c>
      <c r="K36" s="166">
        <v>6505</v>
      </c>
      <c r="L36" s="104">
        <v>7106</v>
      </c>
      <c r="M36" s="104">
        <v>6866</v>
      </c>
      <c r="N36" s="104">
        <v>6777</v>
      </c>
      <c r="O36" s="104">
        <v>6718</v>
      </c>
      <c r="P36" s="104">
        <v>6649</v>
      </c>
      <c r="Q36" s="104">
        <v>6196</v>
      </c>
      <c r="R36" s="166">
        <v>6117</v>
      </c>
      <c r="S36" s="166">
        <v>6179</v>
      </c>
      <c r="T36" s="116">
        <v>6206</v>
      </c>
    </row>
    <row r="37" spans="1:20" x14ac:dyDescent="0.25">
      <c r="A37" s="167" t="s">
        <v>27</v>
      </c>
      <c r="B37" s="166">
        <v>3105</v>
      </c>
      <c r="C37" s="166">
        <v>3056</v>
      </c>
      <c r="D37" s="166">
        <v>3910</v>
      </c>
      <c r="E37" s="166">
        <v>4010</v>
      </c>
      <c r="F37" s="166">
        <v>4269</v>
      </c>
      <c r="G37" s="104">
        <v>5202</v>
      </c>
      <c r="H37" s="166">
        <v>5623</v>
      </c>
      <c r="I37" s="166">
        <v>5692</v>
      </c>
      <c r="J37" s="166">
        <v>5741</v>
      </c>
      <c r="K37" s="166">
        <v>5855</v>
      </c>
      <c r="L37" s="104">
        <v>5805</v>
      </c>
      <c r="M37" s="104">
        <v>5517</v>
      </c>
      <c r="N37" s="104">
        <v>5429</v>
      </c>
      <c r="O37" s="104">
        <v>5230</v>
      </c>
      <c r="P37" s="104">
        <v>9725</v>
      </c>
      <c r="Q37" s="104">
        <v>9189</v>
      </c>
      <c r="R37" s="166">
        <v>9097</v>
      </c>
      <c r="S37" s="166">
        <v>9134</v>
      </c>
      <c r="T37" s="116">
        <v>8953</v>
      </c>
    </row>
    <row r="38" spans="1:20" x14ac:dyDescent="0.25">
      <c r="A38" s="167" t="s">
        <v>28</v>
      </c>
      <c r="B38" s="166">
        <v>2429</v>
      </c>
      <c r="C38" s="166">
        <v>2279</v>
      </c>
      <c r="D38" s="166">
        <v>2492</v>
      </c>
      <c r="E38" s="166">
        <v>2608</v>
      </c>
      <c r="F38" s="166">
        <v>2488</v>
      </c>
      <c r="G38" s="104">
        <v>3410</v>
      </c>
      <c r="H38" s="166">
        <v>3885</v>
      </c>
      <c r="I38" s="166">
        <v>3948</v>
      </c>
      <c r="J38" s="166">
        <v>4011</v>
      </c>
      <c r="K38" s="166">
        <v>4029</v>
      </c>
      <c r="L38" s="104">
        <v>3890</v>
      </c>
      <c r="M38" s="104">
        <v>3661</v>
      </c>
      <c r="N38" s="104">
        <v>3414</v>
      </c>
      <c r="O38" s="104">
        <v>3229</v>
      </c>
      <c r="P38" s="104">
        <v>7261</v>
      </c>
      <c r="Q38" s="104">
        <v>6904</v>
      </c>
      <c r="R38" s="166">
        <v>6530</v>
      </c>
      <c r="S38" s="166">
        <v>6651</v>
      </c>
      <c r="T38" s="116">
        <v>6678</v>
      </c>
    </row>
    <row r="39" spans="1:20" x14ac:dyDescent="0.25">
      <c r="A39" s="167" t="s">
        <v>29</v>
      </c>
      <c r="B39" s="166">
        <v>3062</v>
      </c>
      <c r="C39" s="166">
        <v>2828</v>
      </c>
      <c r="D39" s="166">
        <v>4389</v>
      </c>
      <c r="E39" s="166">
        <v>4573</v>
      </c>
      <c r="F39" s="166">
        <v>4458</v>
      </c>
      <c r="G39" s="104">
        <v>5488</v>
      </c>
      <c r="H39" s="166">
        <v>5898</v>
      </c>
      <c r="I39" s="166">
        <v>5936</v>
      </c>
      <c r="J39" s="166">
        <v>6060</v>
      </c>
      <c r="K39" s="166">
        <v>6207</v>
      </c>
      <c r="L39" s="104">
        <v>6081</v>
      </c>
      <c r="M39" s="104">
        <v>5730</v>
      </c>
      <c r="N39" s="104">
        <v>5622</v>
      </c>
      <c r="O39" s="104">
        <v>5395</v>
      </c>
      <c r="P39" s="104">
        <v>8904</v>
      </c>
      <c r="Q39" s="104">
        <v>8373</v>
      </c>
      <c r="R39" s="166">
        <v>8027</v>
      </c>
      <c r="S39" s="166">
        <v>7980</v>
      </c>
      <c r="T39" s="116">
        <v>7878</v>
      </c>
    </row>
    <row r="40" spans="1:20" x14ac:dyDescent="0.25">
      <c r="A40" s="167" t="s">
        <v>30</v>
      </c>
      <c r="B40" s="166">
        <v>10253</v>
      </c>
      <c r="C40" s="166">
        <v>10016</v>
      </c>
      <c r="D40" s="166">
        <v>12984</v>
      </c>
      <c r="E40" s="166">
        <v>13225</v>
      </c>
      <c r="F40" s="166">
        <v>13659</v>
      </c>
      <c r="G40" s="104">
        <v>18519</v>
      </c>
      <c r="H40" s="166">
        <v>20894</v>
      </c>
      <c r="I40" s="166">
        <v>21563</v>
      </c>
      <c r="J40" s="166">
        <v>22187</v>
      </c>
      <c r="K40" s="166">
        <v>23506</v>
      </c>
      <c r="L40" s="104">
        <v>22576</v>
      </c>
      <c r="M40" s="104">
        <v>21760</v>
      </c>
      <c r="N40" s="104">
        <v>21085</v>
      </c>
      <c r="O40" s="104">
        <v>20846</v>
      </c>
      <c r="P40" s="104">
        <v>45426</v>
      </c>
      <c r="Q40" s="104">
        <v>44073</v>
      </c>
      <c r="R40" s="166">
        <v>42462</v>
      </c>
      <c r="S40" s="166">
        <v>42838</v>
      </c>
      <c r="T40" s="116">
        <v>44409</v>
      </c>
    </row>
    <row r="41" spans="1:20" ht="18" x14ac:dyDescent="0.25">
      <c r="A41" s="16" t="s">
        <v>216</v>
      </c>
      <c r="B41" s="112">
        <v>35209</v>
      </c>
      <c r="C41" s="112">
        <v>32521</v>
      </c>
      <c r="D41" s="112">
        <v>39679</v>
      </c>
      <c r="E41" s="112">
        <v>40678</v>
      </c>
      <c r="F41" s="112">
        <v>40712</v>
      </c>
      <c r="G41" s="103">
        <v>52702</v>
      </c>
      <c r="H41" s="112">
        <v>58654</v>
      </c>
      <c r="I41" s="112">
        <v>59234</v>
      </c>
      <c r="J41" s="112">
        <v>59124</v>
      </c>
      <c r="K41" s="112">
        <v>59784</v>
      </c>
      <c r="L41" s="103">
        <v>58537</v>
      </c>
      <c r="M41" s="103">
        <v>54910</v>
      </c>
      <c r="N41" s="103">
        <v>51801</v>
      </c>
      <c r="O41" s="103">
        <v>50001</v>
      </c>
      <c r="P41" s="103">
        <v>109704</v>
      </c>
      <c r="Q41" s="103">
        <v>120850</v>
      </c>
      <c r="R41" s="112">
        <v>120768</v>
      </c>
      <c r="S41" s="112">
        <v>122638</v>
      </c>
      <c r="T41" s="117">
        <v>123308</v>
      </c>
    </row>
    <row r="42" spans="1:20" x14ac:dyDescent="0.25">
      <c r="A42" s="167" t="s">
        <v>31</v>
      </c>
      <c r="B42" s="166">
        <v>1325</v>
      </c>
      <c r="C42" s="166">
        <v>1281</v>
      </c>
      <c r="D42" s="166">
        <v>1395</v>
      </c>
      <c r="E42" s="166">
        <v>1425</v>
      </c>
      <c r="F42" s="166">
        <v>1438</v>
      </c>
      <c r="G42" s="104">
        <v>1800</v>
      </c>
      <c r="H42" s="166">
        <v>2007</v>
      </c>
      <c r="I42" s="166">
        <v>1987</v>
      </c>
      <c r="J42" s="166">
        <v>2004</v>
      </c>
      <c r="K42" s="166">
        <v>2041</v>
      </c>
      <c r="L42" s="104">
        <v>1971</v>
      </c>
      <c r="M42" s="104">
        <v>1820</v>
      </c>
      <c r="N42" s="104">
        <v>1768</v>
      </c>
      <c r="O42" s="104">
        <v>1669</v>
      </c>
      <c r="P42" s="104">
        <v>4118</v>
      </c>
      <c r="Q42" s="104">
        <v>4075</v>
      </c>
      <c r="R42" s="166">
        <v>4022</v>
      </c>
      <c r="S42" s="166">
        <v>3980</v>
      </c>
      <c r="T42" s="116">
        <v>3974</v>
      </c>
    </row>
    <row r="43" spans="1:20" x14ac:dyDescent="0.25">
      <c r="A43" s="167" t="s">
        <v>32</v>
      </c>
      <c r="B43" s="166">
        <v>1622</v>
      </c>
      <c r="C43" s="166">
        <v>1532</v>
      </c>
      <c r="D43" s="166">
        <v>1659</v>
      </c>
      <c r="E43" s="166">
        <v>1693</v>
      </c>
      <c r="F43" s="166">
        <v>1819</v>
      </c>
      <c r="G43" s="104">
        <v>2400</v>
      </c>
      <c r="H43" s="166">
        <v>2521</v>
      </c>
      <c r="I43" s="166">
        <v>2507</v>
      </c>
      <c r="J43" s="166">
        <v>2557</v>
      </c>
      <c r="K43" s="166">
        <v>2577</v>
      </c>
      <c r="L43" s="104">
        <v>2498</v>
      </c>
      <c r="M43" s="104">
        <v>2380</v>
      </c>
      <c r="N43" s="104">
        <v>2244</v>
      </c>
      <c r="O43" s="104">
        <v>2056</v>
      </c>
      <c r="P43" s="104">
        <v>4025</v>
      </c>
      <c r="Q43" s="104">
        <v>3799</v>
      </c>
      <c r="R43" s="166">
        <v>3634</v>
      </c>
      <c r="S43" s="166">
        <v>3788</v>
      </c>
      <c r="T43" s="116">
        <v>3814</v>
      </c>
    </row>
    <row r="44" spans="1:20" x14ac:dyDescent="0.25">
      <c r="A44" s="167" t="s">
        <v>33</v>
      </c>
      <c r="B44" s="166"/>
      <c r="C44" s="166"/>
      <c r="D44" s="166"/>
      <c r="E44" s="166"/>
      <c r="F44" s="166"/>
      <c r="G44" s="104"/>
      <c r="H44" s="166"/>
      <c r="I44" s="166"/>
      <c r="J44" s="166"/>
      <c r="K44" s="166"/>
      <c r="L44" s="104"/>
      <c r="M44" s="104"/>
      <c r="N44" s="104"/>
      <c r="O44" s="104"/>
      <c r="P44" s="104" t="s">
        <v>106</v>
      </c>
      <c r="Q44" s="104">
        <v>12634</v>
      </c>
      <c r="R44" s="166">
        <v>12254</v>
      </c>
      <c r="S44" s="166">
        <v>13317</v>
      </c>
      <c r="T44" s="116">
        <v>13681</v>
      </c>
    </row>
    <row r="45" spans="1:20" x14ac:dyDescent="0.25">
      <c r="A45" s="167" t="s">
        <v>34</v>
      </c>
      <c r="B45" s="166">
        <v>11161</v>
      </c>
      <c r="C45" s="166">
        <v>10263</v>
      </c>
      <c r="D45" s="166">
        <v>12613</v>
      </c>
      <c r="E45" s="166">
        <v>12921</v>
      </c>
      <c r="F45" s="166">
        <v>12822</v>
      </c>
      <c r="G45" s="104">
        <v>16750</v>
      </c>
      <c r="H45" s="166">
        <v>18905</v>
      </c>
      <c r="I45" s="166">
        <v>19128</v>
      </c>
      <c r="J45" s="166">
        <v>19379</v>
      </c>
      <c r="K45" s="166">
        <v>19541</v>
      </c>
      <c r="L45" s="104">
        <v>19314</v>
      </c>
      <c r="M45" s="104">
        <v>18338</v>
      </c>
      <c r="N45" s="104">
        <v>17703</v>
      </c>
      <c r="O45" s="104">
        <v>17141</v>
      </c>
      <c r="P45" s="104">
        <v>43030</v>
      </c>
      <c r="Q45" s="104">
        <v>40935</v>
      </c>
      <c r="R45" s="166">
        <v>41664</v>
      </c>
      <c r="S45" s="166">
        <v>41077</v>
      </c>
      <c r="T45" s="116">
        <v>41544</v>
      </c>
    </row>
    <row r="46" spans="1:20" x14ac:dyDescent="0.25">
      <c r="A46" s="167" t="s">
        <v>35</v>
      </c>
      <c r="B46" s="166">
        <v>3067</v>
      </c>
      <c r="C46" s="166">
        <v>2594</v>
      </c>
      <c r="D46" s="166">
        <v>3407</v>
      </c>
      <c r="E46" s="166">
        <v>3509</v>
      </c>
      <c r="F46" s="166">
        <v>3472</v>
      </c>
      <c r="G46" s="104">
        <v>4668</v>
      </c>
      <c r="H46" s="166">
        <v>5331</v>
      </c>
      <c r="I46" s="166">
        <v>5370</v>
      </c>
      <c r="J46" s="166">
        <v>5218</v>
      </c>
      <c r="K46" s="166">
        <v>5385</v>
      </c>
      <c r="L46" s="104">
        <v>5269</v>
      </c>
      <c r="M46" s="104">
        <v>4735</v>
      </c>
      <c r="N46" s="104">
        <v>4532</v>
      </c>
      <c r="O46" s="104">
        <v>4337</v>
      </c>
      <c r="P46" s="104">
        <v>9214</v>
      </c>
      <c r="Q46" s="104">
        <v>8882</v>
      </c>
      <c r="R46" s="166">
        <v>8777</v>
      </c>
      <c r="S46" s="166">
        <v>8961</v>
      </c>
      <c r="T46" s="116">
        <v>8883</v>
      </c>
    </row>
    <row r="47" spans="1:20" x14ac:dyDescent="0.25">
      <c r="A47" s="167" t="s">
        <v>36</v>
      </c>
      <c r="B47" s="166">
        <v>7307</v>
      </c>
      <c r="C47" s="166">
        <v>6488</v>
      </c>
      <c r="D47" s="166">
        <v>7430</v>
      </c>
      <c r="E47" s="166">
        <v>7620</v>
      </c>
      <c r="F47" s="166">
        <v>7632</v>
      </c>
      <c r="G47" s="104">
        <v>9681</v>
      </c>
      <c r="H47" s="166">
        <v>10633</v>
      </c>
      <c r="I47" s="166">
        <v>10689</v>
      </c>
      <c r="J47" s="166">
        <v>10344</v>
      </c>
      <c r="K47" s="166">
        <v>10558</v>
      </c>
      <c r="L47" s="104">
        <v>10279</v>
      </c>
      <c r="M47" s="104">
        <v>9501</v>
      </c>
      <c r="N47" s="104">
        <v>8793</v>
      </c>
      <c r="O47" s="104">
        <v>8411</v>
      </c>
      <c r="P47" s="104">
        <v>18699</v>
      </c>
      <c r="Q47" s="104">
        <v>17901</v>
      </c>
      <c r="R47" s="166">
        <v>17341</v>
      </c>
      <c r="S47" s="166">
        <v>18082</v>
      </c>
      <c r="T47" s="116">
        <v>17446</v>
      </c>
    </row>
    <row r="48" spans="1:20" x14ac:dyDescent="0.25">
      <c r="A48" s="167" t="s">
        <v>37</v>
      </c>
      <c r="B48" s="166">
        <v>10727</v>
      </c>
      <c r="C48" s="166">
        <v>10363</v>
      </c>
      <c r="D48" s="166">
        <v>13175</v>
      </c>
      <c r="E48" s="166">
        <v>13510</v>
      </c>
      <c r="F48" s="166">
        <v>13529</v>
      </c>
      <c r="G48" s="104">
        <v>17403</v>
      </c>
      <c r="H48" s="166">
        <v>19257</v>
      </c>
      <c r="I48" s="166">
        <v>19553</v>
      </c>
      <c r="J48" s="166">
        <v>19622</v>
      </c>
      <c r="K48" s="166">
        <v>19682</v>
      </c>
      <c r="L48" s="104">
        <v>19206</v>
      </c>
      <c r="M48" s="104">
        <v>18136</v>
      </c>
      <c r="N48" s="104">
        <v>16761</v>
      </c>
      <c r="O48" s="104">
        <v>16387</v>
      </c>
      <c r="P48" s="104">
        <v>30618</v>
      </c>
      <c r="Q48" s="104">
        <v>29377</v>
      </c>
      <c r="R48" s="166">
        <v>29818</v>
      </c>
      <c r="S48" s="166">
        <v>29981</v>
      </c>
      <c r="T48" s="116">
        <v>30355</v>
      </c>
    </row>
    <row r="49" spans="1:20" x14ac:dyDescent="0.25">
      <c r="A49" s="167" t="s">
        <v>38</v>
      </c>
      <c r="B49" s="166"/>
      <c r="C49" s="166"/>
      <c r="D49" s="166"/>
      <c r="E49" s="166"/>
      <c r="F49" s="166"/>
      <c r="G49" s="104"/>
      <c r="H49" s="166"/>
      <c r="I49" s="166"/>
      <c r="J49" s="166"/>
      <c r="K49" s="166"/>
      <c r="L49" s="104"/>
      <c r="M49" s="104"/>
      <c r="N49" s="104"/>
      <c r="O49" s="104"/>
      <c r="P49" s="104" t="s">
        <v>106</v>
      </c>
      <c r="Q49" s="104">
        <v>3247</v>
      </c>
      <c r="R49" s="166">
        <v>3258</v>
      </c>
      <c r="S49" s="166">
        <v>3452</v>
      </c>
      <c r="T49" s="116">
        <v>3611</v>
      </c>
    </row>
    <row r="50" spans="1:20" ht="18" x14ac:dyDescent="0.25">
      <c r="A50" s="16" t="s">
        <v>88</v>
      </c>
      <c r="B50" s="112">
        <v>18063</v>
      </c>
      <c r="C50" s="112">
        <v>16688</v>
      </c>
      <c r="D50" s="112">
        <v>19633</v>
      </c>
      <c r="E50" s="112">
        <v>19961</v>
      </c>
      <c r="F50" s="112">
        <v>20373</v>
      </c>
      <c r="G50" s="103">
        <v>26129</v>
      </c>
      <c r="H50" s="112">
        <v>28330</v>
      </c>
      <c r="I50" s="112">
        <v>28837</v>
      </c>
      <c r="J50" s="112">
        <v>32808</v>
      </c>
      <c r="K50" s="112">
        <v>33482</v>
      </c>
      <c r="L50" s="103">
        <v>33533</v>
      </c>
      <c r="M50" s="103">
        <v>32462</v>
      </c>
      <c r="N50" s="103">
        <v>32083</v>
      </c>
      <c r="O50" s="103">
        <v>30481</v>
      </c>
      <c r="P50" s="103">
        <v>81410</v>
      </c>
      <c r="Q50" s="103">
        <v>83586</v>
      </c>
      <c r="R50" s="112">
        <v>80882</v>
      </c>
      <c r="S50" s="112">
        <v>85722</v>
      </c>
      <c r="T50" s="117">
        <v>84630</v>
      </c>
    </row>
    <row r="51" spans="1:20" x14ac:dyDescent="0.25">
      <c r="A51" s="167" t="s">
        <v>39</v>
      </c>
      <c r="B51" s="166">
        <v>5508</v>
      </c>
      <c r="C51" s="166">
        <v>4889</v>
      </c>
      <c r="D51" s="166">
        <v>6231</v>
      </c>
      <c r="E51" s="166">
        <v>6082</v>
      </c>
      <c r="F51" s="166">
        <v>6114</v>
      </c>
      <c r="G51" s="104">
        <v>7466</v>
      </c>
      <c r="H51" s="166">
        <v>7501</v>
      </c>
      <c r="I51" s="166">
        <v>7574</v>
      </c>
      <c r="J51" s="166">
        <v>8028</v>
      </c>
      <c r="K51" s="166">
        <v>8270</v>
      </c>
      <c r="L51" s="104">
        <v>8348</v>
      </c>
      <c r="M51" s="104">
        <v>7947</v>
      </c>
      <c r="N51" s="104">
        <v>7956</v>
      </c>
      <c r="O51" s="104">
        <v>7260</v>
      </c>
      <c r="P51" s="104">
        <v>22618</v>
      </c>
      <c r="Q51" s="104">
        <v>21181</v>
      </c>
      <c r="R51" s="166">
        <v>19488</v>
      </c>
      <c r="S51" s="166">
        <v>21190</v>
      </c>
      <c r="T51" s="116">
        <v>21394</v>
      </c>
    </row>
    <row r="52" spans="1:20" x14ac:dyDescent="0.25">
      <c r="A52" s="167" t="s">
        <v>107</v>
      </c>
      <c r="B52" s="166">
        <v>817</v>
      </c>
      <c r="C52" s="166">
        <v>816</v>
      </c>
      <c r="D52" s="166">
        <v>916</v>
      </c>
      <c r="E52" s="166">
        <v>943</v>
      </c>
      <c r="F52" s="166">
        <v>986</v>
      </c>
      <c r="G52" s="104">
        <v>1490</v>
      </c>
      <c r="H52" s="166">
        <v>1763</v>
      </c>
      <c r="I52" s="166">
        <v>1669</v>
      </c>
      <c r="J52" s="166">
        <v>1986</v>
      </c>
      <c r="K52" s="166">
        <v>2120</v>
      </c>
      <c r="L52" s="104">
        <v>2084</v>
      </c>
      <c r="M52" s="104">
        <v>2044</v>
      </c>
      <c r="N52" s="104">
        <v>2011</v>
      </c>
      <c r="O52" s="104">
        <v>1922</v>
      </c>
      <c r="P52" s="104">
        <v>5186</v>
      </c>
      <c r="Q52" s="104">
        <v>4870</v>
      </c>
      <c r="R52" s="166">
        <v>4726</v>
      </c>
      <c r="S52" s="166">
        <v>5084</v>
      </c>
      <c r="T52" s="116">
        <v>5226</v>
      </c>
    </row>
    <row r="53" spans="1:20" ht="26.25" customHeight="1" x14ac:dyDescent="0.25">
      <c r="A53" s="167" t="s">
        <v>40</v>
      </c>
      <c r="B53" s="166">
        <v>2055</v>
      </c>
      <c r="C53" s="166">
        <v>1920</v>
      </c>
      <c r="D53" s="166">
        <v>2168</v>
      </c>
      <c r="E53" s="166">
        <v>2205</v>
      </c>
      <c r="F53" s="166">
        <v>2263</v>
      </c>
      <c r="G53" s="104">
        <v>2965</v>
      </c>
      <c r="H53" s="166">
        <v>3213</v>
      </c>
      <c r="I53" s="166">
        <v>3251</v>
      </c>
      <c r="J53" s="166">
        <v>3331</v>
      </c>
      <c r="K53" s="166">
        <v>3333</v>
      </c>
      <c r="L53" s="104">
        <v>3293</v>
      </c>
      <c r="M53" s="104">
        <v>3215</v>
      </c>
      <c r="N53" s="104">
        <v>3104</v>
      </c>
      <c r="O53" s="104">
        <v>2897</v>
      </c>
      <c r="P53" s="104">
        <v>7979</v>
      </c>
      <c r="Q53" s="104">
        <v>7526</v>
      </c>
      <c r="R53" s="166">
        <v>7070</v>
      </c>
      <c r="S53" s="166">
        <v>7568</v>
      </c>
      <c r="T53" s="116">
        <v>7469</v>
      </c>
    </row>
    <row r="54" spans="1:20" ht="19.5" x14ac:dyDescent="0.25">
      <c r="A54" s="167" t="s">
        <v>41</v>
      </c>
      <c r="B54" s="166">
        <v>1597</v>
      </c>
      <c r="C54" s="166">
        <v>1389</v>
      </c>
      <c r="D54" s="166">
        <v>1617</v>
      </c>
      <c r="E54" s="166">
        <v>1624</v>
      </c>
      <c r="F54" s="166">
        <v>1735</v>
      </c>
      <c r="G54" s="104">
        <v>2211</v>
      </c>
      <c r="H54" s="166">
        <v>2464</v>
      </c>
      <c r="I54" s="166">
        <v>2410</v>
      </c>
      <c r="J54" s="166">
        <v>2511</v>
      </c>
      <c r="K54" s="166">
        <v>2590</v>
      </c>
      <c r="L54" s="104">
        <v>2548</v>
      </c>
      <c r="M54" s="104">
        <v>2452</v>
      </c>
      <c r="N54" s="104">
        <v>2348</v>
      </c>
      <c r="O54" s="104">
        <v>2254</v>
      </c>
      <c r="P54" s="104">
        <v>5150</v>
      </c>
      <c r="Q54" s="104">
        <v>4917</v>
      </c>
      <c r="R54" s="166">
        <v>4670</v>
      </c>
      <c r="S54" s="166">
        <v>4921</v>
      </c>
      <c r="T54" s="116">
        <v>4886</v>
      </c>
    </row>
    <row r="55" spans="1:20" ht="19.5" x14ac:dyDescent="0.25">
      <c r="A55" s="167" t="s">
        <v>99</v>
      </c>
      <c r="B55" s="166">
        <v>1976</v>
      </c>
      <c r="C55" s="166">
        <v>2052</v>
      </c>
      <c r="D55" s="166">
        <v>2593</v>
      </c>
      <c r="E55" s="166">
        <v>2721</v>
      </c>
      <c r="F55" s="166">
        <v>2734</v>
      </c>
      <c r="G55" s="104">
        <v>3426</v>
      </c>
      <c r="H55" s="166">
        <v>3730</v>
      </c>
      <c r="I55" s="166">
        <v>3782</v>
      </c>
      <c r="J55" s="166">
        <v>3755</v>
      </c>
      <c r="K55" s="166">
        <v>3816</v>
      </c>
      <c r="L55" s="104">
        <v>3807</v>
      </c>
      <c r="M55" s="104">
        <v>3668</v>
      </c>
      <c r="N55" s="104">
        <v>3563</v>
      </c>
      <c r="O55" s="104">
        <v>3474</v>
      </c>
      <c r="P55" s="104">
        <v>10151</v>
      </c>
      <c r="Q55" s="104">
        <v>9172</v>
      </c>
      <c r="R55" s="166">
        <v>9636</v>
      </c>
      <c r="S55" s="166">
        <v>9991</v>
      </c>
      <c r="T55" s="116">
        <v>9533</v>
      </c>
    </row>
    <row r="56" spans="1:20" x14ac:dyDescent="0.25">
      <c r="A56" s="167" t="s">
        <v>96</v>
      </c>
      <c r="B56" s="104" t="s">
        <v>106</v>
      </c>
      <c r="C56" s="104" t="s">
        <v>106</v>
      </c>
      <c r="D56" s="104" t="s">
        <v>106</v>
      </c>
      <c r="E56" s="104" t="s">
        <v>106</v>
      </c>
      <c r="F56" s="104" t="s">
        <v>106</v>
      </c>
      <c r="G56" s="104" t="s">
        <v>106</v>
      </c>
      <c r="H56" s="104" t="s">
        <v>106</v>
      </c>
      <c r="I56" s="104" t="s">
        <v>106</v>
      </c>
      <c r="J56" s="166">
        <v>3155</v>
      </c>
      <c r="K56" s="166">
        <v>3262</v>
      </c>
      <c r="L56" s="104">
        <v>3462</v>
      </c>
      <c r="M56" s="104">
        <v>3327</v>
      </c>
      <c r="N56" s="104">
        <v>3365</v>
      </c>
      <c r="O56" s="104">
        <v>3232</v>
      </c>
      <c r="P56" s="104">
        <v>7101</v>
      </c>
      <c r="Q56" s="104">
        <v>13910</v>
      </c>
      <c r="R56" s="166">
        <v>13774</v>
      </c>
      <c r="S56" s="166">
        <v>14629</v>
      </c>
      <c r="T56" s="116">
        <v>14229</v>
      </c>
    </row>
    <row r="57" spans="1:20" x14ac:dyDescent="0.25">
      <c r="A57" s="167" t="s">
        <v>44</v>
      </c>
      <c r="B57" s="166">
        <v>6110</v>
      </c>
      <c r="C57" s="166">
        <v>5622</v>
      </c>
      <c r="D57" s="166">
        <v>6108</v>
      </c>
      <c r="E57" s="166">
        <v>6386</v>
      </c>
      <c r="F57" s="166">
        <v>6541</v>
      </c>
      <c r="G57" s="166">
        <v>8571</v>
      </c>
      <c r="H57" s="166">
        <v>9659</v>
      </c>
      <c r="I57" s="166">
        <v>10151</v>
      </c>
      <c r="J57" s="166">
        <v>10042</v>
      </c>
      <c r="K57" s="166">
        <v>10091</v>
      </c>
      <c r="L57" s="166">
        <v>9991</v>
      </c>
      <c r="M57" s="166">
        <v>9809</v>
      </c>
      <c r="N57" s="166">
        <v>9736</v>
      </c>
      <c r="O57" s="166">
        <v>9442</v>
      </c>
      <c r="P57" s="166">
        <v>23225</v>
      </c>
      <c r="Q57" s="166">
        <v>22010</v>
      </c>
      <c r="R57" s="166">
        <v>21518</v>
      </c>
      <c r="S57" s="166">
        <v>22339</v>
      </c>
      <c r="T57" s="116">
        <v>21893</v>
      </c>
    </row>
    <row r="58" spans="1:20" s="5" customFormat="1" ht="18" x14ac:dyDescent="0.25">
      <c r="A58" s="168" t="s">
        <v>89</v>
      </c>
      <c r="B58" s="112">
        <v>76082</v>
      </c>
      <c r="C58" s="112">
        <v>70828</v>
      </c>
      <c r="D58" s="112">
        <v>80384</v>
      </c>
      <c r="E58" s="112">
        <v>83101</v>
      </c>
      <c r="F58" s="112">
        <v>83015</v>
      </c>
      <c r="G58" s="112">
        <v>106532</v>
      </c>
      <c r="H58" s="112">
        <v>117310</v>
      </c>
      <c r="I58" s="112">
        <v>119972</v>
      </c>
      <c r="J58" s="112">
        <v>120360</v>
      </c>
      <c r="K58" s="112">
        <v>121771</v>
      </c>
      <c r="L58" s="112">
        <v>119065</v>
      </c>
      <c r="M58" s="112">
        <v>112263</v>
      </c>
      <c r="N58" s="112">
        <v>107253</v>
      </c>
      <c r="O58" s="112">
        <v>102512</v>
      </c>
      <c r="P58" s="112">
        <v>229442</v>
      </c>
      <c r="Q58" s="112">
        <v>218926</v>
      </c>
      <c r="R58" s="112">
        <v>213974</v>
      </c>
      <c r="S58" s="112">
        <v>220323</v>
      </c>
      <c r="T58" s="117">
        <v>217177</v>
      </c>
    </row>
    <row r="59" spans="1:20" x14ac:dyDescent="0.25">
      <c r="A59" s="167" t="s">
        <v>45</v>
      </c>
      <c r="B59" s="166">
        <v>6754</v>
      </c>
      <c r="C59" s="166">
        <v>7163</v>
      </c>
      <c r="D59" s="166">
        <v>8014</v>
      </c>
      <c r="E59" s="166">
        <v>8580</v>
      </c>
      <c r="F59" s="166">
        <v>8493</v>
      </c>
      <c r="G59" s="104">
        <v>11053</v>
      </c>
      <c r="H59" s="166">
        <v>11902</v>
      </c>
      <c r="I59" s="166">
        <v>12229</v>
      </c>
      <c r="J59" s="166">
        <v>12341</v>
      </c>
      <c r="K59" s="166">
        <v>12581</v>
      </c>
      <c r="L59" s="104">
        <v>12377</v>
      </c>
      <c r="M59" s="104">
        <v>11740</v>
      </c>
      <c r="N59" s="104">
        <v>11377</v>
      </c>
      <c r="O59" s="104">
        <v>10640</v>
      </c>
      <c r="P59" s="104">
        <v>25301</v>
      </c>
      <c r="Q59" s="104">
        <v>24110</v>
      </c>
      <c r="R59" s="166">
        <v>23884</v>
      </c>
      <c r="S59" s="166">
        <v>24870</v>
      </c>
      <c r="T59" s="116">
        <v>24327</v>
      </c>
    </row>
    <row r="60" spans="1:20" x14ac:dyDescent="0.25">
      <c r="A60" s="167" t="s">
        <v>46</v>
      </c>
      <c r="B60" s="166">
        <v>2235</v>
      </c>
      <c r="C60" s="166">
        <v>1989</v>
      </c>
      <c r="D60" s="166">
        <v>2115</v>
      </c>
      <c r="E60" s="166">
        <v>2174</v>
      </c>
      <c r="F60" s="166">
        <v>2162</v>
      </c>
      <c r="G60" s="104">
        <v>2895</v>
      </c>
      <c r="H60" s="166">
        <v>3226</v>
      </c>
      <c r="I60" s="166">
        <v>3226</v>
      </c>
      <c r="J60" s="166">
        <v>3322</v>
      </c>
      <c r="K60" s="166">
        <v>3340</v>
      </c>
      <c r="L60" s="104">
        <v>3269</v>
      </c>
      <c r="M60" s="104">
        <v>3079</v>
      </c>
      <c r="N60" s="104">
        <v>3022</v>
      </c>
      <c r="O60" s="104">
        <v>2909</v>
      </c>
      <c r="P60" s="104">
        <v>5800</v>
      </c>
      <c r="Q60" s="104">
        <v>5541</v>
      </c>
      <c r="R60" s="166">
        <v>5392</v>
      </c>
      <c r="S60" s="166">
        <v>5647</v>
      </c>
      <c r="T60" s="116">
        <v>5489</v>
      </c>
    </row>
    <row r="61" spans="1:20" x14ac:dyDescent="0.25">
      <c r="A61" s="167" t="s">
        <v>47</v>
      </c>
      <c r="B61" s="166">
        <v>2772</v>
      </c>
      <c r="C61" s="166">
        <v>2348</v>
      </c>
      <c r="D61" s="166">
        <v>2661</v>
      </c>
      <c r="E61" s="166">
        <v>2759</v>
      </c>
      <c r="F61" s="166">
        <v>2704</v>
      </c>
      <c r="G61" s="104">
        <v>3626</v>
      </c>
      <c r="H61" s="166">
        <v>4088</v>
      </c>
      <c r="I61" s="166">
        <v>4136</v>
      </c>
      <c r="J61" s="166">
        <v>4205</v>
      </c>
      <c r="K61" s="166">
        <v>4258</v>
      </c>
      <c r="L61" s="104">
        <v>4136</v>
      </c>
      <c r="M61" s="104">
        <v>3995</v>
      </c>
      <c r="N61" s="104">
        <v>3817</v>
      </c>
      <c r="O61" s="104">
        <v>3689</v>
      </c>
      <c r="P61" s="104">
        <v>7680</v>
      </c>
      <c r="Q61" s="104">
        <v>7276</v>
      </c>
      <c r="R61" s="166">
        <v>7356</v>
      </c>
      <c r="S61" s="166">
        <v>7476</v>
      </c>
      <c r="T61" s="116">
        <v>7295</v>
      </c>
    </row>
    <row r="62" spans="1:20" x14ac:dyDescent="0.25">
      <c r="A62" s="167" t="s">
        <v>48</v>
      </c>
      <c r="B62" s="166">
        <v>6336</v>
      </c>
      <c r="C62" s="166">
        <v>7102</v>
      </c>
      <c r="D62" s="166">
        <v>8386</v>
      </c>
      <c r="E62" s="166">
        <v>8716</v>
      </c>
      <c r="F62" s="166">
        <v>8458</v>
      </c>
      <c r="G62" s="104">
        <v>11055</v>
      </c>
      <c r="H62" s="166">
        <v>12337</v>
      </c>
      <c r="I62" s="166">
        <v>12800</v>
      </c>
      <c r="J62" s="166">
        <v>12857</v>
      </c>
      <c r="K62" s="166">
        <v>12997</v>
      </c>
      <c r="L62" s="104">
        <v>12701</v>
      </c>
      <c r="M62" s="104">
        <v>12068</v>
      </c>
      <c r="N62" s="104">
        <v>11582</v>
      </c>
      <c r="O62" s="104">
        <v>10873</v>
      </c>
      <c r="P62" s="104">
        <v>26191</v>
      </c>
      <c r="Q62" s="104">
        <v>25208</v>
      </c>
      <c r="R62" s="166">
        <v>24280</v>
      </c>
      <c r="S62" s="166">
        <v>25268</v>
      </c>
      <c r="T62" s="116">
        <v>25008</v>
      </c>
    </row>
    <row r="63" spans="1:20" x14ac:dyDescent="0.25">
      <c r="A63" s="167" t="s">
        <v>49</v>
      </c>
      <c r="B63" s="166">
        <v>4429</v>
      </c>
      <c r="C63" s="166">
        <v>3686</v>
      </c>
      <c r="D63" s="166">
        <v>4143</v>
      </c>
      <c r="E63" s="166">
        <v>4221</v>
      </c>
      <c r="F63" s="166">
        <v>4532</v>
      </c>
      <c r="G63" s="104">
        <v>5538</v>
      </c>
      <c r="H63" s="166">
        <v>5972</v>
      </c>
      <c r="I63" s="166">
        <v>6029</v>
      </c>
      <c r="J63" s="166">
        <v>6121</v>
      </c>
      <c r="K63" s="166">
        <v>6182</v>
      </c>
      <c r="L63" s="104">
        <v>5894</v>
      </c>
      <c r="M63" s="104">
        <v>5588</v>
      </c>
      <c r="N63" s="104">
        <v>5317</v>
      </c>
      <c r="O63" s="104">
        <v>5155</v>
      </c>
      <c r="P63" s="104">
        <v>11080</v>
      </c>
      <c r="Q63" s="104">
        <v>10846</v>
      </c>
      <c r="R63" s="166">
        <v>10396</v>
      </c>
      <c r="S63" s="166">
        <v>10487</v>
      </c>
      <c r="T63" s="116">
        <v>10642</v>
      </c>
    </row>
    <row r="64" spans="1:20" x14ac:dyDescent="0.25">
      <c r="A64" s="167" t="s">
        <v>50</v>
      </c>
      <c r="B64" s="166">
        <v>3254</v>
      </c>
      <c r="C64" s="166">
        <v>2944</v>
      </c>
      <c r="D64" s="166">
        <v>3124</v>
      </c>
      <c r="E64" s="166">
        <v>3255</v>
      </c>
      <c r="F64" s="166">
        <v>3240</v>
      </c>
      <c r="G64" s="104">
        <v>4241</v>
      </c>
      <c r="H64" s="166">
        <v>4806</v>
      </c>
      <c r="I64" s="166">
        <v>5015</v>
      </c>
      <c r="J64" s="166">
        <v>4957</v>
      </c>
      <c r="K64" s="166">
        <v>5035</v>
      </c>
      <c r="L64" s="104">
        <v>4854</v>
      </c>
      <c r="M64" s="104">
        <v>4673</v>
      </c>
      <c r="N64" s="104">
        <v>4490</v>
      </c>
      <c r="O64" s="104">
        <v>4333</v>
      </c>
      <c r="P64" s="104">
        <v>9426</v>
      </c>
      <c r="Q64" s="104">
        <v>9058</v>
      </c>
      <c r="R64" s="166">
        <v>8775</v>
      </c>
      <c r="S64" s="166">
        <v>9082</v>
      </c>
      <c r="T64" s="116">
        <v>9036</v>
      </c>
    </row>
    <row r="65" spans="1:20" x14ac:dyDescent="0.25">
      <c r="A65" s="167" t="s">
        <v>51</v>
      </c>
      <c r="B65" s="166">
        <v>7608</v>
      </c>
      <c r="C65" s="166">
        <v>6777</v>
      </c>
      <c r="D65" s="166">
        <v>7704</v>
      </c>
      <c r="E65" s="166">
        <v>7931</v>
      </c>
      <c r="F65" s="166">
        <v>7932</v>
      </c>
      <c r="G65" s="104">
        <v>9948</v>
      </c>
      <c r="H65" s="166">
        <v>11054</v>
      </c>
      <c r="I65" s="166">
        <v>11127</v>
      </c>
      <c r="J65" s="166">
        <v>11321</v>
      </c>
      <c r="K65" s="166">
        <v>11480</v>
      </c>
      <c r="L65" s="104">
        <v>11187</v>
      </c>
      <c r="M65" s="104">
        <v>10611</v>
      </c>
      <c r="N65" s="104">
        <v>10167</v>
      </c>
      <c r="O65" s="104">
        <v>9662</v>
      </c>
      <c r="P65" s="104">
        <v>24119</v>
      </c>
      <c r="Q65" s="104">
        <v>22859</v>
      </c>
      <c r="R65" s="166">
        <v>22427</v>
      </c>
      <c r="S65" s="166">
        <v>23091</v>
      </c>
      <c r="T65" s="116">
        <v>22373</v>
      </c>
    </row>
    <row r="66" spans="1:20" x14ac:dyDescent="0.25">
      <c r="A66" s="167" t="s">
        <v>52</v>
      </c>
      <c r="B66" s="166">
        <v>4891</v>
      </c>
      <c r="C66" s="166">
        <v>4336</v>
      </c>
      <c r="D66" s="166">
        <v>4916</v>
      </c>
      <c r="E66" s="166">
        <v>4860</v>
      </c>
      <c r="F66" s="166">
        <v>4775</v>
      </c>
      <c r="G66" s="104">
        <v>6195</v>
      </c>
      <c r="H66" s="166">
        <v>6863</v>
      </c>
      <c r="I66" s="166">
        <v>7053</v>
      </c>
      <c r="J66" s="166">
        <v>6969</v>
      </c>
      <c r="K66" s="166">
        <v>7027</v>
      </c>
      <c r="L66" s="104">
        <v>6826</v>
      </c>
      <c r="M66" s="104">
        <v>6421</v>
      </c>
      <c r="N66" s="104">
        <v>6126</v>
      </c>
      <c r="O66" s="104">
        <v>5839</v>
      </c>
      <c r="P66" s="104">
        <v>11887</v>
      </c>
      <c r="Q66" s="104">
        <v>11326</v>
      </c>
      <c r="R66" s="166">
        <v>11224</v>
      </c>
      <c r="S66" s="166">
        <v>11320</v>
      </c>
      <c r="T66" s="116">
        <v>11104</v>
      </c>
    </row>
    <row r="67" spans="1:20" x14ac:dyDescent="0.25">
      <c r="A67" s="167" t="s">
        <v>53</v>
      </c>
      <c r="B67" s="166">
        <v>9305</v>
      </c>
      <c r="C67" s="166">
        <v>8569</v>
      </c>
      <c r="D67" s="166">
        <v>9755</v>
      </c>
      <c r="E67" s="166">
        <v>10171</v>
      </c>
      <c r="F67" s="166">
        <v>10165</v>
      </c>
      <c r="G67" s="104">
        <v>12870</v>
      </c>
      <c r="H67" s="166">
        <v>14234</v>
      </c>
      <c r="I67" s="166">
        <v>14911</v>
      </c>
      <c r="J67" s="166">
        <v>14685</v>
      </c>
      <c r="K67" s="166">
        <v>14873</v>
      </c>
      <c r="L67" s="104">
        <v>15014</v>
      </c>
      <c r="M67" s="104">
        <v>14000</v>
      </c>
      <c r="N67" s="104">
        <v>13230</v>
      </c>
      <c r="O67" s="104">
        <v>12736</v>
      </c>
      <c r="P67" s="104">
        <v>27307</v>
      </c>
      <c r="Q67" s="104">
        <v>25843</v>
      </c>
      <c r="R67" s="166">
        <v>24909</v>
      </c>
      <c r="S67" s="166">
        <v>25445</v>
      </c>
      <c r="T67" s="116">
        <v>25225</v>
      </c>
    </row>
    <row r="68" spans="1:20" x14ac:dyDescent="0.25">
      <c r="A68" s="167" t="s">
        <v>54</v>
      </c>
      <c r="B68" s="166">
        <v>5224</v>
      </c>
      <c r="C68" s="166">
        <v>5205</v>
      </c>
      <c r="D68" s="166">
        <v>6509</v>
      </c>
      <c r="E68" s="166">
        <v>6745</v>
      </c>
      <c r="F68" s="166">
        <v>6822</v>
      </c>
      <c r="G68" s="104">
        <v>8747</v>
      </c>
      <c r="H68" s="166">
        <v>9519</v>
      </c>
      <c r="I68" s="166">
        <v>9568</v>
      </c>
      <c r="J68" s="166">
        <v>9451</v>
      </c>
      <c r="K68" s="166">
        <v>9516</v>
      </c>
      <c r="L68" s="104">
        <v>9257</v>
      </c>
      <c r="M68" s="104">
        <v>8311</v>
      </c>
      <c r="N68" s="104">
        <v>7990</v>
      </c>
      <c r="O68" s="104">
        <v>7753</v>
      </c>
      <c r="P68" s="104">
        <v>16678</v>
      </c>
      <c r="Q68" s="104">
        <v>15645</v>
      </c>
      <c r="R68" s="166">
        <v>15412</v>
      </c>
      <c r="S68" s="166">
        <v>15871</v>
      </c>
      <c r="T68" s="116">
        <v>15575</v>
      </c>
    </row>
    <row r="69" spans="1:20" x14ac:dyDescent="0.25">
      <c r="A69" s="167" t="s">
        <v>55</v>
      </c>
      <c r="B69" s="166">
        <v>4069</v>
      </c>
      <c r="C69" s="166">
        <v>3551</v>
      </c>
      <c r="D69" s="166">
        <v>3963</v>
      </c>
      <c r="E69" s="166">
        <v>4093</v>
      </c>
      <c r="F69" s="166">
        <v>4061</v>
      </c>
      <c r="G69" s="104">
        <v>5056</v>
      </c>
      <c r="H69" s="166">
        <v>5536</v>
      </c>
      <c r="I69" s="166">
        <v>5582</v>
      </c>
      <c r="J69" s="166">
        <v>5778</v>
      </c>
      <c r="K69" s="166">
        <v>5851</v>
      </c>
      <c r="L69" s="104">
        <v>5625</v>
      </c>
      <c r="M69" s="104">
        <v>5280</v>
      </c>
      <c r="N69" s="104">
        <v>5020</v>
      </c>
      <c r="O69" s="104">
        <v>4760</v>
      </c>
      <c r="P69" s="104">
        <v>10635</v>
      </c>
      <c r="Q69" s="104">
        <v>9851</v>
      </c>
      <c r="R69" s="166">
        <v>9443</v>
      </c>
      <c r="S69" s="166">
        <v>9683</v>
      </c>
      <c r="T69" s="116">
        <v>9618</v>
      </c>
    </row>
    <row r="70" spans="1:20" x14ac:dyDescent="0.25">
      <c r="A70" s="167" t="s">
        <v>56</v>
      </c>
      <c r="B70" s="166">
        <v>7913</v>
      </c>
      <c r="C70" s="166">
        <v>7275</v>
      </c>
      <c r="D70" s="166">
        <v>8409</v>
      </c>
      <c r="E70" s="166">
        <v>8508</v>
      </c>
      <c r="F70" s="166">
        <v>8551</v>
      </c>
      <c r="G70" s="104">
        <v>11162</v>
      </c>
      <c r="H70" s="166">
        <v>12428</v>
      </c>
      <c r="I70" s="166">
        <v>12599</v>
      </c>
      <c r="J70" s="166">
        <v>12381</v>
      </c>
      <c r="K70" s="166">
        <v>12521</v>
      </c>
      <c r="L70" s="104">
        <v>12294</v>
      </c>
      <c r="M70" s="104">
        <v>11766</v>
      </c>
      <c r="N70" s="104">
        <v>11227</v>
      </c>
      <c r="O70" s="104">
        <v>10698</v>
      </c>
      <c r="P70" s="104">
        <v>24339</v>
      </c>
      <c r="Q70" s="104">
        <v>23843</v>
      </c>
      <c r="R70" s="166">
        <v>23352</v>
      </c>
      <c r="S70" s="166">
        <v>24046</v>
      </c>
      <c r="T70" s="116">
        <v>23658</v>
      </c>
    </row>
    <row r="71" spans="1:20" x14ac:dyDescent="0.25">
      <c r="A71" s="167" t="s">
        <v>57</v>
      </c>
      <c r="B71" s="166">
        <v>7483</v>
      </c>
      <c r="C71" s="166">
        <v>6487</v>
      </c>
      <c r="D71" s="166">
        <v>6958</v>
      </c>
      <c r="E71" s="166">
        <v>7206</v>
      </c>
      <c r="F71" s="166">
        <v>7017</v>
      </c>
      <c r="G71" s="104">
        <v>9155</v>
      </c>
      <c r="H71" s="166">
        <v>9845</v>
      </c>
      <c r="I71" s="166">
        <v>10046</v>
      </c>
      <c r="J71" s="166">
        <v>10378</v>
      </c>
      <c r="K71" s="166">
        <v>10465</v>
      </c>
      <c r="L71" s="104">
        <v>10167</v>
      </c>
      <c r="M71" s="104">
        <v>9511</v>
      </c>
      <c r="N71" s="104">
        <v>8967</v>
      </c>
      <c r="O71" s="104">
        <v>8569</v>
      </c>
      <c r="P71" s="104">
        <v>19458</v>
      </c>
      <c r="Q71" s="104">
        <v>18341</v>
      </c>
      <c r="R71" s="166">
        <v>18359</v>
      </c>
      <c r="S71" s="166">
        <v>18876</v>
      </c>
      <c r="T71" s="116">
        <v>18799</v>
      </c>
    </row>
    <row r="72" spans="1:20" x14ac:dyDescent="0.25">
      <c r="A72" s="167" t="s">
        <v>58</v>
      </c>
      <c r="B72" s="166">
        <v>3809</v>
      </c>
      <c r="C72" s="166">
        <v>3396</v>
      </c>
      <c r="D72" s="166">
        <v>3727</v>
      </c>
      <c r="E72" s="166">
        <v>3882</v>
      </c>
      <c r="F72" s="166">
        <v>4103</v>
      </c>
      <c r="G72" s="104">
        <v>4991</v>
      </c>
      <c r="H72" s="166">
        <v>5500</v>
      </c>
      <c r="I72" s="166">
        <v>5651</v>
      </c>
      <c r="J72" s="166">
        <v>5594</v>
      </c>
      <c r="K72" s="166">
        <v>5645</v>
      </c>
      <c r="L72" s="104">
        <v>5464</v>
      </c>
      <c r="M72" s="104">
        <v>5220</v>
      </c>
      <c r="N72" s="104">
        <v>4921</v>
      </c>
      <c r="O72" s="104">
        <v>4896</v>
      </c>
      <c r="P72" s="104">
        <v>9541</v>
      </c>
      <c r="Q72" s="104">
        <v>9179</v>
      </c>
      <c r="R72" s="166">
        <v>8765</v>
      </c>
      <c r="S72" s="166">
        <v>9161</v>
      </c>
      <c r="T72" s="116">
        <v>9028</v>
      </c>
    </row>
    <row r="73" spans="1:20" ht="18" x14ac:dyDescent="0.25">
      <c r="A73" s="16" t="s">
        <v>104</v>
      </c>
      <c r="B73" s="112">
        <v>32860</v>
      </c>
      <c r="C73" s="112">
        <v>29418</v>
      </c>
      <c r="D73" s="112">
        <v>34089</v>
      </c>
      <c r="E73" s="112">
        <v>35876</v>
      </c>
      <c r="F73" s="112">
        <v>36447</v>
      </c>
      <c r="G73" s="103">
        <v>47547</v>
      </c>
      <c r="H73" s="112">
        <v>51880</v>
      </c>
      <c r="I73" s="112">
        <v>52446</v>
      </c>
      <c r="J73" s="112">
        <v>52332</v>
      </c>
      <c r="K73" s="112">
        <v>52935</v>
      </c>
      <c r="L73" s="103">
        <v>51559</v>
      </c>
      <c r="M73" s="103">
        <v>48363</v>
      </c>
      <c r="N73" s="103">
        <v>46067</v>
      </c>
      <c r="O73" s="103">
        <v>44013</v>
      </c>
      <c r="P73" s="103">
        <v>104592</v>
      </c>
      <c r="Q73" s="103">
        <v>98819</v>
      </c>
      <c r="R73" s="112">
        <v>98146</v>
      </c>
      <c r="S73" s="112">
        <v>100059</v>
      </c>
      <c r="T73" s="117">
        <v>98201</v>
      </c>
    </row>
    <row r="74" spans="1:20" x14ac:dyDescent="0.25">
      <c r="A74" s="167" t="s">
        <v>59</v>
      </c>
      <c r="B74" s="166">
        <v>3320</v>
      </c>
      <c r="C74" s="166">
        <v>2951</v>
      </c>
      <c r="D74" s="166">
        <v>3620</v>
      </c>
      <c r="E74" s="166">
        <v>3770</v>
      </c>
      <c r="F74" s="166">
        <v>4006</v>
      </c>
      <c r="G74" s="104">
        <v>5027</v>
      </c>
      <c r="H74" s="166">
        <v>5470</v>
      </c>
      <c r="I74" s="166">
        <v>5567</v>
      </c>
      <c r="J74" s="166">
        <v>5643</v>
      </c>
      <c r="K74" s="166">
        <v>5722</v>
      </c>
      <c r="L74" s="104">
        <v>5574</v>
      </c>
      <c r="M74" s="104">
        <v>5002</v>
      </c>
      <c r="N74" s="104">
        <v>4840</v>
      </c>
      <c r="O74" s="104">
        <v>4444</v>
      </c>
      <c r="P74" s="104">
        <v>9013</v>
      </c>
      <c r="Q74" s="104">
        <v>8682</v>
      </c>
      <c r="R74" s="166">
        <v>8417</v>
      </c>
      <c r="S74" s="166">
        <v>8624</v>
      </c>
      <c r="T74" s="116">
        <v>8498</v>
      </c>
    </row>
    <row r="75" spans="1:20" x14ac:dyDescent="0.25">
      <c r="A75" s="167" t="s">
        <v>60</v>
      </c>
      <c r="B75" s="166">
        <v>11243</v>
      </c>
      <c r="C75" s="166">
        <v>10159</v>
      </c>
      <c r="D75" s="166">
        <v>11690</v>
      </c>
      <c r="E75" s="166">
        <v>12377</v>
      </c>
      <c r="F75" s="166">
        <v>12359</v>
      </c>
      <c r="G75" s="104">
        <v>15855</v>
      </c>
      <c r="H75" s="166">
        <v>17475</v>
      </c>
      <c r="I75" s="166">
        <v>17627</v>
      </c>
      <c r="J75" s="166">
        <v>17293</v>
      </c>
      <c r="K75" s="166">
        <v>17489</v>
      </c>
      <c r="L75" s="104">
        <v>17117</v>
      </c>
      <c r="M75" s="104">
        <v>16204</v>
      </c>
      <c r="N75" s="104">
        <v>15667</v>
      </c>
      <c r="O75" s="104">
        <v>14858</v>
      </c>
      <c r="P75" s="104">
        <v>36293</v>
      </c>
      <c r="Q75" s="104">
        <v>33966</v>
      </c>
      <c r="R75" s="166">
        <v>33886</v>
      </c>
      <c r="S75" s="166">
        <v>34312</v>
      </c>
      <c r="T75" s="116">
        <v>33298</v>
      </c>
    </row>
    <row r="76" spans="1:20" x14ac:dyDescent="0.25">
      <c r="A76" s="167" t="s">
        <v>61</v>
      </c>
      <c r="B76" s="166">
        <v>9597</v>
      </c>
      <c r="C76" s="166">
        <v>8543</v>
      </c>
      <c r="D76" s="166">
        <v>9759</v>
      </c>
      <c r="E76" s="166">
        <v>10290</v>
      </c>
      <c r="F76" s="166">
        <v>10559</v>
      </c>
      <c r="G76" s="104">
        <v>14795</v>
      </c>
      <c r="H76" s="166">
        <v>15882</v>
      </c>
      <c r="I76" s="166">
        <v>16237</v>
      </c>
      <c r="J76" s="166">
        <v>16202</v>
      </c>
      <c r="K76" s="166">
        <v>16350</v>
      </c>
      <c r="L76" s="104">
        <v>15967</v>
      </c>
      <c r="M76" s="104">
        <v>15112</v>
      </c>
      <c r="N76" s="104">
        <v>14301</v>
      </c>
      <c r="O76" s="104">
        <v>13906</v>
      </c>
      <c r="P76" s="104">
        <v>32756</v>
      </c>
      <c r="Q76" s="104">
        <v>31380</v>
      </c>
      <c r="R76" s="166">
        <v>31470</v>
      </c>
      <c r="S76" s="166">
        <v>31844</v>
      </c>
      <c r="T76" s="116">
        <v>31221</v>
      </c>
    </row>
    <row r="77" spans="1:20" x14ac:dyDescent="0.25">
      <c r="A77" s="27" t="s">
        <v>62</v>
      </c>
      <c r="B77" s="166"/>
      <c r="C77" s="166"/>
      <c r="D77" s="166"/>
      <c r="E77" s="166"/>
      <c r="F77" s="166"/>
      <c r="G77" s="104"/>
      <c r="H77" s="166"/>
      <c r="I77" s="166"/>
      <c r="J77" s="166"/>
      <c r="K77" s="166"/>
      <c r="L77" s="104"/>
      <c r="M77" s="104"/>
      <c r="N77" s="104"/>
      <c r="O77" s="104"/>
      <c r="P77" s="104"/>
      <c r="Q77" s="104"/>
      <c r="R77" s="166"/>
      <c r="S77" s="105"/>
      <c r="T77" s="107"/>
    </row>
    <row r="78" spans="1:20" ht="19.5" x14ac:dyDescent="0.25">
      <c r="A78" s="28" t="s">
        <v>98</v>
      </c>
      <c r="B78" s="166">
        <v>3911</v>
      </c>
      <c r="C78" s="166">
        <v>3329</v>
      </c>
      <c r="D78" s="166">
        <v>3865</v>
      </c>
      <c r="E78" s="166">
        <v>3950</v>
      </c>
      <c r="F78" s="166">
        <v>4145</v>
      </c>
      <c r="G78" s="104">
        <v>5596</v>
      </c>
      <c r="H78" s="166">
        <v>6239</v>
      </c>
      <c r="I78" s="166">
        <v>6493</v>
      </c>
      <c r="J78" s="166">
        <v>6460</v>
      </c>
      <c r="K78" s="166">
        <v>6472</v>
      </c>
      <c r="L78" s="104">
        <v>6276</v>
      </c>
      <c r="M78" s="104">
        <v>6022</v>
      </c>
      <c r="N78" s="104">
        <v>5584</v>
      </c>
      <c r="O78" s="104">
        <v>5477</v>
      </c>
      <c r="P78" s="104">
        <v>13918</v>
      </c>
      <c r="Q78" s="104">
        <v>13555</v>
      </c>
      <c r="R78" s="166">
        <v>13351</v>
      </c>
      <c r="S78" s="166">
        <v>13705</v>
      </c>
      <c r="T78" s="116">
        <v>13398</v>
      </c>
    </row>
    <row r="79" spans="1:20" ht="19.5" x14ac:dyDescent="0.25">
      <c r="A79" s="28" t="s">
        <v>63</v>
      </c>
      <c r="B79" s="166">
        <v>1829</v>
      </c>
      <c r="C79" s="166">
        <v>1605</v>
      </c>
      <c r="D79" s="166">
        <v>1836</v>
      </c>
      <c r="E79" s="166">
        <v>2032</v>
      </c>
      <c r="F79" s="166">
        <v>2027</v>
      </c>
      <c r="G79" s="104">
        <v>2810</v>
      </c>
      <c r="H79" s="166">
        <v>3111</v>
      </c>
      <c r="I79" s="166">
        <v>3168</v>
      </c>
      <c r="J79" s="166">
        <v>3111</v>
      </c>
      <c r="K79" s="166">
        <v>3177</v>
      </c>
      <c r="L79" s="104">
        <v>3113</v>
      </c>
      <c r="M79" s="104">
        <v>2955</v>
      </c>
      <c r="N79" s="104">
        <v>2804</v>
      </c>
      <c r="O79" s="104">
        <v>2747</v>
      </c>
      <c r="P79" s="104">
        <v>6329</v>
      </c>
      <c r="Q79" s="104">
        <v>6050</v>
      </c>
      <c r="R79" s="166">
        <v>5838</v>
      </c>
      <c r="S79" s="166">
        <v>5958</v>
      </c>
      <c r="T79" s="116">
        <v>5827</v>
      </c>
    </row>
    <row r="80" spans="1:20" ht="19.5" x14ac:dyDescent="0.25">
      <c r="A80" s="28" t="s">
        <v>86</v>
      </c>
      <c r="B80" s="166">
        <v>3857</v>
      </c>
      <c r="C80" s="166">
        <v>3609</v>
      </c>
      <c r="D80" s="166">
        <v>4058</v>
      </c>
      <c r="E80" s="166">
        <v>4308</v>
      </c>
      <c r="F80" s="166">
        <v>4387</v>
      </c>
      <c r="G80" s="104">
        <v>6389</v>
      </c>
      <c r="H80" s="166">
        <v>6532</v>
      </c>
      <c r="I80" s="166">
        <v>6576</v>
      </c>
      <c r="J80" s="166">
        <v>6631</v>
      </c>
      <c r="K80" s="166">
        <v>6701</v>
      </c>
      <c r="L80" s="104">
        <v>6578</v>
      </c>
      <c r="M80" s="104">
        <v>6135</v>
      </c>
      <c r="N80" s="104">
        <v>5913</v>
      </c>
      <c r="O80" s="104">
        <v>5682</v>
      </c>
      <c r="P80" s="104">
        <v>12509</v>
      </c>
      <c r="Q80" s="104">
        <v>11775</v>
      </c>
      <c r="R80" s="166">
        <v>12281</v>
      </c>
      <c r="S80" s="166">
        <v>12181</v>
      </c>
      <c r="T80" s="116">
        <v>11996</v>
      </c>
    </row>
    <row r="81" spans="1:20" x14ac:dyDescent="0.25">
      <c r="A81" s="167" t="s">
        <v>64</v>
      </c>
      <c r="B81" s="166">
        <v>8700</v>
      </c>
      <c r="C81" s="166">
        <v>7765</v>
      </c>
      <c r="D81" s="166">
        <v>9020</v>
      </c>
      <c r="E81" s="166">
        <v>9439</v>
      </c>
      <c r="F81" s="166">
        <v>9523</v>
      </c>
      <c r="G81" s="104">
        <v>11870</v>
      </c>
      <c r="H81" s="166">
        <v>13053</v>
      </c>
      <c r="I81" s="166">
        <v>13015</v>
      </c>
      <c r="J81" s="166">
        <v>13194</v>
      </c>
      <c r="K81" s="166">
        <v>13374</v>
      </c>
      <c r="L81" s="104">
        <v>12901</v>
      </c>
      <c r="M81" s="104">
        <v>12045</v>
      </c>
      <c r="N81" s="104">
        <v>11259</v>
      </c>
      <c r="O81" s="104">
        <v>10805</v>
      </c>
      <c r="P81" s="104">
        <v>26530</v>
      </c>
      <c r="Q81" s="104">
        <v>24791</v>
      </c>
      <c r="R81" s="166">
        <v>24373</v>
      </c>
      <c r="S81" s="166">
        <v>25279</v>
      </c>
      <c r="T81" s="116">
        <v>25184</v>
      </c>
    </row>
    <row r="82" spans="1:20" ht="18" x14ac:dyDescent="0.25">
      <c r="A82" s="16" t="s">
        <v>317</v>
      </c>
      <c r="B82" s="112">
        <v>59788</v>
      </c>
      <c r="C82" s="112">
        <v>55984</v>
      </c>
      <c r="D82" s="112">
        <v>65723</v>
      </c>
      <c r="E82" s="112">
        <v>67320</v>
      </c>
      <c r="F82" s="112">
        <v>67538</v>
      </c>
      <c r="G82" s="103">
        <v>84893</v>
      </c>
      <c r="H82" s="112">
        <v>93148</v>
      </c>
      <c r="I82" s="112">
        <v>94795</v>
      </c>
      <c r="J82" s="112">
        <v>94914</v>
      </c>
      <c r="K82" s="112">
        <v>96162</v>
      </c>
      <c r="L82" s="103">
        <v>94473</v>
      </c>
      <c r="M82" s="103">
        <v>89299</v>
      </c>
      <c r="N82" s="103">
        <v>85138</v>
      </c>
      <c r="O82" s="103">
        <v>81419</v>
      </c>
      <c r="P82" s="103">
        <v>170189</v>
      </c>
      <c r="Q82" s="103">
        <v>166925</v>
      </c>
      <c r="R82" s="112">
        <v>165286</v>
      </c>
      <c r="S82" s="112">
        <v>169118</v>
      </c>
      <c r="T82" s="116">
        <v>145722</v>
      </c>
    </row>
    <row r="83" spans="1:20" x14ac:dyDescent="0.25">
      <c r="A83" s="167" t="s">
        <v>65</v>
      </c>
      <c r="B83" s="166">
        <v>1212</v>
      </c>
      <c r="C83" s="166">
        <v>1147</v>
      </c>
      <c r="D83" s="166">
        <v>1290</v>
      </c>
      <c r="E83" s="166">
        <v>1375</v>
      </c>
      <c r="F83" s="166">
        <v>1380</v>
      </c>
      <c r="G83" s="104">
        <v>1676</v>
      </c>
      <c r="H83" s="166">
        <v>1898</v>
      </c>
      <c r="I83" s="166">
        <v>1942</v>
      </c>
      <c r="J83" s="166">
        <v>2147</v>
      </c>
      <c r="K83" s="166">
        <v>2185</v>
      </c>
      <c r="L83" s="104">
        <v>2105</v>
      </c>
      <c r="M83" s="104">
        <v>1986</v>
      </c>
      <c r="N83" s="104">
        <v>1793</v>
      </c>
      <c r="O83" s="104">
        <v>1812</v>
      </c>
      <c r="P83" s="104">
        <v>3274</v>
      </c>
      <c r="Q83" s="104">
        <v>3160</v>
      </c>
      <c r="R83" s="166">
        <v>3066</v>
      </c>
      <c r="S83" s="166">
        <v>3138</v>
      </c>
      <c r="T83" s="116">
        <v>3141</v>
      </c>
    </row>
    <row r="84" spans="1:20" x14ac:dyDescent="0.25">
      <c r="A84" s="167" t="s">
        <v>67</v>
      </c>
      <c r="B84" s="166">
        <v>1594</v>
      </c>
      <c r="C84" s="166">
        <v>1466</v>
      </c>
      <c r="D84" s="166">
        <v>1664</v>
      </c>
      <c r="E84" s="166">
        <v>1670</v>
      </c>
      <c r="F84" s="166">
        <v>1672</v>
      </c>
      <c r="G84" s="104">
        <v>2024</v>
      </c>
      <c r="H84" s="166">
        <v>2173</v>
      </c>
      <c r="I84" s="166">
        <v>2233</v>
      </c>
      <c r="J84" s="166">
        <v>2270</v>
      </c>
      <c r="K84" s="166">
        <v>2320</v>
      </c>
      <c r="L84" s="104">
        <v>2287</v>
      </c>
      <c r="M84" s="104">
        <v>2213</v>
      </c>
      <c r="N84" s="104">
        <v>2174</v>
      </c>
      <c r="O84" s="104">
        <v>2096</v>
      </c>
      <c r="P84" s="104">
        <v>4044</v>
      </c>
      <c r="Q84" s="104">
        <v>3814</v>
      </c>
      <c r="R84" s="166">
        <v>3564</v>
      </c>
      <c r="S84" s="166">
        <v>3812</v>
      </c>
      <c r="T84" s="116">
        <v>3790</v>
      </c>
    </row>
    <row r="85" spans="1:20" x14ac:dyDescent="0.25">
      <c r="A85" s="167" t="s">
        <v>68</v>
      </c>
      <c r="B85" s="166">
        <v>1793</v>
      </c>
      <c r="C85" s="166">
        <v>1657</v>
      </c>
      <c r="D85" s="166">
        <v>1860</v>
      </c>
      <c r="E85" s="166">
        <v>1936</v>
      </c>
      <c r="F85" s="166">
        <v>1945</v>
      </c>
      <c r="G85" s="104">
        <v>2578</v>
      </c>
      <c r="H85" s="166">
        <v>2963</v>
      </c>
      <c r="I85" s="166">
        <v>2943</v>
      </c>
      <c r="J85" s="166">
        <v>2997</v>
      </c>
      <c r="K85" s="166">
        <v>3037</v>
      </c>
      <c r="L85" s="104">
        <v>2990</v>
      </c>
      <c r="M85" s="104">
        <v>2904</v>
      </c>
      <c r="N85" s="104">
        <v>2861</v>
      </c>
      <c r="O85" s="104">
        <v>2774</v>
      </c>
      <c r="P85" s="104">
        <v>5686</v>
      </c>
      <c r="Q85" s="104">
        <v>5237</v>
      </c>
      <c r="R85" s="166">
        <v>5159</v>
      </c>
      <c r="S85" s="166">
        <v>5250</v>
      </c>
      <c r="T85" s="116">
        <v>5188</v>
      </c>
    </row>
    <row r="86" spans="1:20" x14ac:dyDescent="0.25">
      <c r="A86" s="167" t="s">
        <v>69</v>
      </c>
      <c r="B86" s="166">
        <v>7723</v>
      </c>
      <c r="C86" s="166">
        <v>7155</v>
      </c>
      <c r="D86" s="166">
        <v>7887</v>
      </c>
      <c r="E86" s="166">
        <v>8317</v>
      </c>
      <c r="F86" s="166">
        <v>8357</v>
      </c>
      <c r="G86" s="104">
        <v>10420</v>
      </c>
      <c r="H86" s="166">
        <v>11174</v>
      </c>
      <c r="I86" s="166">
        <v>11356</v>
      </c>
      <c r="J86" s="166">
        <v>11494</v>
      </c>
      <c r="K86" s="166">
        <v>11692</v>
      </c>
      <c r="L86" s="104">
        <v>11382</v>
      </c>
      <c r="M86" s="104">
        <v>10587</v>
      </c>
      <c r="N86" s="104">
        <v>10073</v>
      </c>
      <c r="O86" s="104">
        <v>9555</v>
      </c>
      <c r="P86" s="104">
        <v>20678</v>
      </c>
      <c r="Q86" s="104">
        <v>20297</v>
      </c>
      <c r="R86" s="166">
        <v>19646</v>
      </c>
      <c r="S86" s="166">
        <v>20144</v>
      </c>
      <c r="T86" s="116">
        <v>19792</v>
      </c>
    </row>
    <row r="87" spans="1:20" x14ac:dyDescent="0.25">
      <c r="A87" s="167" t="s">
        <v>71</v>
      </c>
      <c r="B87" s="166">
        <v>9338</v>
      </c>
      <c r="C87" s="166">
        <v>8606</v>
      </c>
      <c r="D87" s="166">
        <v>9549</v>
      </c>
      <c r="E87" s="166">
        <v>10029</v>
      </c>
      <c r="F87" s="166">
        <v>10519</v>
      </c>
      <c r="G87" s="104">
        <v>13106</v>
      </c>
      <c r="H87" s="166">
        <v>14318</v>
      </c>
      <c r="I87" s="166">
        <v>14721</v>
      </c>
      <c r="J87" s="166">
        <v>14613</v>
      </c>
      <c r="K87" s="166">
        <v>14765</v>
      </c>
      <c r="L87" s="104">
        <v>14525</v>
      </c>
      <c r="M87" s="104">
        <v>13848</v>
      </c>
      <c r="N87" s="104">
        <v>12961</v>
      </c>
      <c r="O87" s="104">
        <v>12568</v>
      </c>
      <c r="P87" s="104">
        <v>27499</v>
      </c>
      <c r="Q87" s="104">
        <v>26503</v>
      </c>
      <c r="R87" s="166">
        <v>25995</v>
      </c>
      <c r="S87" s="166">
        <v>26544</v>
      </c>
      <c r="T87" s="116">
        <v>26045</v>
      </c>
    </row>
    <row r="88" spans="1:20" x14ac:dyDescent="0.25">
      <c r="A88" s="167" t="s">
        <v>72</v>
      </c>
      <c r="B88" s="166">
        <v>7583</v>
      </c>
      <c r="C88" s="166">
        <v>7053</v>
      </c>
      <c r="D88" s="166">
        <v>8368</v>
      </c>
      <c r="E88" s="166">
        <v>8652</v>
      </c>
      <c r="F88" s="166">
        <v>8367</v>
      </c>
      <c r="G88" s="104">
        <v>10562</v>
      </c>
      <c r="H88" s="166">
        <v>11702</v>
      </c>
      <c r="I88" s="166">
        <v>11695</v>
      </c>
      <c r="J88" s="166">
        <v>11713</v>
      </c>
      <c r="K88" s="166">
        <v>11880</v>
      </c>
      <c r="L88" s="104">
        <v>11631</v>
      </c>
      <c r="M88" s="104">
        <v>10950</v>
      </c>
      <c r="N88" s="104">
        <v>10397</v>
      </c>
      <c r="O88" s="104">
        <v>9826</v>
      </c>
      <c r="P88" s="104">
        <v>20939</v>
      </c>
      <c r="Q88" s="104">
        <v>20326</v>
      </c>
      <c r="R88" s="166">
        <v>20769</v>
      </c>
      <c r="S88" s="166">
        <v>20979</v>
      </c>
      <c r="T88" s="116">
        <v>20413</v>
      </c>
    </row>
    <row r="89" spans="1:20" x14ac:dyDescent="0.25">
      <c r="A89" s="167" t="s">
        <v>73</v>
      </c>
      <c r="B89" s="166">
        <v>6699</v>
      </c>
      <c r="C89" s="166">
        <v>6522</v>
      </c>
      <c r="D89" s="166">
        <v>7283</v>
      </c>
      <c r="E89" s="166">
        <v>7593</v>
      </c>
      <c r="F89" s="166">
        <v>7589</v>
      </c>
      <c r="G89" s="104">
        <v>9671</v>
      </c>
      <c r="H89" s="166">
        <v>10589</v>
      </c>
      <c r="I89" s="166">
        <v>10639</v>
      </c>
      <c r="J89" s="166">
        <v>10434</v>
      </c>
      <c r="K89" s="166">
        <v>10509</v>
      </c>
      <c r="L89" s="104">
        <v>10149</v>
      </c>
      <c r="M89" s="104">
        <v>9638</v>
      </c>
      <c r="N89" s="104">
        <v>9393</v>
      </c>
      <c r="O89" s="104">
        <v>8899</v>
      </c>
      <c r="P89" s="104">
        <v>21907</v>
      </c>
      <c r="Q89" s="104">
        <v>21362</v>
      </c>
      <c r="R89" s="166">
        <v>21139</v>
      </c>
      <c r="S89" s="166">
        <v>21523</v>
      </c>
      <c r="T89" s="116">
        <v>20888</v>
      </c>
    </row>
    <row r="90" spans="1:20" x14ac:dyDescent="0.25">
      <c r="A90" s="167" t="s">
        <v>74</v>
      </c>
      <c r="B90" s="166">
        <v>8621</v>
      </c>
      <c r="C90" s="166">
        <v>8190</v>
      </c>
      <c r="D90" s="166">
        <v>10229</v>
      </c>
      <c r="E90" s="166">
        <v>9653</v>
      </c>
      <c r="F90" s="166">
        <v>9722</v>
      </c>
      <c r="G90" s="104">
        <v>12074</v>
      </c>
      <c r="H90" s="166">
        <v>13223</v>
      </c>
      <c r="I90" s="166">
        <v>13519</v>
      </c>
      <c r="J90" s="166">
        <v>13051</v>
      </c>
      <c r="K90" s="166">
        <v>13310</v>
      </c>
      <c r="L90" s="104">
        <v>13247</v>
      </c>
      <c r="M90" s="104">
        <v>12507</v>
      </c>
      <c r="N90" s="104">
        <v>11675</v>
      </c>
      <c r="O90" s="104">
        <v>11018</v>
      </c>
      <c r="P90" s="104">
        <v>23529</v>
      </c>
      <c r="Q90" s="104">
        <v>21526</v>
      </c>
      <c r="R90" s="166">
        <v>21309</v>
      </c>
      <c r="S90" s="166">
        <v>22019</v>
      </c>
      <c r="T90" s="116">
        <v>21432</v>
      </c>
    </row>
    <row r="91" spans="1:20" x14ac:dyDescent="0.25">
      <c r="A91" s="167" t="s">
        <v>75</v>
      </c>
      <c r="B91" s="166">
        <v>5208</v>
      </c>
      <c r="C91" s="166">
        <v>4679</v>
      </c>
      <c r="D91" s="166">
        <v>5825</v>
      </c>
      <c r="E91" s="166">
        <v>6089</v>
      </c>
      <c r="F91" s="166">
        <v>5958</v>
      </c>
      <c r="G91" s="104">
        <v>7715</v>
      </c>
      <c r="H91" s="166">
        <v>8636</v>
      </c>
      <c r="I91" s="166">
        <v>8791</v>
      </c>
      <c r="J91" s="166">
        <v>8921</v>
      </c>
      <c r="K91" s="166">
        <v>8942</v>
      </c>
      <c r="L91" s="104">
        <v>8749</v>
      </c>
      <c r="M91" s="104">
        <v>8038</v>
      </c>
      <c r="N91" s="104">
        <v>7643</v>
      </c>
      <c r="O91" s="104">
        <v>7102</v>
      </c>
      <c r="P91" s="104">
        <v>16530</v>
      </c>
      <c r="Q91" s="104">
        <v>15757</v>
      </c>
      <c r="R91" s="166">
        <v>15695</v>
      </c>
      <c r="S91" s="166">
        <v>15926</v>
      </c>
      <c r="T91" s="116">
        <v>15476</v>
      </c>
    </row>
    <row r="92" spans="1:20" x14ac:dyDescent="0.25">
      <c r="A92" s="167" t="s">
        <v>76</v>
      </c>
      <c r="B92" s="166">
        <v>3136</v>
      </c>
      <c r="C92" s="166">
        <v>2884</v>
      </c>
      <c r="D92" s="166">
        <v>3361</v>
      </c>
      <c r="E92" s="166">
        <v>3557</v>
      </c>
      <c r="F92" s="166">
        <v>3480</v>
      </c>
      <c r="G92" s="104">
        <v>4538</v>
      </c>
      <c r="H92" s="166">
        <v>5222</v>
      </c>
      <c r="I92" s="166">
        <v>5338</v>
      </c>
      <c r="J92" s="166">
        <v>5474</v>
      </c>
      <c r="K92" s="166">
        <v>5560</v>
      </c>
      <c r="L92" s="104">
        <v>5480</v>
      </c>
      <c r="M92" s="104">
        <v>5284</v>
      </c>
      <c r="N92" s="104">
        <v>5163</v>
      </c>
      <c r="O92" s="104">
        <v>5014</v>
      </c>
      <c r="P92" s="104">
        <v>5375</v>
      </c>
      <c r="Q92" s="104">
        <v>9142</v>
      </c>
      <c r="R92" s="166">
        <v>9144</v>
      </c>
      <c r="S92" s="166">
        <v>9631</v>
      </c>
      <c r="T92" s="116">
        <v>9557</v>
      </c>
    </row>
    <row r="93" spans="1:20" ht="18" x14ac:dyDescent="0.25">
      <c r="A93" s="16" t="s">
        <v>307</v>
      </c>
      <c r="B93" s="112">
        <v>25632</v>
      </c>
      <c r="C93" s="112">
        <v>24271</v>
      </c>
      <c r="D93" s="112">
        <v>29409</v>
      </c>
      <c r="E93" s="112">
        <v>30821</v>
      </c>
      <c r="F93" s="112">
        <v>31066</v>
      </c>
      <c r="G93" s="103">
        <v>40125</v>
      </c>
      <c r="H93" s="112">
        <v>44111</v>
      </c>
      <c r="I93" s="112">
        <v>45159</v>
      </c>
      <c r="J93" s="112">
        <v>45463</v>
      </c>
      <c r="K93" s="112">
        <v>46568</v>
      </c>
      <c r="L93" s="103">
        <v>45716</v>
      </c>
      <c r="M93" s="103">
        <v>43402</v>
      </c>
      <c r="N93" s="103">
        <v>41386</v>
      </c>
      <c r="O93" s="103">
        <v>39949</v>
      </c>
      <c r="P93" s="103">
        <v>79001</v>
      </c>
      <c r="Q93" s="103">
        <v>76638</v>
      </c>
      <c r="R93" s="112">
        <v>74851</v>
      </c>
      <c r="S93" s="112">
        <v>76663</v>
      </c>
      <c r="T93" s="116">
        <v>95792</v>
      </c>
    </row>
    <row r="94" spans="1:20" x14ac:dyDescent="0.25">
      <c r="A94" s="167" t="s">
        <v>66</v>
      </c>
      <c r="B94" s="166">
        <v>2903</v>
      </c>
      <c r="C94" s="166">
        <v>2702</v>
      </c>
      <c r="D94" s="166">
        <v>3257</v>
      </c>
      <c r="E94" s="166">
        <v>3397</v>
      </c>
      <c r="F94" s="166">
        <v>3654</v>
      </c>
      <c r="G94" s="166">
        <v>4427</v>
      </c>
      <c r="H94" s="166">
        <v>4696</v>
      </c>
      <c r="I94" s="166">
        <v>4815</v>
      </c>
      <c r="J94" s="166">
        <v>5013</v>
      </c>
      <c r="K94" s="166">
        <v>5036</v>
      </c>
      <c r="L94" s="166">
        <v>4961</v>
      </c>
      <c r="M94" s="166">
        <v>4769</v>
      </c>
      <c r="N94" s="166">
        <v>4585</v>
      </c>
      <c r="O94" s="166">
        <v>4517</v>
      </c>
      <c r="P94" s="166">
        <v>8976</v>
      </c>
      <c r="Q94" s="166">
        <v>8672</v>
      </c>
      <c r="R94" s="166">
        <v>8414</v>
      </c>
      <c r="S94" s="166">
        <v>8612</v>
      </c>
      <c r="T94" s="116">
        <v>8321</v>
      </c>
    </row>
    <row r="95" spans="1:20" x14ac:dyDescent="0.25">
      <c r="A95" s="167" t="s">
        <v>77</v>
      </c>
      <c r="B95" s="166">
        <v>2841</v>
      </c>
      <c r="C95" s="166">
        <v>3008</v>
      </c>
      <c r="D95" s="166">
        <v>3300</v>
      </c>
      <c r="E95" s="166">
        <v>3598</v>
      </c>
      <c r="F95" s="166">
        <v>3651</v>
      </c>
      <c r="G95" s="166">
        <v>4585</v>
      </c>
      <c r="H95" s="166">
        <v>5148</v>
      </c>
      <c r="I95" s="166">
        <v>5306</v>
      </c>
      <c r="J95" s="166">
        <v>5404</v>
      </c>
      <c r="K95" s="166">
        <v>5508</v>
      </c>
      <c r="L95" s="166">
        <v>5451</v>
      </c>
      <c r="M95" s="166">
        <v>5129</v>
      </c>
      <c r="N95" s="166">
        <v>4912</v>
      </c>
      <c r="O95" s="166">
        <v>4692</v>
      </c>
      <c r="P95" s="166">
        <v>9697</v>
      </c>
      <c r="Q95" s="166">
        <v>9552</v>
      </c>
      <c r="R95" s="166">
        <v>9719</v>
      </c>
      <c r="S95" s="166">
        <v>10061</v>
      </c>
      <c r="T95" s="116">
        <v>9736</v>
      </c>
    </row>
    <row r="96" spans="1:20" x14ac:dyDescent="0.25">
      <c r="A96" s="167" t="s">
        <v>70</v>
      </c>
      <c r="B96" s="166">
        <v>3978</v>
      </c>
      <c r="C96" s="166">
        <v>3923</v>
      </c>
      <c r="D96" s="166">
        <v>5150</v>
      </c>
      <c r="E96" s="166">
        <v>5052</v>
      </c>
      <c r="F96" s="166">
        <v>4895</v>
      </c>
      <c r="G96" s="166">
        <v>6102</v>
      </c>
      <c r="H96" s="166">
        <v>6554</v>
      </c>
      <c r="I96" s="166">
        <v>6803</v>
      </c>
      <c r="J96" s="166">
        <v>6787</v>
      </c>
      <c r="K96" s="166">
        <v>6926</v>
      </c>
      <c r="L96" s="166">
        <v>6967</v>
      </c>
      <c r="M96" s="166">
        <v>6575</v>
      </c>
      <c r="N96" s="166">
        <v>6420</v>
      </c>
      <c r="O96" s="166">
        <v>6238</v>
      </c>
      <c r="P96" s="166">
        <v>11752</v>
      </c>
      <c r="Q96" s="166">
        <v>11129</v>
      </c>
      <c r="R96" s="166">
        <v>11386</v>
      </c>
      <c r="S96" s="166">
        <v>11540</v>
      </c>
      <c r="T96" s="116">
        <v>11317</v>
      </c>
    </row>
    <row r="97" spans="1:20" x14ac:dyDescent="0.25">
      <c r="A97" s="167" t="s">
        <v>78</v>
      </c>
      <c r="B97" s="166">
        <v>2152</v>
      </c>
      <c r="C97" s="166">
        <v>1972</v>
      </c>
      <c r="D97" s="166">
        <v>2248</v>
      </c>
      <c r="E97" s="166">
        <v>2303</v>
      </c>
      <c r="F97" s="166">
        <v>2289</v>
      </c>
      <c r="G97" s="104">
        <v>3277</v>
      </c>
      <c r="H97" s="166">
        <v>3581</v>
      </c>
      <c r="I97" s="166">
        <v>3731</v>
      </c>
      <c r="J97" s="166">
        <v>3690</v>
      </c>
      <c r="K97" s="166">
        <v>3812</v>
      </c>
      <c r="L97" s="104">
        <v>3718</v>
      </c>
      <c r="M97" s="104">
        <v>3501</v>
      </c>
      <c r="N97" s="104">
        <v>3377</v>
      </c>
      <c r="O97" s="104">
        <v>3214</v>
      </c>
      <c r="P97" s="104">
        <v>5698</v>
      </c>
      <c r="Q97" s="104">
        <v>5517</v>
      </c>
      <c r="R97" s="166">
        <v>5148</v>
      </c>
      <c r="S97" s="166">
        <v>5764</v>
      </c>
      <c r="T97" s="116">
        <v>5785</v>
      </c>
    </row>
    <row r="98" spans="1:20" x14ac:dyDescent="0.25">
      <c r="A98" s="167" t="s">
        <v>79</v>
      </c>
      <c r="B98" s="166">
        <v>6630</v>
      </c>
      <c r="C98" s="166">
        <v>6095</v>
      </c>
      <c r="D98" s="166">
        <v>8448</v>
      </c>
      <c r="E98" s="166">
        <v>8723</v>
      </c>
      <c r="F98" s="166">
        <v>8809</v>
      </c>
      <c r="G98" s="104">
        <v>11301</v>
      </c>
      <c r="H98" s="166">
        <v>12194</v>
      </c>
      <c r="I98" s="166">
        <v>12295</v>
      </c>
      <c r="J98" s="166">
        <v>12395</v>
      </c>
      <c r="K98" s="166">
        <v>12596</v>
      </c>
      <c r="L98" s="104">
        <v>12474</v>
      </c>
      <c r="M98" s="104">
        <v>11911</v>
      </c>
      <c r="N98" s="104">
        <v>11511</v>
      </c>
      <c r="O98" s="104">
        <v>11065</v>
      </c>
      <c r="P98" s="104">
        <v>23275</v>
      </c>
      <c r="Q98" s="104">
        <v>22161</v>
      </c>
      <c r="R98" s="166">
        <v>21855</v>
      </c>
      <c r="S98" s="166">
        <v>21672</v>
      </c>
      <c r="T98" s="116">
        <v>21939</v>
      </c>
    </row>
    <row r="99" spans="1:20" x14ac:dyDescent="0.25">
      <c r="A99" s="167" t="s">
        <v>80</v>
      </c>
      <c r="B99" s="166">
        <v>5093</v>
      </c>
      <c r="C99" s="166">
        <v>5114</v>
      </c>
      <c r="D99" s="166">
        <v>5938</v>
      </c>
      <c r="E99" s="166">
        <v>6198</v>
      </c>
      <c r="F99" s="166">
        <v>6242</v>
      </c>
      <c r="G99" s="104">
        <v>8427</v>
      </c>
      <c r="H99" s="166">
        <v>9327</v>
      </c>
      <c r="I99" s="166">
        <v>9623</v>
      </c>
      <c r="J99" s="166">
        <v>9289</v>
      </c>
      <c r="K99" s="166">
        <v>9643</v>
      </c>
      <c r="L99" s="104">
        <v>9335</v>
      </c>
      <c r="M99" s="104">
        <v>8935</v>
      </c>
      <c r="N99" s="104">
        <v>8446</v>
      </c>
      <c r="O99" s="104">
        <v>8142</v>
      </c>
      <c r="P99" s="104">
        <v>17854</v>
      </c>
      <c r="Q99" s="104">
        <v>15843</v>
      </c>
      <c r="R99" s="166">
        <v>15156</v>
      </c>
      <c r="S99" s="166">
        <v>15620</v>
      </c>
      <c r="T99" s="116">
        <v>15481</v>
      </c>
    </row>
    <row r="100" spans="1:20" x14ac:dyDescent="0.25">
      <c r="A100" s="167" t="s">
        <v>81</v>
      </c>
      <c r="B100" s="166">
        <v>3033</v>
      </c>
      <c r="C100" s="166">
        <v>2715</v>
      </c>
      <c r="D100" s="166">
        <v>3104</v>
      </c>
      <c r="E100" s="166">
        <v>3280</v>
      </c>
      <c r="F100" s="166">
        <v>3332</v>
      </c>
      <c r="G100" s="104">
        <v>4189</v>
      </c>
      <c r="H100" s="166">
        <v>4718</v>
      </c>
      <c r="I100" s="166">
        <v>4642</v>
      </c>
      <c r="J100" s="166">
        <v>4921</v>
      </c>
      <c r="K100" s="166">
        <v>4933</v>
      </c>
      <c r="L100" s="104">
        <v>4890</v>
      </c>
      <c r="M100" s="104">
        <v>4656</v>
      </c>
      <c r="N100" s="104">
        <v>4483</v>
      </c>
      <c r="O100" s="104">
        <v>4429</v>
      </c>
      <c r="P100" s="104">
        <v>9049</v>
      </c>
      <c r="Q100" s="104">
        <v>8666</v>
      </c>
      <c r="R100" s="166">
        <v>8744</v>
      </c>
      <c r="S100" s="166">
        <v>8815</v>
      </c>
      <c r="T100" s="116">
        <v>8854</v>
      </c>
    </row>
    <row r="101" spans="1:20" x14ac:dyDescent="0.25">
      <c r="A101" s="167" t="s">
        <v>82</v>
      </c>
      <c r="B101" s="166">
        <v>1719</v>
      </c>
      <c r="C101" s="166">
        <v>1571</v>
      </c>
      <c r="D101" s="166">
        <v>1847</v>
      </c>
      <c r="E101" s="166">
        <v>1931</v>
      </c>
      <c r="F101" s="166">
        <v>1963</v>
      </c>
      <c r="G101" s="104">
        <v>2554</v>
      </c>
      <c r="H101" s="166">
        <v>2750</v>
      </c>
      <c r="I101" s="166">
        <v>2816</v>
      </c>
      <c r="J101" s="166">
        <v>2801</v>
      </c>
      <c r="K101" s="166">
        <v>2848</v>
      </c>
      <c r="L101" s="104">
        <v>2819</v>
      </c>
      <c r="M101" s="104">
        <v>2655</v>
      </c>
      <c r="N101" s="104">
        <v>2512</v>
      </c>
      <c r="O101" s="104">
        <v>2364</v>
      </c>
      <c r="P101" s="104">
        <v>4026</v>
      </c>
      <c r="Q101" s="104">
        <v>3940</v>
      </c>
      <c r="R101" s="166">
        <v>3650</v>
      </c>
      <c r="S101" s="166">
        <v>3917</v>
      </c>
      <c r="T101" s="116">
        <v>3818</v>
      </c>
    </row>
    <row r="102" spans="1:20" x14ac:dyDescent="0.25">
      <c r="A102" s="167" t="s">
        <v>83</v>
      </c>
      <c r="B102" s="166">
        <v>2695</v>
      </c>
      <c r="C102" s="166">
        <v>2449</v>
      </c>
      <c r="D102" s="166">
        <v>3016</v>
      </c>
      <c r="E102" s="166">
        <v>3113</v>
      </c>
      <c r="F102" s="166">
        <v>3078</v>
      </c>
      <c r="G102" s="104">
        <v>3852</v>
      </c>
      <c r="H102" s="166">
        <v>4182</v>
      </c>
      <c r="I102" s="166">
        <v>4514</v>
      </c>
      <c r="J102" s="166">
        <v>4556</v>
      </c>
      <c r="K102" s="166">
        <v>4695</v>
      </c>
      <c r="L102" s="104">
        <v>4565</v>
      </c>
      <c r="M102" s="104">
        <v>4257</v>
      </c>
      <c r="N102" s="104">
        <v>3791</v>
      </c>
      <c r="O102" s="104">
        <v>3803</v>
      </c>
      <c r="P102" s="104">
        <v>5196</v>
      </c>
      <c r="Q102" s="104">
        <v>6968</v>
      </c>
      <c r="R102" s="166">
        <v>6791</v>
      </c>
      <c r="S102" s="166">
        <v>6872</v>
      </c>
      <c r="T102" s="116">
        <v>6779</v>
      </c>
    </row>
    <row r="103" spans="1:20" ht="19.5" x14ac:dyDescent="0.25">
      <c r="A103" s="167" t="s">
        <v>84</v>
      </c>
      <c r="B103" s="166">
        <v>816</v>
      </c>
      <c r="C103" s="166">
        <v>802</v>
      </c>
      <c r="D103" s="166">
        <v>874</v>
      </c>
      <c r="E103" s="166">
        <v>954</v>
      </c>
      <c r="F103" s="166">
        <v>944</v>
      </c>
      <c r="G103" s="104">
        <v>1039</v>
      </c>
      <c r="H103" s="166">
        <v>1257</v>
      </c>
      <c r="I103" s="166">
        <v>1257</v>
      </c>
      <c r="J103" s="166">
        <v>1379</v>
      </c>
      <c r="K103" s="166">
        <v>1469</v>
      </c>
      <c r="L103" s="104">
        <v>1389</v>
      </c>
      <c r="M103" s="104">
        <v>1344</v>
      </c>
      <c r="N103" s="104">
        <v>1407</v>
      </c>
      <c r="O103" s="104">
        <v>1360</v>
      </c>
      <c r="P103" s="104">
        <v>2693</v>
      </c>
      <c r="Q103" s="104">
        <v>2552</v>
      </c>
      <c r="R103" s="166">
        <v>2373</v>
      </c>
      <c r="S103" s="166">
        <v>2408</v>
      </c>
      <c r="T103" s="116">
        <v>2332</v>
      </c>
    </row>
    <row r="104" spans="1:20" ht="19.5" x14ac:dyDescent="0.25">
      <c r="A104" s="167" t="s">
        <v>85</v>
      </c>
      <c r="B104" s="166">
        <v>653</v>
      </c>
      <c r="C104" s="166">
        <v>545</v>
      </c>
      <c r="D104" s="166">
        <v>634</v>
      </c>
      <c r="E104" s="166">
        <v>721</v>
      </c>
      <c r="F104" s="166">
        <v>758</v>
      </c>
      <c r="G104" s="166">
        <v>901</v>
      </c>
      <c r="H104" s="166">
        <v>954</v>
      </c>
      <c r="I104" s="166">
        <v>975</v>
      </c>
      <c r="J104" s="166">
        <v>1028</v>
      </c>
      <c r="K104" s="166">
        <v>1064</v>
      </c>
      <c r="L104" s="166">
        <v>1075</v>
      </c>
      <c r="M104" s="166">
        <v>1014</v>
      </c>
      <c r="N104" s="166">
        <v>947</v>
      </c>
      <c r="O104" s="166">
        <v>880</v>
      </c>
      <c r="P104" s="166">
        <v>1513</v>
      </c>
      <c r="Q104" s="166">
        <v>1439</v>
      </c>
      <c r="R104" s="166">
        <v>1415</v>
      </c>
      <c r="S104" s="166">
        <v>1534</v>
      </c>
      <c r="T104" s="116">
        <v>1430</v>
      </c>
    </row>
    <row r="105" spans="1:20" x14ac:dyDescent="0.25">
      <c r="A105" s="240" t="s">
        <v>100</v>
      </c>
      <c r="B105" s="241"/>
      <c r="C105" s="241"/>
      <c r="D105" s="241"/>
      <c r="E105" s="241"/>
      <c r="F105" s="241"/>
      <c r="G105" s="241"/>
      <c r="H105" s="201"/>
      <c r="I105" s="201"/>
      <c r="J105" s="201"/>
      <c r="K105" s="201"/>
      <c r="L105" s="201"/>
      <c r="M105" s="201"/>
      <c r="N105" s="201"/>
      <c r="O105" s="201"/>
      <c r="P105" s="201"/>
      <c r="Q105" s="201"/>
      <c r="R105" s="201"/>
      <c r="S105" s="201"/>
      <c r="T105" s="202"/>
    </row>
    <row r="106" spans="1:20" ht="15.75" thickBot="1" x14ac:dyDescent="0.3">
      <c r="A106" s="242" t="s">
        <v>318</v>
      </c>
      <c r="B106" s="242"/>
      <c r="C106" s="242"/>
      <c r="D106" s="242"/>
      <c r="E106" s="242"/>
      <c r="F106" s="242"/>
      <c r="G106" s="242"/>
      <c r="H106" s="242"/>
      <c r="I106" s="242"/>
      <c r="J106" s="242"/>
      <c r="K106" s="242"/>
      <c r="L106" s="242"/>
      <c r="M106" s="242"/>
      <c r="N106" s="242"/>
      <c r="O106" s="242"/>
      <c r="P106" s="242"/>
      <c r="Q106" s="242"/>
      <c r="R106" s="242"/>
      <c r="S106" s="242"/>
      <c r="T106" s="243"/>
    </row>
  </sheetData>
  <mergeCells count="5">
    <mergeCell ref="A105:T105"/>
    <mergeCell ref="A106:T106"/>
    <mergeCell ref="A1:T1"/>
    <mergeCell ref="A2:T2"/>
    <mergeCell ref="A3:T3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5">
    <tabColor rgb="FFC7E6A4"/>
  </sheetPr>
  <dimension ref="A1:T109"/>
  <sheetViews>
    <sheetView workbookViewId="0">
      <pane ySplit="6" topLeftCell="A52" activePane="bottomLeft" state="frozen"/>
      <selection activeCell="O25" sqref="O25"/>
      <selection pane="bottomLeft" activeCell="I56" sqref="I56"/>
    </sheetView>
  </sheetViews>
  <sheetFormatPr defaultRowHeight="15" x14ac:dyDescent="0.25"/>
  <cols>
    <col min="1" max="1" width="18" style="23" customWidth="1"/>
    <col min="2" max="2" width="9.28515625" style="23" customWidth="1"/>
    <col min="3" max="3" width="9.140625" style="23" customWidth="1"/>
    <col min="4" max="4" width="9.28515625" style="23" customWidth="1"/>
    <col min="5" max="5" width="8.85546875" style="23" customWidth="1"/>
    <col min="6" max="6" width="9.42578125" style="23" customWidth="1"/>
    <col min="7" max="11" width="9.140625" style="23" customWidth="1"/>
    <col min="12" max="16384" width="9.140625" style="23"/>
  </cols>
  <sheetData>
    <row r="1" spans="1:20" x14ac:dyDescent="0.25">
      <c r="A1" s="251" t="s">
        <v>288</v>
      </c>
      <c r="B1" s="251"/>
      <c r="C1" s="251"/>
      <c r="D1" s="251"/>
      <c r="E1" s="251"/>
      <c r="F1" s="251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</row>
    <row r="2" spans="1:20" x14ac:dyDescent="0.25">
      <c r="A2" s="252" t="s">
        <v>270</v>
      </c>
      <c r="B2" s="252"/>
      <c r="C2" s="252"/>
      <c r="D2" s="252"/>
      <c r="E2" s="252"/>
      <c r="F2" s="252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</row>
    <row r="3" spans="1:20" x14ac:dyDescent="0.25">
      <c r="A3" s="253" t="s">
        <v>186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06"/>
      <c r="S3" s="206"/>
      <c r="T3" s="206"/>
    </row>
    <row r="4" spans="1:20" ht="27" customHeight="1" x14ac:dyDescent="0.25">
      <c r="A4" s="248" t="s">
        <v>296</v>
      </c>
      <c r="B4" s="248"/>
      <c r="C4" s="248"/>
      <c r="D4" s="248"/>
      <c r="E4" s="248"/>
      <c r="F4" s="248"/>
      <c r="G4" s="249"/>
      <c r="H4" s="249"/>
      <c r="I4" s="249"/>
      <c r="J4" s="249"/>
      <c r="K4" s="249"/>
      <c r="L4" s="249"/>
      <c r="M4" s="249"/>
      <c r="N4" s="249"/>
      <c r="O4" s="249"/>
      <c r="P4" s="249"/>
      <c r="Q4" s="249"/>
      <c r="R4" s="249"/>
      <c r="S4" s="249"/>
    </row>
    <row r="5" spans="1:20" ht="15.75" thickBot="1" x14ac:dyDescent="0.3">
      <c r="A5" s="149" t="s">
        <v>212</v>
      </c>
      <c r="B5" s="149"/>
      <c r="C5" s="149"/>
      <c r="D5" s="149"/>
      <c r="E5" s="149"/>
      <c r="F5" s="149"/>
    </row>
    <row r="6" spans="1:20" ht="15.75" thickBot="1" x14ac:dyDescent="0.3">
      <c r="A6" s="30"/>
      <c r="B6" s="34">
        <v>2000</v>
      </c>
      <c r="C6" s="34">
        <v>2001</v>
      </c>
      <c r="D6" s="34">
        <v>2002</v>
      </c>
      <c r="E6" s="34">
        <v>2003</v>
      </c>
      <c r="F6" s="34">
        <v>2004</v>
      </c>
      <c r="G6" s="34">
        <v>2005</v>
      </c>
      <c r="H6" s="34">
        <v>2006</v>
      </c>
      <c r="I6" s="34">
        <v>2007</v>
      </c>
      <c r="J6" s="34">
        <v>2008</v>
      </c>
      <c r="K6" s="34">
        <v>2009</v>
      </c>
      <c r="L6" s="34">
        <v>2010</v>
      </c>
      <c r="M6" s="34">
        <v>2011</v>
      </c>
      <c r="N6" s="34">
        <v>2012</v>
      </c>
      <c r="O6" s="34">
        <v>2013</v>
      </c>
      <c r="P6" s="34">
        <v>2014</v>
      </c>
      <c r="Q6" s="34">
        <v>2015</v>
      </c>
      <c r="R6" s="34">
        <v>2016</v>
      </c>
      <c r="S6" s="91">
        <v>2017</v>
      </c>
      <c r="T6" s="45">
        <v>2018</v>
      </c>
    </row>
    <row r="7" spans="1:20" x14ac:dyDescent="0.25">
      <c r="A7" s="72" t="s">
        <v>0</v>
      </c>
      <c r="B7" s="118">
        <v>624657</v>
      </c>
      <c r="C7" s="118">
        <v>606563</v>
      </c>
      <c r="D7" s="118">
        <v>625776</v>
      </c>
      <c r="E7" s="118">
        <v>641206</v>
      </c>
      <c r="F7" s="118">
        <v>643339</v>
      </c>
      <c r="G7" s="118">
        <v>643997</v>
      </c>
      <c r="H7" s="118">
        <v>695631</v>
      </c>
      <c r="I7" s="118">
        <v>728208</v>
      </c>
      <c r="J7" s="118">
        <v>753625</v>
      </c>
      <c r="K7" s="118">
        <v>732171</v>
      </c>
      <c r="L7" s="118">
        <v>714119</v>
      </c>
      <c r="M7" s="118">
        <v>702482</v>
      </c>
      <c r="N7" s="118">
        <v>689853</v>
      </c>
      <c r="O7" s="118">
        <v>675830</v>
      </c>
      <c r="P7" s="118">
        <v>675767</v>
      </c>
      <c r="Q7" s="118">
        <v>662409</v>
      </c>
      <c r="R7" s="118">
        <v>658372</v>
      </c>
      <c r="S7" s="118">
        <v>656817</v>
      </c>
      <c r="T7" s="117">
        <v>651057</v>
      </c>
    </row>
    <row r="8" spans="1:20" ht="18" x14ac:dyDescent="0.25">
      <c r="A8" s="16" t="s">
        <v>91</v>
      </c>
      <c r="B8" s="112">
        <v>151532</v>
      </c>
      <c r="C8" s="112">
        <v>145310</v>
      </c>
      <c r="D8" s="112">
        <v>150738</v>
      </c>
      <c r="E8" s="112">
        <v>156828</v>
      </c>
      <c r="F8" s="112">
        <v>156733</v>
      </c>
      <c r="G8" s="112">
        <v>160082</v>
      </c>
      <c r="H8" s="112">
        <v>169555</v>
      </c>
      <c r="I8" s="112">
        <v>179590</v>
      </c>
      <c r="J8" s="112">
        <v>186665</v>
      </c>
      <c r="K8" s="112">
        <v>177733</v>
      </c>
      <c r="L8" s="112">
        <v>173332</v>
      </c>
      <c r="M8" s="112">
        <v>167865</v>
      </c>
      <c r="N8" s="112">
        <v>163511</v>
      </c>
      <c r="O8" s="112">
        <v>159921</v>
      </c>
      <c r="P8" s="112">
        <v>158912</v>
      </c>
      <c r="Q8" s="112">
        <v>145166</v>
      </c>
      <c r="R8" s="112">
        <v>142219</v>
      </c>
      <c r="S8" s="112">
        <v>139493</v>
      </c>
      <c r="T8" s="117">
        <v>138898</v>
      </c>
    </row>
    <row r="9" spans="1:20" x14ac:dyDescent="0.25">
      <c r="A9" s="167" t="s">
        <v>1</v>
      </c>
      <c r="B9" s="166">
        <v>7664</v>
      </c>
      <c r="C9" s="166">
        <v>7913</v>
      </c>
      <c r="D9" s="166">
        <v>8054</v>
      </c>
      <c r="E9" s="166">
        <v>8343</v>
      </c>
      <c r="F9" s="166">
        <v>8500</v>
      </c>
      <c r="G9" s="166">
        <v>8702</v>
      </c>
      <c r="H9" s="166">
        <v>9120</v>
      </c>
      <c r="I9" s="166">
        <v>9412</v>
      </c>
      <c r="J9" s="166">
        <v>9842</v>
      </c>
      <c r="K9" s="166">
        <v>9600</v>
      </c>
      <c r="L9" s="166">
        <v>9719</v>
      </c>
      <c r="M9" s="166">
        <v>9812</v>
      </c>
      <c r="N9" s="166">
        <v>9979</v>
      </c>
      <c r="O9" s="166">
        <v>9967</v>
      </c>
      <c r="P9" s="166">
        <v>9488</v>
      </c>
      <c r="Q9" s="166">
        <v>9240</v>
      </c>
      <c r="R9" s="166">
        <v>8789</v>
      </c>
      <c r="S9" s="166">
        <v>8401</v>
      </c>
      <c r="T9" s="116">
        <v>8255</v>
      </c>
    </row>
    <row r="10" spans="1:20" x14ac:dyDescent="0.25">
      <c r="A10" s="167" t="s">
        <v>2</v>
      </c>
      <c r="B10" s="166">
        <v>6445</v>
      </c>
      <c r="C10" s="166">
        <v>6338</v>
      </c>
      <c r="D10" s="166">
        <v>6619</v>
      </c>
      <c r="E10" s="166">
        <v>6872</v>
      </c>
      <c r="F10" s="166">
        <v>7104</v>
      </c>
      <c r="G10" s="166">
        <v>6815</v>
      </c>
      <c r="H10" s="166">
        <v>6297</v>
      </c>
      <c r="I10" s="166">
        <v>6736</v>
      </c>
      <c r="J10" s="166">
        <v>6860</v>
      </c>
      <c r="K10" s="166">
        <v>6177</v>
      </c>
      <c r="L10" s="166">
        <v>6040</v>
      </c>
      <c r="M10" s="166">
        <v>6014</v>
      </c>
      <c r="N10" s="166">
        <v>6149</v>
      </c>
      <c r="O10" s="166">
        <v>5947</v>
      </c>
      <c r="P10" s="166">
        <v>5836</v>
      </c>
      <c r="Q10" s="166">
        <v>5688</v>
      </c>
      <c r="R10" s="166">
        <v>5365</v>
      </c>
      <c r="S10" s="166">
        <v>5315</v>
      </c>
      <c r="T10" s="116">
        <v>5373</v>
      </c>
    </row>
    <row r="11" spans="1:20" x14ac:dyDescent="0.25">
      <c r="A11" s="167" t="s">
        <v>3</v>
      </c>
      <c r="B11" s="166">
        <v>7495</v>
      </c>
      <c r="C11" s="166">
        <v>7030</v>
      </c>
      <c r="D11" s="166">
        <v>7176</v>
      </c>
      <c r="E11" s="166">
        <v>7161</v>
      </c>
      <c r="F11" s="166">
        <v>7268</v>
      </c>
      <c r="G11" s="166">
        <v>7218</v>
      </c>
      <c r="H11" s="166">
        <v>7167</v>
      </c>
      <c r="I11" s="166">
        <v>7806</v>
      </c>
      <c r="J11" s="166">
        <v>8390</v>
      </c>
      <c r="K11" s="166">
        <v>7340</v>
      </c>
      <c r="L11" s="166">
        <v>6627</v>
      </c>
      <c r="M11" s="166">
        <v>5733</v>
      </c>
      <c r="N11" s="166">
        <v>4960</v>
      </c>
      <c r="O11" s="166">
        <v>4733</v>
      </c>
      <c r="P11" s="166">
        <v>4611</v>
      </c>
      <c r="Q11" s="166">
        <v>4384</v>
      </c>
      <c r="R11" s="166">
        <v>4267</v>
      </c>
      <c r="S11" s="166">
        <v>4311</v>
      </c>
      <c r="T11" s="116">
        <v>4280</v>
      </c>
    </row>
    <row r="12" spans="1:20" x14ac:dyDescent="0.25">
      <c r="A12" s="167" t="s">
        <v>4</v>
      </c>
      <c r="B12" s="166">
        <v>9959</v>
      </c>
      <c r="C12" s="166">
        <v>9562</v>
      </c>
      <c r="D12" s="166">
        <v>9542</v>
      </c>
      <c r="E12" s="166">
        <v>9679</v>
      </c>
      <c r="F12" s="166">
        <v>9434</v>
      </c>
      <c r="G12" s="166">
        <v>9151</v>
      </c>
      <c r="H12" s="166">
        <v>9017</v>
      </c>
      <c r="I12" s="166">
        <v>9962</v>
      </c>
      <c r="J12" s="166">
        <v>9863</v>
      </c>
      <c r="K12" s="166">
        <v>9505</v>
      </c>
      <c r="L12" s="166">
        <v>9486</v>
      </c>
      <c r="M12" s="166">
        <v>9507</v>
      </c>
      <c r="N12" s="166">
        <v>9161</v>
      </c>
      <c r="O12" s="166">
        <v>8670</v>
      </c>
      <c r="P12" s="166">
        <v>8407</v>
      </c>
      <c r="Q12" s="166">
        <v>8328</v>
      </c>
      <c r="R12" s="166">
        <v>7822</v>
      </c>
      <c r="S12" s="166">
        <v>7720</v>
      </c>
      <c r="T12" s="116">
        <v>7633</v>
      </c>
    </row>
    <row r="13" spans="1:20" x14ac:dyDescent="0.25">
      <c r="A13" s="167" t="s">
        <v>5</v>
      </c>
      <c r="B13" s="166">
        <v>5027</v>
      </c>
      <c r="C13" s="166">
        <v>4495</v>
      </c>
      <c r="D13" s="166">
        <v>4576</v>
      </c>
      <c r="E13" s="166">
        <v>4852</v>
      </c>
      <c r="F13" s="166">
        <v>4698</v>
      </c>
      <c r="G13" s="166">
        <v>4561</v>
      </c>
      <c r="H13" s="166">
        <v>5453</v>
      </c>
      <c r="I13" s="166">
        <v>5766</v>
      </c>
      <c r="J13" s="166">
        <v>6284</v>
      </c>
      <c r="K13" s="166">
        <v>6322</v>
      </c>
      <c r="L13" s="166">
        <v>5930</v>
      </c>
      <c r="M13" s="166">
        <v>5020</v>
      </c>
      <c r="N13" s="166">
        <v>5032</v>
      </c>
      <c r="O13" s="166">
        <v>5124</v>
      </c>
      <c r="P13" s="166">
        <v>5052</v>
      </c>
      <c r="Q13" s="166">
        <v>4959</v>
      </c>
      <c r="R13" s="166">
        <v>4752</v>
      </c>
      <c r="S13" s="166">
        <v>4639</v>
      </c>
      <c r="T13" s="116">
        <v>4629</v>
      </c>
    </row>
    <row r="14" spans="1:20" x14ac:dyDescent="0.25">
      <c r="A14" s="167" t="s">
        <v>6</v>
      </c>
      <c r="B14" s="166">
        <v>5717</v>
      </c>
      <c r="C14" s="166">
        <v>5585</v>
      </c>
      <c r="D14" s="166">
        <v>5852</v>
      </c>
      <c r="E14" s="166">
        <v>6130</v>
      </c>
      <c r="F14" s="166">
        <v>6144</v>
      </c>
      <c r="G14" s="166">
        <v>5967</v>
      </c>
      <c r="H14" s="166">
        <v>5651</v>
      </c>
      <c r="I14" s="166">
        <v>5892</v>
      </c>
      <c r="J14" s="166">
        <v>6810</v>
      </c>
      <c r="K14" s="166">
        <v>6549</v>
      </c>
      <c r="L14" s="166">
        <v>6348</v>
      </c>
      <c r="M14" s="166">
        <v>6367</v>
      </c>
      <c r="N14" s="166">
        <v>6347</v>
      </c>
      <c r="O14" s="166">
        <v>6341</v>
      </c>
      <c r="P14" s="166">
        <v>6552</v>
      </c>
      <c r="Q14" s="166">
        <v>6546</v>
      </c>
      <c r="R14" s="166">
        <v>6421</v>
      </c>
      <c r="S14" s="166">
        <v>6512</v>
      </c>
      <c r="T14" s="116">
        <v>6566</v>
      </c>
    </row>
    <row r="15" spans="1:20" x14ac:dyDescent="0.25">
      <c r="A15" s="167" t="s">
        <v>7</v>
      </c>
      <c r="B15" s="166">
        <v>5648</v>
      </c>
      <c r="C15" s="166">
        <v>5389</v>
      </c>
      <c r="D15" s="166">
        <v>5683</v>
      </c>
      <c r="E15" s="166">
        <v>5776</v>
      </c>
      <c r="F15" s="166">
        <v>5741</v>
      </c>
      <c r="G15" s="166">
        <v>5814</v>
      </c>
      <c r="H15" s="166">
        <v>6585</v>
      </c>
      <c r="I15" s="166">
        <v>6845</v>
      </c>
      <c r="J15" s="166">
        <v>6540</v>
      </c>
      <c r="K15" s="166">
        <v>6195</v>
      </c>
      <c r="L15" s="166">
        <v>5437</v>
      </c>
      <c r="M15" s="166">
        <v>4877</v>
      </c>
      <c r="N15" s="166">
        <v>4864</v>
      </c>
      <c r="O15" s="166">
        <v>4714</v>
      </c>
      <c r="P15" s="166">
        <v>4825</v>
      </c>
      <c r="Q15" s="166">
        <v>4595</v>
      </c>
      <c r="R15" s="166">
        <v>4409</v>
      </c>
      <c r="S15" s="166">
        <v>4254</v>
      </c>
      <c r="T15" s="116">
        <v>4040</v>
      </c>
    </row>
    <row r="16" spans="1:20" x14ac:dyDescent="0.25">
      <c r="A16" s="167" t="s">
        <v>8</v>
      </c>
      <c r="B16" s="166">
        <v>7865</v>
      </c>
      <c r="C16" s="166">
        <v>7446</v>
      </c>
      <c r="D16" s="166">
        <v>7892</v>
      </c>
      <c r="E16" s="166">
        <v>8067</v>
      </c>
      <c r="F16" s="166">
        <v>8025</v>
      </c>
      <c r="G16" s="166">
        <v>7804</v>
      </c>
      <c r="H16" s="166">
        <v>7617</v>
      </c>
      <c r="I16" s="166">
        <v>8229</v>
      </c>
      <c r="J16" s="166">
        <v>8198</v>
      </c>
      <c r="K16" s="166">
        <v>7815</v>
      </c>
      <c r="L16" s="166">
        <v>7298</v>
      </c>
      <c r="M16" s="166">
        <v>6700</v>
      </c>
      <c r="N16" s="166">
        <v>6451</v>
      </c>
      <c r="O16" s="166">
        <v>6192</v>
      </c>
      <c r="P16" s="166">
        <v>6087</v>
      </c>
      <c r="Q16" s="166">
        <v>5764</v>
      </c>
      <c r="R16" s="166">
        <v>5919</v>
      </c>
      <c r="S16" s="166">
        <v>5882</v>
      </c>
      <c r="T16" s="116">
        <v>5811</v>
      </c>
    </row>
    <row r="17" spans="1:20" x14ac:dyDescent="0.25">
      <c r="A17" s="167" t="s">
        <v>9</v>
      </c>
      <c r="B17" s="166">
        <v>5162</v>
      </c>
      <c r="C17" s="166">
        <v>5281</v>
      </c>
      <c r="D17" s="166">
        <v>5499</v>
      </c>
      <c r="E17" s="166">
        <v>5832</v>
      </c>
      <c r="F17" s="166">
        <v>5752</v>
      </c>
      <c r="G17" s="166">
        <v>5787</v>
      </c>
      <c r="H17" s="166">
        <v>6854</v>
      </c>
      <c r="I17" s="166">
        <v>7239</v>
      </c>
      <c r="J17" s="166">
        <v>7204</v>
      </c>
      <c r="K17" s="166">
        <v>6670</v>
      </c>
      <c r="L17" s="166">
        <v>6824</v>
      </c>
      <c r="M17" s="166">
        <v>6698</v>
      </c>
      <c r="N17" s="166">
        <v>6828</v>
      </c>
      <c r="O17" s="166">
        <v>6420</v>
      </c>
      <c r="P17" s="166">
        <v>6521</v>
      </c>
      <c r="Q17" s="166">
        <v>6328</v>
      </c>
      <c r="R17" s="166">
        <v>6127</v>
      </c>
      <c r="S17" s="166">
        <v>6167</v>
      </c>
      <c r="T17" s="116">
        <v>6149</v>
      </c>
    </row>
    <row r="18" spans="1:20" x14ac:dyDescent="0.25">
      <c r="A18" s="167" t="s">
        <v>10</v>
      </c>
      <c r="B18" s="166">
        <v>21760</v>
      </c>
      <c r="C18" s="166">
        <v>21827</v>
      </c>
      <c r="D18" s="166">
        <v>23856</v>
      </c>
      <c r="E18" s="166">
        <v>24915</v>
      </c>
      <c r="F18" s="166">
        <v>25204</v>
      </c>
      <c r="G18" s="166">
        <v>26579</v>
      </c>
      <c r="H18" s="166">
        <v>29139</v>
      </c>
      <c r="I18" s="166">
        <v>31182</v>
      </c>
      <c r="J18" s="166">
        <v>32056</v>
      </c>
      <c r="K18" s="166">
        <v>29517</v>
      </c>
      <c r="L18" s="166">
        <v>29638</v>
      </c>
      <c r="M18" s="166">
        <v>30182</v>
      </c>
      <c r="N18" s="166">
        <v>30055</v>
      </c>
      <c r="O18" s="166">
        <v>30825</v>
      </c>
      <c r="P18" s="166">
        <v>31432</v>
      </c>
      <c r="Q18" s="166">
        <v>23961</v>
      </c>
      <c r="R18" s="166">
        <v>23566</v>
      </c>
      <c r="S18" s="166">
        <v>22578</v>
      </c>
      <c r="T18" s="116">
        <v>22616</v>
      </c>
    </row>
    <row r="19" spans="1:20" x14ac:dyDescent="0.25">
      <c r="A19" s="167" t="s">
        <v>11</v>
      </c>
      <c r="B19" s="166">
        <v>4820</v>
      </c>
      <c r="C19" s="166">
        <v>4885</v>
      </c>
      <c r="D19" s="166">
        <v>5247</v>
      </c>
      <c r="E19" s="166">
        <v>5118</v>
      </c>
      <c r="F19" s="166">
        <v>4947</v>
      </c>
      <c r="G19" s="166">
        <v>5333</v>
      </c>
      <c r="H19" s="166">
        <v>5459</v>
      </c>
      <c r="I19" s="166">
        <v>5712</v>
      </c>
      <c r="J19" s="166">
        <v>5614</v>
      </c>
      <c r="K19" s="166">
        <v>5270</v>
      </c>
      <c r="L19" s="166">
        <v>5136</v>
      </c>
      <c r="M19" s="166">
        <v>5126</v>
      </c>
      <c r="N19" s="166">
        <v>5108</v>
      </c>
      <c r="O19" s="166">
        <v>5102</v>
      </c>
      <c r="P19" s="166">
        <v>5101</v>
      </c>
      <c r="Q19" s="166">
        <v>4886</v>
      </c>
      <c r="R19" s="166">
        <v>4606</v>
      </c>
      <c r="S19" s="166">
        <v>4456</v>
      </c>
      <c r="T19" s="116">
        <v>4337</v>
      </c>
    </row>
    <row r="20" spans="1:20" x14ac:dyDescent="0.25">
      <c r="A20" s="167" t="s">
        <v>12</v>
      </c>
      <c r="B20" s="166">
        <v>7545</v>
      </c>
      <c r="C20" s="166">
        <v>6517</v>
      </c>
      <c r="D20" s="166">
        <v>6834</v>
      </c>
      <c r="E20" s="166">
        <v>6884</v>
      </c>
      <c r="F20" s="166">
        <v>6570</v>
      </c>
      <c r="G20" s="166">
        <v>6747</v>
      </c>
      <c r="H20" s="166">
        <v>7190</v>
      </c>
      <c r="I20" s="166">
        <v>7334</v>
      </c>
      <c r="J20" s="166">
        <v>7642</v>
      </c>
      <c r="K20" s="166">
        <v>7810</v>
      </c>
      <c r="L20" s="166">
        <v>7798</v>
      </c>
      <c r="M20" s="166">
        <v>7799</v>
      </c>
      <c r="N20" s="166">
        <v>7947</v>
      </c>
      <c r="O20" s="166">
        <v>7855</v>
      </c>
      <c r="P20" s="166">
        <v>7174</v>
      </c>
      <c r="Q20" s="166">
        <v>7081</v>
      </c>
      <c r="R20" s="166">
        <v>6941</v>
      </c>
      <c r="S20" s="166">
        <v>7050</v>
      </c>
      <c r="T20" s="116">
        <v>7021</v>
      </c>
    </row>
    <row r="21" spans="1:20" x14ac:dyDescent="0.25">
      <c r="A21" s="167" t="s">
        <v>13</v>
      </c>
      <c r="B21" s="166">
        <v>5729</v>
      </c>
      <c r="C21" s="166">
        <v>5482</v>
      </c>
      <c r="D21" s="166">
        <v>5341</v>
      </c>
      <c r="E21" s="166">
        <v>5605</v>
      </c>
      <c r="F21" s="166">
        <v>5469</v>
      </c>
      <c r="G21" s="166">
        <v>5741</v>
      </c>
      <c r="H21" s="166">
        <v>6423</v>
      </c>
      <c r="I21" s="166">
        <v>7319</v>
      </c>
      <c r="J21" s="166">
        <v>7861</v>
      </c>
      <c r="K21" s="166">
        <v>7542</v>
      </c>
      <c r="L21" s="166">
        <v>7647</v>
      </c>
      <c r="M21" s="166">
        <v>7608</v>
      </c>
      <c r="N21" s="166">
        <v>7579</v>
      </c>
      <c r="O21" s="166">
        <v>7282</v>
      </c>
      <c r="P21" s="166">
        <v>6830</v>
      </c>
      <c r="Q21" s="166">
        <v>6649</v>
      </c>
      <c r="R21" s="166">
        <v>6807</v>
      </c>
      <c r="S21" s="166">
        <v>6342</v>
      </c>
      <c r="T21" s="116">
        <v>6569</v>
      </c>
    </row>
    <row r="22" spans="1:20" x14ac:dyDescent="0.25">
      <c r="A22" s="167" t="s">
        <v>14</v>
      </c>
      <c r="B22" s="166">
        <v>5931</v>
      </c>
      <c r="C22" s="166">
        <v>5089</v>
      </c>
      <c r="D22" s="166">
        <v>5348</v>
      </c>
      <c r="E22" s="166">
        <v>5430</v>
      </c>
      <c r="F22" s="166">
        <v>4868</v>
      </c>
      <c r="G22" s="166">
        <v>4816</v>
      </c>
      <c r="H22" s="166">
        <v>7262</v>
      </c>
      <c r="I22" s="166">
        <v>7609</v>
      </c>
      <c r="J22" s="166">
        <v>7845</v>
      </c>
      <c r="K22" s="166">
        <v>6921</v>
      </c>
      <c r="L22" s="166">
        <v>6160</v>
      </c>
      <c r="M22" s="166">
        <v>5818</v>
      </c>
      <c r="N22" s="166">
        <v>5804</v>
      </c>
      <c r="O22" s="166">
        <v>5567</v>
      </c>
      <c r="P22" s="166">
        <v>5512</v>
      </c>
      <c r="Q22" s="166">
        <v>5404</v>
      </c>
      <c r="R22" s="166">
        <v>5354</v>
      </c>
      <c r="S22" s="166">
        <v>5302</v>
      </c>
      <c r="T22" s="116">
        <v>5316</v>
      </c>
    </row>
    <row r="23" spans="1:20" x14ac:dyDescent="0.25">
      <c r="A23" s="167" t="s">
        <v>15</v>
      </c>
      <c r="B23" s="166">
        <v>8161</v>
      </c>
      <c r="C23" s="166">
        <v>8045</v>
      </c>
      <c r="D23" s="166">
        <v>8291</v>
      </c>
      <c r="E23" s="166">
        <v>8270</v>
      </c>
      <c r="F23" s="166">
        <v>8150</v>
      </c>
      <c r="G23" s="166">
        <v>7889</v>
      </c>
      <c r="H23" s="166">
        <v>8065</v>
      </c>
      <c r="I23" s="166">
        <v>8710</v>
      </c>
      <c r="J23" s="166">
        <v>9985</v>
      </c>
      <c r="K23" s="166">
        <v>10216</v>
      </c>
      <c r="L23" s="166">
        <v>10388</v>
      </c>
      <c r="M23" s="166">
        <v>9917</v>
      </c>
      <c r="N23" s="166">
        <v>8874</v>
      </c>
      <c r="O23" s="166">
        <v>8197</v>
      </c>
      <c r="P23" s="166">
        <v>8204</v>
      </c>
      <c r="Q23" s="166">
        <v>8034</v>
      </c>
      <c r="R23" s="166">
        <v>7858</v>
      </c>
      <c r="S23" s="166">
        <v>7107</v>
      </c>
      <c r="T23" s="116">
        <v>6883</v>
      </c>
    </row>
    <row r="24" spans="1:20" x14ac:dyDescent="0.25">
      <c r="A24" s="167" t="s">
        <v>16</v>
      </c>
      <c r="B24" s="166">
        <v>7751</v>
      </c>
      <c r="C24" s="166">
        <v>7139</v>
      </c>
      <c r="D24" s="166">
        <v>7548</v>
      </c>
      <c r="E24" s="166">
        <v>7901</v>
      </c>
      <c r="F24" s="166">
        <v>7740</v>
      </c>
      <c r="G24" s="166">
        <v>8169</v>
      </c>
      <c r="H24" s="166">
        <v>8132</v>
      </c>
      <c r="I24" s="166">
        <v>8588</v>
      </c>
      <c r="J24" s="166">
        <v>8519</v>
      </c>
      <c r="K24" s="166">
        <v>8438</v>
      </c>
      <c r="L24" s="166">
        <v>7416</v>
      </c>
      <c r="M24" s="166">
        <v>7002</v>
      </c>
      <c r="N24" s="166">
        <v>5816</v>
      </c>
      <c r="O24" s="166">
        <v>5283</v>
      </c>
      <c r="P24" s="166">
        <v>5309</v>
      </c>
      <c r="Q24" s="166">
        <v>5033</v>
      </c>
      <c r="R24" s="166">
        <v>5052</v>
      </c>
      <c r="S24" s="166">
        <v>5161</v>
      </c>
      <c r="T24" s="116">
        <v>5179</v>
      </c>
    </row>
    <row r="25" spans="1:20" x14ac:dyDescent="0.25">
      <c r="A25" s="167" t="s">
        <v>17</v>
      </c>
      <c r="B25" s="166">
        <v>6392</v>
      </c>
      <c r="C25" s="166">
        <v>6117</v>
      </c>
      <c r="D25" s="166">
        <v>6461</v>
      </c>
      <c r="E25" s="166">
        <v>6878</v>
      </c>
      <c r="F25" s="166">
        <v>7039</v>
      </c>
      <c r="G25" s="166">
        <v>6914</v>
      </c>
      <c r="H25" s="166">
        <v>7687</v>
      </c>
      <c r="I25" s="166">
        <v>8033</v>
      </c>
      <c r="J25" s="166">
        <v>7197</v>
      </c>
      <c r="K25" s="166">
        <v>6719</v>
      </c>
      <c r="L25" s="166">
        <v>6599</v>
      </c>
      <c r="M25" s="166">
        <v>6611</v>
      </c>
      <c r="N25" s="166">
        <v>6606</v>
      </c>
      <c r="O25" s="166">
        <v>6809</v>
      </c>
      <c r="P25" s="166">
        <v>6589</v>
      </c>
      <c r="Q25" s="166">
        <v>6289</v>
      </c>
      <c r="R25" s="166">
        <v>6088</v>
      </c>
      <c r="S25" s="166">
        <v>5932</v>
      </c>
      <c r="T25" s="116">
        <v>5672</v>
      </c>
    </row>
    <row r="26" spans="1:20" x14ac:dyDescent="0.25">
      <c r="A26" s="167" t="s">
        <v>18</v>
      </c>
      <c r="B26" s="166">
        <v>22461</v>
      </c>
      <c r="C26" s="166">
        <v>21170</v>
      </c>
      <c r="D26" s="166">
        <v>20919</v>
      </c>
      <c r="E26" s="166">
        <v>23115</v>
      </c>
      <c r="F26" s="166">
        <v>24080</v>
      </c>
      <c r="G26" s="166">
        <v>26075</v>
      </c>
      <c r="H26" s="166">
        <v>26437</v>
      </c>
      <c r="I26" s="166">
        <v>27216</v>
      </c>
      <c r="J26" s="166">
        <v>29955</v>
      </c>
      <c r="K26" s="166">
        <v>29127</v>
      </c>
      <c r="L26" s="166">
        <v>28841</v>
      </c>
      <c r="M26" s="166">
        <v>27074</v>
      </c>
      <c r="N26" s="166">
        <v>25951</v>
      </c>
      <c r="O26" s="166">
        <v>24893</v>
      </c>
      <c r="P26" s="166">
        <v>25382</v>
      </c>
      <c r="Q26" s="166">
        <v>21997</v>
      </c>
      <c r="R26" s="166">
        <v>22076</v>
      </c>
      <c r="S26" s="166">
        <v>22364</v>
      </c>
      <c r="T26" s="116">
        <v>22569</v>
      </c>
    </row>
    <row r="27" spans="1:20" ht="18" x14ac:dyDescent="0.25">
      <c r="A27" s="16" t="s">
        <v>94</v>
      </c>
      <c r="B27" s="112">
        <v>56732</v>
      </c>
      <c r="C27" s="112">
        <v>54170</v>
      </c>
      <c r="D27" s="112">
        <v>55257</v>
      </c>
      <c r="E27" s="112">
        <v>56454</v>
      </c>
      <c r="F27" s="112">
        <v>56051</v>
      </c>
      <c r="G27" s="112">
        <v>56006</v>
      </c>
      <c r="H27" s="112">
        <v>60409</v>
      </c>
      <c r="I27" s="112">
        <v>63751</v>
      </c>
      <c r="J27" s="112">
        <v>64347</v>
      </c>
      <c r="K27" s="112">
        <v>63624</v>
      </c>
      <c r="L27" s="112">
        <v>60918</v>
      </c>
      <c r="M27" s="112">
        <v>61235</v>
      </c>
      <c r="N27" s="112">
        <v>59901</v>
      </c>
      <c r="O27" s="112">
        <v>58821</v>
      </c>
      <c r="P27" s="112">
        <v>58922</v>
      </c>
      <c r="Q27" s="112">
        <v>57817</v>
      </c>
      <c r="R27" s="112">
        <v>54687</v>
      </c>
      <c r="S27" s="112">
        <v>54335</v>
      </c>
      <c r="T27" s="117">
        <v>52587</v>
      </c>
    </row>
    <row r="28" spans="1:20" x14ac:dyDescent="0.25">
      <c r="A28" s="167" t="s">
        <v>19</v>
      </c>
      <c r="B28" s="166">
        <v>4025</v>
      </c>
      <c r="C28" s="166">
        <v>3118</v>
      </c>
      <c r="D28" s="166">
        <v>3282</v>
      </c>
      <c r="E28" s="166">
        <v>2976</v>
      </c>
      <c r="F28" s="166">
        <v>2527</v>
      </c>
      <c r="G28" s="166">
        <v>2375</v>
      </c>
      <c r="H28" s="166">
        <v>2664</v>
      </c>
      <c r="I28" s="166">
        <v>2820</v>
      </c>
      <c r="J28" s="166">
        <v>2959</v>
      </c>
      <c r="K28" s="166">
        <v>2937</v>
      </c>
      <c r="L28" s="166">
        <v>2776</v>
      </c>
      <c r="M28" s="166">
        <v>2662</v>
      </c>
      <c r="N28" s="166">
        <v>2884</v>
      </c>
      <c r="O28" s="166">
        <v>2768</v>
      </c>
      <c r="P28" s="166">
        <v>2894</v>
      </c>
      <c r="Q28" s="166">
        <v>2866</v>
      </c>
      <c r="R28" s="166">
        <v>2686</v>
      </c>
      <c r="S28" s="166">
        <v>2543</v>
      </c>
      <c r="T28" s="116">
        <v>2501</v>
      </c>
    </row>
    <row r="29" spans="1:20" x14ac:dyDescent="0.25">
      <c r="A29" s="167" t="s">
        <v>20</v>
      </c>
      <c r="B29" s="166">
        <v>5356</v>
      </c>
      <c r="C29" s="166">
        <v>5100</v>
      </c>
      <c r="D29" s="166">
        <v>5062</v>
      </c>
      <c r="E29" s="166">
        <v>5001</v>
      </c>
      <c r="F29" s="166">
        <v>5033</v>
      </c>
      <c r="G29" s="166">
        <v>5407</v>
      </c>
      <c r="H29" s="166">
        <v>6364</v>
      </c>
      <c r="I29" s="166">
        <v>6964</v>
      </c>
      <c r="J29" s="166">
        <v>7503</v>
      </c>
      <c r="K29" s="166">
        <v>7430</v>
      </c>
      <c r="L29" s="166">
        <v>6785</v>
      </c>
      <c r="M29" s="166">
        <v>6652</v>
      </c>
      <c r="N29" s="166">
        <v>6441</v>
      </c>
      <c r="O29" s="166">
        <v>6217</v>
      </c>
      <c r="P29" s="166">
        <v>6366</v>
      </c>
      <c r="Q29" s="166">
        <v>6286</v>
      </c>
      <c r="R29" s="166">
        <v>6159</v>
      </c>
      <c r="S29" s="166">
        <v>6149</v>
      </c>
      <c r="T29" s="116">
        <v>5927</v>
      </c>
    </row>
    <row r="30" spans="1:20" x14ac:dyDescent="0.25">
      <c r="A30" s="167" t="s">
        <v>21</v>
      </c>
      <c r="B30" s="166">
        <v>6784</v>
      </c>
      <c r="C30" s="166">
        <v>6314</v>
      </c>
      <c r="D30" s="166">
        <v>7057</v>
      </c>
      <c r="E30" s="166">
        <v>7374</v>
      </c>
      <c r="F30" s="166">
        <v>7321</v>
      </c>
      <c r="G30" s="166">
        <v>7182</v>
      </c>
      <c r="H30" s="166">
        <v>7714</v>
      </c>
      <c r="I30" s="166">
        <v>8238</v>
      </c>
      <c r="J30" s="166">
        <v>8040</v>
      </c>
      <c r="K30" s="166">
        <v>7896</v>
      </c>
      <c r="L30" s="166">
        <v>7638</v>
      </c>
      <c r="M30" s="166">
        <v>8818</v>
      </c>
      <c r="N30" s="166">
        <v>8747</v>
      </c>
      <c r="O30" s="166">
        <v>8497</v>
      </c>
      <c r="P30" s="166">
        <v>8557</v>
      </c>
      <c r="Q30" s="166">
        <v>8288</v>
      </c>
      <c r="R30" s="166">
        <v>6971</v>
      </c>
      <c r="S30" s="166">
        <v>6824</v>
      </c>
      <c r="T30" s="116">
        <v>6795</v>
      </c>
    </row>
    <row r="31" spans="1:20" ht="13.5" customHeight="1" x14ac:dyDescent="0.25">
      <c r="A31" s="27" t="s">
        <v>22</v>
      </c>
      <c r="B31" s="166"/>
      <c r="C31" s="166"/>
      <c r="D31" s="166"/>
      <c r="E31" s="166"/>
      <c r="F31" s="166"/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05"/>
      <c r="T31" s="116"/>
    </row>
    <row r="32" spans="1:20" ht="18.75" customHeight="1" x14ac:dyDescent="0.25">
      <c r="A32" s="28" t="s">
        <v>23</v>
      </c>
      <c r="B32" s="166">
        <v>493</v>
      </c>
      <c r="C32" s="166">
        <v>480</v>
      </c>
      <c r="D32" s="166">
        <v>549</v>
      </c>
      <c r="E32" s="166">
        <v>597</v>
      </c>
      <c r="F32" s="166">
        <v>626</v>
      </c>
      <c r="G32" s="166">
        <v>642</v>
      </c>
      <c r="H32" s="166">
        <v>731</v>
      </c>
      <c r="I32" s="166">
        <v>819</v>
      </c>
      <c r="J32" s="166">
        <v>738</v>
      </c>
      <c r="K32" s="166">
        <v>757</v>
      </c>
      <c r="L32" s="166">
        <v>740</v>
      </c>
      <c r="M32" s="166">
        <v>849</v>
      </c>
      <c r="N32" s="166">
        <v>878</v>
      </c>
      <c r="O32" s="166">
        <v>913</v>
      </c>
      <c r="P32" s="166">
        <v>936</v>
      </c>
      <c r="Q32" s="166">
        <v>957</v>
      </c>
      <c r="R32" s="166">
        <v>903</v>
      </c>
      <c r="S32" s="166">
        <v>871</v>
      </c>
      <c r="T32" s="116">
        <v>859</v>
      </c>
    </row>
    <row r="33" spans="1:20" ht="19.5" x14ac:dyDescent="0.25">
      <c r="A33" s="28" t="s">
        <v>92</v>
      </c>
      <c r="B33" s="166">
        <f>B30-B32</f>
        <v>6291</v>
      </c>
      <c r="C33" s="166">
        <f t="shared" ref="C33:F33" si="0">C30-C32</f>
        <v>5834</v>
      </c>
      <c r="D33" s="166">
        <f t="shared" si="0"/>
        <v>6508</v>
      </c>
      <c r="E33" s="166">
        <f t="shared" si="0"/>
        <v>6777</v>
      </c>
      <c r="F33" s="166">
        <f t="shared" si="0"/>
        <v>6695</v>
      </c>
      <c r="G33" s="166">
        <f>G30-G32</f>
        <v>6540</v>
      </c>
      <c r="H33" s="166">
        <f t="shared" ref="H33:J33" si="1">H30-H32</f>
        <v>6983</v>
      </c>
      <c r="I33" s="166">
        <f t="shared" si="1"/>
        <v>7419</v>
      </c>
      <c r="J33" s="166">
        <f t="shared" si="1"/>
        <v>7302</v>
      </c>
      <c r="K33" s="166">
        <f>K30-K32</f>
        <v>7139</v>
      </c>
      <c r="L33" s="166">
        <v>6898</v>
      </c>
      <c r="M33" s="166">
        <v>7969</v>
      </c>
      <c r="N33" s="166">
        <v>7869</v>
      </c>
      <c r="O33" s="166">
        <v>7584</v>
      </c>
      <c r="P33" s="166">
        <v>7621</v>
      </c>
      <c r="Q33" s="166">
        <v>7331</v>
      </c>
      <c r="R33" s="166">
        <v>6068</v>
      </c>
      <c r="S33" s="166">
        <v>5953</v>
      </c>
      <c r="T33" s="116">
        <v>5936</v>
      </c>
    </row>
    <row r="34" spans="1:20" x14ac:dyDescent="0.25">
      <c r="A34" s="167" t="s">
        <v>24</v>
      </c>
      <c r="B34" s="166">
        <v>6926</v>
      </c>
      <c r="C34" s="166">
        <v>6399</v>
      </c>
      <c r="D34" s="166">
        <v>6734</v>
      </c>
      <c r="E34" s="166">
        <v>7085</v>
      </c>
      <c r="F34" s="166">
        <v>7442</v>
      </c>
      <c r="G34" s="166">
        <v>7767</v>
      </c>
      <c r="H34" s="166">
        <v>9580</v>
      </c>
      <c r="I34" s="166">
        <v>9961</v>
      </c>
      <c r="J34" s="166">
        <v>9361</v>
      </c>
      <c r="K34" s="166">
        <v>9076</v>
      </c>
      <c r="L34" s="166">
        <v>8520</v>
      </c>
      <c r="M34" s="166">
        <v>8577</v>
      </c>
      <c r="N34" s="166">
        <v>8109</v>
      </c>
      <c r="O34" s="166">
        <v>7606</v>
      </c>
      <c r="P34" s="166">
        <v>7414</v>
      </c>
      <c r="Q34" s="166">
        <v>7662</v>
      </c>
      <c r="R34" s="166">
        <v>6125</v>
      </c>
      <c r="S34" s="166">
        <v>5915</v>
      </c>
      <c r="T34" s="116">
        <v>5677</v>
      </c>
    </row>
    <row r="35" spans="1:20" x14ac:dyDescent="0.25">
      <c r="A35" s="167" t="s">
        <v>25</v>
      </c>
      <c r="B35" s="166">
        <v>4644</v>
      </c>
      <c r="C35" s="166">
        <v>4311</v>
      </c>
      <c r="D35" s="166">
        <v>3898</v>
      </c>
      <c r="E35" s="166">
        <v>3982</v>
      </c>
      <c r="F35" s="166">
        <v>4118</v>
      </c>
      <c r="G35" s="166">
        <v>3803</v>
      </c>
      <c r="H35" s="166">
        <v>4026</v>
      </c>
      <c r="I35" s="166">
        <v>4304</v>
      </c>
      <c r="J35" s="166">
        <v>4384</v>
      </c>
      <c r="K35" s="166">
        <v>4721</v>
      </c>
      <c r="L35" s="166">
        <v>4590</v>
      </c>
      <c r="M35" s="166">
        <v>4506</v>
      </c>
      <c r="N35" s="166">
        <v>4274</v>
      </c>
      <c r="O35" s="166">
        <v>4111</v>
      </c>
      <c r="P35" s="166">
        <v>3864</v>
      </c>
      <c r="Q35" s="166">
        <v>3619</v>
      </c>
      <c r="R35" s="166">
        <v>3514</v>
      </c>
      <c r="S35" s="166">
        <v>3645</v>
      </c>
      <c r="T35" s="116">
        <v>3555</v>
      </c>
    </row>
    <row r="36" spans="1:20" x14ac:dyDescent="0.25">
      <c r="A36" s="167" t="s">
        <v>26</v>
      </c>
      <c r="B36" s="166">
        <v>7700</v>
      </c>
      <c r="C36" s="166">
        <v>7676</v>
      </c>
      <c r="D36" s="166">
        <v>7733</v>
      </c>
      <c r="E36" s="166">
        <v>7867</v>
      </c>
      <c r="F36" s="166">
        <v>7578</v>
      </c>
      <c r="G36" s="166">
        <v>6865</v>
      </c>
      <c r="H36" s="166">
        <v>6876</v>
      </c>
      <c r="I36" s="166">
        <v>7020</v>
      </c>
      <c r="J36" s="166">
        <v>7285</v>
      </c>
      <c r="K36" s="166">
        <v>7547</v>
      </c>
      <c r="L36" s="166">
        <v>7231</v>
      </c>
      <c r="M36" s="166">
        <v>7115</v>
      </c>
      <c r="N36" s="166">
        <v>7174</v>
      </c>
      <c r="O36" s="166">
        <v>7447</v>
      </c>
      <c r="P36" s="166">
        <v>7573</v>
      </c>
      <c r="Q36" s="166">
        <v>7653</v>
      </c>
      <c r="R36" s="166">
        <v>7691</v>
      </c>
      <c r="S36" s="166">
        <v>7690</v>
      </c>
      <c r="T36" s="116">
        <v>7195</v>
      </c>
    </row>
    <row r="37" spans="1:20" x14ac:dyDescent="0.25">
      <c r="A37" s="167" t="s">
        <v>27</v>
      </c>
      <c r="B37" s="166">
        <v>3741</v>
      </c>
      <c r="C37" s="166">
        <v>4015</v>
      </c>
      <c r="D37" s="166">
        <v>3653</v>
      </c>
      <c r="E37" s="166">
        <v>3623</v>
      </c>
      <c r="F37" s="166">
        <v>3617</v>
      </c>
      <c r="G37" s="166">
        <v>3482</v>
      </c>
      <c r="H37" s="166">
        <v>3514</v>
      </c>
      <c r="I37" s="166">
        <v>4043</v>
      </c>
      <c r="J37" s="166">
        <v>4289</v>
      </c>
      <c r="K37" s="166">
        <v>3836</v>
      </c>
      <c r="L37" s="166">
        <v>3464</v>
      </c>
      <c r="M37" s="166">
        <v>3102</v>
      </c>
      <c r="N37" s="166">
        <v>3065</v>
      </c>
      <c r="O37" s="166">
        <v>2995</v>
      </c>
      <c r="P37" s="166">
        <v>2869</v>
      </c>
      <c r="Q37" s="166">
        <v>2811</v>
      </c>
      <c r="R37" s="166">
        <v>2900</v>
      </c>
      <c r="S37" s="166">
        <v>2920</v>
      </c>
      <c r="T37" s="116">
        <v>2886</v>
      </c>
    </row>
    <row r="38" spans="1:20" x14ac:dyDescent="0.25">
      <c r="A38" s="167" t="s">
        <v>28</v>
      </c>
      <c r="B38" s="166">
        <v>4232</v>
      </c>
      <c r="C38" s="166">
        <v>4136</v>
      </c>
      <c r="D38" s="166">
        <v>4224</v>
      </c>
      <c r="E38" s="166">
        <v>4249</v>
      </c>
      <c r="F38" s="166">
        <v>4312</v>
      </c>
      <c r="G38" s="166">
        <v>4427</v>
      </c>
      <c r="H38" s="166">
        <v>5033</v>
      </c>
      <c r="I38" s="166">
        <v>5160</v>
      </c>
      <c r="J38" s="166">
        <v>5261</v>
      </c>
      <c r="K38" s="166">
        <v>5181</v>
      </c>
      <c r="L38" s="166">
        <v>4906</v>
      </c>
      <c r="M38" s="166">
        <v>4559</v>
      </c>
      <c r="N38" s="166">
        <v>4509</v>
      </c>
      <c r="O38" s="166">
        <v>4196</v>
      </c>
      <c r="P38" s="166">
        <v>4106</v>
      </c>
      <c r="Q38" s="166">
        <v>3938</v>
      </c>
      <c r="R38" s="166">
        <v>3901</v>
      </c>
      <c r="S38" s="166">
        <v>3738</v>
      </c>
      <c r="T38" s="116">
        <v>3521</v>
      </c>
    </row>
    <row r="39" spans="1:20" x14ac:dyDescent="0.25">
      <c r="A39" s="167" t="s">
        <v>29</v>
      </c>
      <c r="B39" s="166">
        <v>4464</v>
      </c>
      <c r="C39" s="166">
        <v>4433</v>
      </c>
      <c r="D39" s="166">
        <v>4611</v>
      </c>
      <c r="E39" s="166">
        <v>4663</v>
      </c>
      <c r="F39" s="166">
        <v>4689</v>
      </c>
      <c r="G39" s="166">
        <v>4849</v>
      </c>
      <c r="H39" s="166">
        <v>4710</v>
      </c>
      <c r="I39" s="166">
        <v>4782</v>
      </c>
      <c r="J39" s="166">
        <v>4495</v>
      </c>
      <c r="K39" s="166">
        <v>4337</v>
      </c>
      <c r="L39" s="166">
        <v>4287</v>
      </c>
      <c r="M39" s="166">
        <v>4359</v>
      </c>
      <c r="N39" s="166">
        <v>4362</v>
      </c>
      <c r="O39" s="166">
        <v>4355</v>
      </c>
      <c r="P39" s="166">
        <v>4210</v>
      </c>
      <c r="Q39" s="166">
        <v>3721</v>
      </c>
      <c r="R39" s="166">
        <v>3619</v>
      </c>
      <c r="S39" s="166">
        <v>3609</v>
      </c>
      <c r="T39" s="116">
        <v>3621</v>
      </c>
    </row>
    <row r="40" spans="1:20" x14ac:dyDescent="0.25">
      <c r="A40" s="167" t="s">
        <v>30</v>
      </c>
      <c r="B40" s="166">
        <v>8860</v>
      </c>
      <c r="C40" s="166">
        <v>8668</v>
      </c>
      <c r="D40" s="166">
        <v>9003</v>
      </c>
      <c r="E40" s="166">
        <v>9634</v>
      </c>
      <c r="F40" s="166">
        <v>9414</v>
      </c>
      <c r="G40" s="166">
        <v>9849</v>
      </c>
      <c r="H40" s="166">
        <v>9928</v>
      </c>
      <c r="I40" s="166">
        <v>10459</v>
      </c>
      <c r="J40" s="166">
        <v>10770</v>
      </c>
      <c r="K40" s="166">
        <v>10663</v>
      </c>
      <c r="L40" s="166">
        <v>10721</v>
      </c>
      <c r="M40" s="166">
        <v>10885</v>
      </c>
      <c r="N40" s="166">
        <v>10336</v>
      </c>
      <c r="O40" s="166">
        <v>10629</v>
      </c>
      <c r="P40" s="166">
        <v>11069</v>
      </c>
      <c r="Q40" s="166">
        <v>10973</v>
      </c>
      <c r="R40" s="166">
        <v>11121</v>
      </c>
      <c r="S40" s="166">
        <v>11302</v>
      </c>
      <c r="T40" s="116">
        <v>10909</v>
      </c>
    </row>
    <row r="41" spans="1:20" s="44" customFormat="1" ht="18" x14ac:dyDescent="0.25">
      <c r="A41" s="16" t="s">
        <v>138</v>
      </c>
      <c r="B41" s="112">
        <v>54410</v>
      </c>
      <c r="C41" s="112">
        <v>54675</v>
      </c>
      <c r="D41" s="112">
        <v>56671</v>
      </c>
      <c r="E41" s="112">
        <v>56722</v>
      </c>
      <c r="F41" s="112">
        <v>56197</v>
      </c>
      <c r="G41" s="112">
        <v>56187</v>
      </c>
      <c r="H41" s="112">
        <v>63197</v>
      </c>
      <c r="I41" s="112">
        <v>66752</v>
      </c>
      <c r="J41" s="112">
        <v>67204</v>
      </c>
      <c r="K41" s="112">
        <v>67240</v>
      </c>
      <c r="L41" s="112">
        <v>65574</v>
      </c>
      <c r="M41" s="112">
        <v>64729</v>
      </c>
      <c r="N41" s="112">
        <v>63549</v>
      </c>
      <c r="O41" s="112">
        <v>63645</v>
      </c>
      <c r="P41" s="112">
        <v>63405</v>
      </c>
      <c r="Q41" s="112">
        <v>73139</v>
      </c>
      <c r="R41" s="112">
        <v>72233</v>
      </c>
      <c r="S41" s="112">
        <v>70942</v>
      </c>
      <c r="T41" s="117">
        <v>70751</v>
      </c>
    </row>
    <row r="42" spans="1:20" x14ac:dyDescent="0.25">
      <c r="A42" s="167" t="s">
        <v>31</v>
      </c>
      <c r="B42" s="166">
        <v>2399</v>
      </c>
      <c r="C42" s="166">
        <v>2461</v>
      </c>
      <c r="D42" s="166">
        <v>2151</v>
      </c>
      <c r="E42" s="166">
        <v>1999</v>
      </c>
      <c r="F42" s="166">
        <v>2101</v>
      </c>
      <c r="G42" s="166">
        <v>2165</v>
      </c>
      <c r="H42" s="166">
        <v>2424</v>
      </c>
      <c r="I42" s="166">
        <v>2615</v>
      </c>
      <c r="J42" s="166">
        <v>2511</v>
      </c>
      <c r="K42" s="166">
        <v>2552</v>
      </c>
      <c r="L42" s="166">
        <v>2624</v>
      </c>
      <c r="M42" s="166">
        <v>2584</v>
      </c>
      <c r="N42" s="166">
        <v>2609</v>
      </c>
      <c r="O42" s="166">
        <v>2625</v>
      </c>
      <c r="P42" s="166">
        <v>2648</v>
      </c>
      <c r="Q42" s="166">
        <v>2614</v>
      </c>
      <c r="R42" s="166">
        <v>2639</v>
      </c>
      <c r="S42" s="166">
        <v>2664</v>
      </c>
      <c r="T42" s="116">
        <v>2526</v>
      </c>
    </row>
    <row r="43" spans="1:20" x14ac:dyDescent="0.25">
      <c r="A43" s="167" t="s">
        <v>32</v>
      </c>
      <c r="B43" s="166">
        <v>2081</v>
      </c>
      <c r="C43" s="166">
        <v>2217</v>
      </c>
      <c r="D43" s="166">
        <v>2271</v>
      </c>
      <c r="E43" s="166">
        <v>2427</v>
      </c>
      <c r="F43" s="166">
        <v>2521</v>
      </c>
      <c r="G43" s="166">
        <v>2270</v>
      </c>
      <c r="H43" s="166">
        <v>2800</v>
      </c>
      <c r="I43" s="166">
        <v>2888</v>
      </c>
      <c r="J43" s="166">
        <v>2617</v>
      </c>
      <c r="K43" s="166">
        <v>2716</v>
      </c>
      <c r="L43" s="166">
        <v>2672</v>
      </c>
      <c r="M43" s="166">
        <v>2658</v>
      </c>
      <c r="N43" s="166">
        <v>2706</v>
      </c>
      <c r="O43" s="166">
        <v>2697</v>
      </c>
      <c r="P43" s="166">
        <v>2621</v>
      </c>
      <c r="Q43" s="166">
        <v>2381</v>
      </c>
      <c r="R43" s="166">
        <v>2251</v>
      </c>
      <c r="S43" s="166">
        <v>2282</v>
      </c>
      <c r="T43" s="116">
        <v>2331</v>
      </c>
    </row>
    <row r="44" spans="1:20" x14ac:dyDescent="0.25">
      <c r="A44" s="167" t="s">
        <v>33</v>
      </c>
      <c r="B44" s="166"/>
      <c r="C44" s="166"/>
      <c r="D44" s="166"/>
      <c r="E44" s="166"/>
      <c r="F44" s="166"/>
      <c r="G44" s="166"/>
      <c r="H44" s="166"/>
      <c r="I44" s="166"/>
      <c r="J44" s="166"/>
      <c r="K44" s="166"/>
      <c r="L44" s="166"/>
      <c r="M44" s="166"/>
      <c r="N44" s="166"/>
      <c r="O44" s="166"/>
      <c r="P44" s="166" t="s">
        <v>106</v>
      </c>
      <c r="Q44" s="166">
        <v>9138</v>
      </c>
      <c r="R44" s="166">
        <v>9383</v>
      </c>
      <c r="S44" s="166">
        <v>9508</v>
      </c>
      <c r="T44" s="116">
        <v>9485</v>
      </c>
    </row>
    <row r="45" spans="1:20" x14ac:dyDescent="0.25">
      <c r="A45" s="167" t="s">
        <v>34</v>
      </c>
      <c r="B45" s="166">
        <v>17004</v>
      </c>
      <c r="C45" s="166">
        <v>17326</v>
      </c>
      <c r="D45" s="166">
        <v>18415</v>
      </c>
      <c r="E45" s="166">
        <v>19118</v>
      </c>
      <c r="F45" s="166">
        <v>18381</v>
      </c>
      <c r="G45" s="166">
        <v>18436</v>
      </c>
      <c r="H45" s="166">
        <v>19542</v>
      </c>
      <c r="I45" s="166">
        <v>20648</v>
      </c>
      <c r="J45" s="166">
        <v>20953</v>
      </c>
      <c r="K45" s="166">
        <v>21047</v>
      </c>
      <c r="L45" s="166">
        <v>21692</v>
      </c>
      <c r="M45" s="166">
        <v>21280</v>
      </c>
      <c r="N45" s="166">
        <v>20673</v>
      </c>
      <c r="O45" s="166">
        <v>20673</v>
      </c>
      <c r="P45" s="166">
        <v>20683</v>
      </c>
      <c r="Q45" s="166">
        <v>20074</v>
      </c>
      <c r="R45" s="166">
        <v>19480</v>
      </c>
      <c r="S45" s="166">
        <v>18257</v>
      </c>
      <c r="T45" s="116">
        <v>18375</v>
      </c>
    </row>
    <row r="46" spans="1:20" x14ac:dyDescent="0.25">
      <c r="A46" s="167" t="s">
        <v>35</v>
      </c>
      <c r="B46" s="166">
        <v>4694</v>
      </c>
      <c r="C46" s="166">
        <v>5144</v>
      </c>
      <c r="D46" s="166">
        <v>5349</v>
      </c>
      <c r="E46" s="166">
        <v>5313</v>
      </c>
      <c r="F46" s="166">
        <v>5460</v>
      </c>
      <c r="G46" s="166">
        <v>5632</v>
      </c>
      <c r="H46" s="166">
        <v>6034</v>
      </c>
      <c r="I46" s="166">
        <v>6136</v>
      </c>
      <c r="J46" s="166">
        <v>6366</v>
      </c>
      <c r="K46" s="166">
        <v>6329</v>
      </c>
      <c r="L46" s="166">
        <v>6010</v>
      </c>
      <c r="M46" s="166">
        <v>5352</v>
      </c>
      <c r="N46" s="166">
        <v>5233</v>
      </c>
      <c r="O46" s="166">
        <v>5302</v>
      </c>
      <c r="P46" s="166">
        <v>5350</v>
      </c>
      <c r="Q46" s="166">
        <v>5057</v>
      </c>
      <c r="R46" s="166">
        <v>4859</v>
      </c>
      <c r="S46" s="166">
        <v>4804</v>
      </c>
      <c r="T46" s="116">
        <v>4694</v>
      </c>
    </row>
    <row r="47" spans="1:20" x14ac:dyDescent="0.25">
      <c r="A47" s="167" t="s">
        <v>36</v>
      </c>
      <c r="B47" s="166">
        <v>12093</v>
      </c>
      <c r="C47" s="166">
        <v>11925</v>
      </c>
      <c r="D47" s="166">
        <v>12526</v>
      </c>
      <c r="E47" s="166">
        <v>12438</v>
      </c>
      <c r="F47" s="166">
        <v>12563</v>
      </c>
      <c r="G47" s="166">
        <v>12367</v>
      </c>
      <c r="H47" s="166">
        <v>14112</v>
      </c>
      <c r="I47" s="166">
        <v>15391</v>
      </c>
      <c r="J47" s="166">
        <v>15059</v>
      </c>
      <c r="K47" s="166">
        <v>14757</v>
      </c>
      <c r="L47" s="166">
        <v>12700</v>
      </c>
      <c r="M47" s="166">
        <v>12712</v>
      </c>
      <c r="N47" s="166">
        <v>12026</v>
      </c>
      <c r="O47" s="166">
        <v>12060</v>
      </c>
      <c r="P47" s="166">
        <v>11634</v>
      </c>
      <c r="Q47" s="166">
        <v>11425</v>
      </c>
      <c r="R47" s="166">
        <v>11423</v>
      </c>
      <c r="S47" s="166">
        <v>11223</v>
      </c>
      <c r="T47" s="116">
        <v>11185</v>
      </c>
    </row>
    <row r="48" spans="1:20" x14ac:dyDescent="0.25">
      <c r="A48" s="167" t="s">
        <v>37</v>
      </c>
      <c r="B48" s="166">
        <v>16139</v>
      </c>
      <c r="C48" s="166">
        <v>15602</v>
      </c>
      <c r="D48" s="166">
        <v>15959</v>
      </c>
      <c r="E48" s="166">
        <v>15427</v>
      </c>
      <c r="F48" s="166">
        <v>15171</v>
      </c>
      <c r="G48" s="166">
        <v>15317</v>
      </c>
      <c r="H48" s="166">
        <v>18285</v>
      </c>
      <c r="I48" s="166">
        <v>19074</v>
      </c>
      <c r="J48" s="166">
        <v>19698</v>
      </c>
      <c r="K48" s="166">
        <v>19839</v>
      </c>
      <c r="L48" s="166">
        <v>19876</v>
      </c>
      <c r="M48" s="166">
        <v>20143</v>
      </c>
      <c r="N48" s="166">
        <v>20302</v>
      </c>
      <c r="O48" s="166">
        <v>20288</v>
      </c>
      <c r="P48" s="166">
        <v>20469</v>
      </c>
      <c r="Q48" s="166">
        <v>20553</v>
      </c>
      <c r="R48" s="166">
        <v>20176</v>
      </c>
      <c r="S48" s="166">
        <v>20057</v>
      </c>
      <c r="T48" s="116">
        <v>20065</v>
      </c>
    </row>
    <row r="49" spans="1:20" x14ac:dyDescent="0.25">
      <c r="A49" s="167" t="s">
        <v>38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 t="s">
        <v>106</v>
      </c>
      <c r="Q49" s="166">
        <v>1897</v>
      </c>
      <c r="R49" s="166">
        <v>2022</v>
      </c>
      <c r="S49" s="166">
        <v>2147</v>
      </c>
      <c r="T49" s="116">
        <v>2090</v>
      </c>
    </row>
    <row r="50" spans="1:20" ht="18" x14ac:dyDescent="0.25">
      <c r="A50" s="16" t="s">
        <v>88</v>
      </c>
      <c r="B50" s="112">
        <v>28108</v>
      </c>
      <c r="C50" s="112">
        <v>29172</v>
      </c>
      <c r="D50" s="112">
        <v>30548</v>
      </c>
      <c r="E50" s="112">
        <v>31451</v>
      </c>
      <c r="F50" s="112">
        <v>31246</v>
      </c>
      <c r="G50" s="112">
        <v>32331</v>
      </c>
      <c r="H50" s="112">
        <v>33189</v>
      </c>
      <c r="I50" s="112">
        <v>35154</v>
      </c>
      <c r="J50" s="112">
        <v>43853</v>
      </c>
      <c r="K50" s="112">
        <v>43985</v>
      </c>
      <c r="L50" s="112">
        <v>44634</v>
      </c>
      <c r="M50" s="112">
        <v>44504</v>
      </c>
      <c r="N50" s="112">
        <v>45033</v>
      </c>
      <c r="O50" s="112">
        <v>44809</v>
      </c>
      <c r="P50" s="112">
        <v>44314</v>
      </c>
      <c r="Q50" s="112">
        <v>43149</v>
      </c>
      <c r="R50" s="112">
        <v>43150</v>
      </c>
      <c r="S50" s="112">
        <v>43212</v>
      </c>
      <c r="T50" s="117">
        <v>43203</v>
      </c>
    </row>
    <row r="51" spans="1:20" x14ac:dyDescent="0.25">
      <c r="A51" s="167" t="s">
        <v>39</v>
      </c>
      <c r="B51" s="166">
        <v>9007</v>
      </c>
      <c r="C51" s="166">
        <v>9310</v>
      </c>
      <c r="D51" s="166">
        <v>9582</v>
      </c>
      <c r="E51" s="166">
        <v>9647</v>
      </c>
      <c r="F51" s="166">
        <v>9799</v>
      </c>
      <c r="G51" s="166">
        <v>10148</v>
      </c>
      <c r="H51" s="166">
        <v>9599</v>
      </c>
      <c r="I51" s="166">
        <v>9474</v>
      </c>
      <c r="J51" s="166">
        <v>10134</v>
      </c>
      <c r="K51" s="166">
        <v>10575</v>
      </c>
      <c r="L51" s="166">
        <v>11083</v>
      </c>
      <c r="M51" s="166">
        <v>11236</v>
      </c>
      <c r="N51" s="166">
        <v>11323</v>
      </c>
      <c r="O51" s="166">
        <v>11405</v>
      </c>
      <c r="P51" s="166">
        <v>11067</v>
      </c>
      <c r="Q51" s="166">
        <v>10651</v>
      </c>
      <c r="R51" s="166">
        <v>10507</v>
      </c>
      <c r="S51" s="166">
        <v>11436</v>
      </c>
      <c r="T51" s="116">
        <v>11601</v>
      </c>
    </row>
    <row r="52" spans="1:20" x14ac:dyDescent="0.25">
      <c r="A52" s="167" t="s">
        <v>107</v>
      </c>
      <c r="B52" s="166">
        <v>766</v>
      </c>
      <c r="C52" s="166">
        <v>1218</v>
      </c>
      <c r="D52" s="166">
        <v>1368</v>
      </c>
      <c r="E52" s="166">
        <v>1639</v>
      </c>
      <c r="F52" s="166">
        <v>1720</v>
      </c>
      <c r="G52" s="166">
        <v>1781</v>
      </c>
      <c r="H52" s="166">
        <v>1791</v>
      </c>
      <c r="I52" s="166">
        <v>1961</v>
      </c>
      <c r="J52" s="166">
        <v>1883</v>
      </c>
      <c r="K52" s="166">
        <v>1961</v>
      </c>
      <c r="L52" s="166">
        <v>2085</v>
      </c>
      <c r="M52" s="166">
        <v>2155</v>
      </c>
      <c r="N52" s="166">
        <v>2146</v>
      </c>
      <c r="O52" s="166">
        <v>2358</v>
      </c>
      <c r="P52" s="166">
        <v>2352</v>
      </c>
      <c r="Q52" s="166">
        <v>2250</v>
      </c>
      <c r="R52" s="166">
        <v>2186</v>
      </c>
      <c r="S52" s="166">
        <v>2206</v>
      </c>
      <c r="T52" s="116">
        <v>2204</v>
      </c>
    </row>
    <row r="53" spans="1:20" ht="19.5" x14ac:dyDescent="0.25">
      <c r="A53" s="167" t="s">
        <v>40</v>
      </c>
      <c r="B53" s="166">
        <v>3290</v>
      </c>
      <c r="C53" s="166">
        <v>2824</v>
      </c>
      <c r="D53" s="166">
        <v>3442</v>
      </c>
      <c r="E53" s="166">
        <v>3437</v>
      </c>
      <c r="F53" s="166">
        <v>3392</v>
      </c>
      <c r="G53" s="166">
        <v>3622</v>
      </c>
      <c r="H53" s="166">
        <v>3509</v>
      </c>
      <c r="I53" s="166">
        <v>3947</v>
      </c>
      <c r="J53" s="166">
        <v>3827</v>
      </c>
      <c r="K53" s="166">
        <v>3739</v>
      </c>
      <c r="L53" s="166">
        <v>3924</v>
      </c>
      <c r="M53" s="166">
        <v>3939</v>
      </c>
      <c r="N53" s="166">
        <v>4060</v>
      </c>
      <c r="O53" s="166">
        <v>4274</v>
      </c>
      <c r="P53" s="166">
        <v>4232</v>
      </c>
      <c r="Q53" s="166">
        <v>4138</v>
      </c>
      <c r="R53" s="166">
        <v>4252</v>
      </c>
      <c r="S53" s="166">
        <v>4330</v>
      </c>
      <c r="T53" s="116">
        <v>4261</v>
      </c>
    </row>
    <row r="54" spans="1:20" ht="19.5" x14ac:dyDescent="0.25">
      <c r="A54" s="167" t="s">
        <v>41</v>
      </c>
      <c r="B54" s="166">
        <v>2411</v>
      </c>
      <c r="C54" s="166">
        <v>2563</v>
      </c>
      <c r="D54" s="166">
        <v>2568</v>
      </c>
      <c r="E54" s="166">
        <v>2713</v>
      </c>
      <c r="F54" s="166">
        <v>2726</v>
      </c>
      <c r="G54" s="166">
        <v>2742</v>
      </c>
      <c r="H54" s="166">
        <v>2879</v>
      </c>
      <c r="I54" s="166">
        <v>3018</v>
      </c>
      <c r="J54" s="166">
        <v>3064</v>
      </c>
      <c r="K54" s="166">
        <v>3053</v>
      </c>
      <c r="L54" s="166">
        <v>2987</v>
      </c>
      <c r="M54" s="166">
        <v>3004</v>
      </c>
      <c r="N54" s="166">
        <v>2999</v>
      </c>
      <c r="O54" s="166">
        <v>2948</v>
      </c>
      <c r="P54" s="166">
        <v>3002</v>
      </c>
      <c r="Q54" s="166">
        <v>2968</v>
      </c>
      <c r="R54" s="166">
        <v>3049</v>
      </c>
      <c r="S54" s="166">
        <v>3116</v>
      </c>
      <c r="T54" s="116">
        <v>3146</v>
      </c>
    </row>
    <row r="55" spans="1:20" ht="19.5" x14ac:dyDescent="0.25">
      <c r="A55" s="167" t="s">
        <v>217</v>
      </c>
      <c r="B55" s="166">
        <v>2613</v>
      </c>
      <c r="C55" s="166">
        <v>2922</v>
      </c>
      <c r="D55" s="166">
        <v>2996</v>
      </c>
      <c r="E55" s="166">
        <v>3034</v>
      </c>
      <c r="F55" s="166">
        <v>2912</v>
      </c>
      <c r="G55" s="166">
        <v>2884</v>
      </c>
      <c r="H55" s="166">
        <v>3273</v>
      </c>
      <c r="I55" s="166">
        <v>3849</v>
      </c>
      <c r="J55" s="166">
        <v>3812</v>
      </c>
      <c r="K55" s="166">
        <v>3686</v>
      </c>
      <c r="L55" s="166">
        <v>3643</v>
      </c>
      <c r="M55" s="166">
        <v>3568</v>
      </c>
      <c r="N55" s="166">
        <v>3550</v>
      </c>
      <c r="O55" s="166">
        <v>3551</v>
      </c>
      <c r="P55" s="166">
        <v>3483</v>
      </c>
      <c r="Q55" s="166">
        <v>3477</v>
      </c>
      <c r="R55" s="166">
        <v>3387</v>
      </c>
      <c r="S55" s="166">
        <v>3347</v>
      </c>
      <c r="T55" s="116">
        <v>3050</v>
      </c>
    </row>
    <row r="56" spans="1:20" x14ac:dyDescent="0.25">
      <c r="A56" s="167" t="s">
        <v>96</v>
      </c>
      <c r="B56" s="104" t="s">
        <v>106</v>
      </c>
      <c r="C56" s="104" t="s">
        <v>106</v>
      </c>
      <c r="D56" s="104" t="s">
        <v>106</v>
      </c>
      <c r="E56" s="104" t="s">
        <v>106</v>
      </c>
      <c r="F56" s="104" t="s">
        <v>106</v>
      </c>
      <c r="G56" s="104" t="s">
        <v>106</v>
      </c>
      <c r="H56" s="104" t="s">
        <v>106</v>
      </c>
      <c r="I56" s="104" t="s">
        <v>106</v>
      </c>
      <c r="J56" s="166">
        <v>7619</v>
      </c>
      <c r="K56" s="166">
        <v>7595</v>
      </c>
      <c r="L56" s="166">
        <v>7732</v>
      </c>
      <c r="M56" s="166">
        <v>7632</v>
      </c>
      <c r="N56" s="166">
        <v>7519</v>
      </c>
      <c r="O56" s="166">
        <v>7625</v>
      </c>
      <c r="P56" s="166">
        <v>7497</v>
      </c>
      <c r="Q56" s="166">
        <v>7237</v>
      </c>
      <c r="R56" s="166">
        <v>7382</v>
      </c>
      <c r="S56" s="166">
        <v>6879</v>
      </c>
      <c r="T56" s="116">
        <v>6871</v>
      </c>
    </row>
    <row r="57" spans="1:20" x14ac:dyDescent="0.25">
      <c r="A57" s="167" t="s">
        <v>44</v>
      </c>
      <c r="B57" s="166">
        <v>10021</v>
      </c>
      <c r="C57" s="166">
        <v>10335</v>
      </c>
      <c r="D57" s="166">
        <v>10592</v>
      </c>
      <c r="E57" s="166">
        <v>10981</v>
      </c>
      <c r="F57" s="166">
        <v>10697</v>
      </c>
      <c r="G57" s="166">
        <v>11154</v>
      </c>
      <c r="H57" s="166">
        <v>12138</v>
      </c>
      <c r="I57" s="166">
        <v>12905</v>
      </c>
      <c r="J57" s="166">
        <v>13514</v>
      </c>
      <c r="K57" s="166">
        <v>13376</v>
      </c>
      <c r="L57" s="166">
        <v>13180</v>
      </c>
      <c r="M57" s="166">
        <v>12970</v>
      </c>
      <c r="N57" s="166">
        <v>13436</v>
      </c>
      <c r="O57" s="166">
        <v>12648</v>
      </c>
      <c r="P57" s="166">
        <v>12681</v>
      </c>
      <c r="Q57" s="166">
        <v>12428</v>
      </c>
      <c r="R57" s="166">
        <v>12387</v>
      </c>
      <c r="S57" s="166">
        <v>11898</v>
      </c>
      <c r="T57" s="116">
        <v>12070</v>
      </c>
    </row>
    <row r="58" spans="1:20" ht="18" x14ac:dyDescent="0.25">
      <c r="A58" s="16" t="s">
        <v>89</v>
      </c>
      <c r="B58" s="112">
        <v>141093</v>
      </c>
      <c r="C58" s="112">
        <v>134956</v>
      </c>
      <c r="D58" s="112">
        <v>137431</v>
      </c>
      <c r="E58" s="112">
        <v>141531</v>
      </c>
      <c r="F58" s="112">
        <v>142367</v>
      </c>
      <c r="G58" s="112">
        <v>136323</v>
      </c>
      <c r="H58" s="112">
        <v>145574</v>
      </c>
      <c r="I58" s="112">
        <v>151162</v>
      </c>
      <c r="J58" s="112">
        <v>152549</v>
      </c>
      <c r="K58" s="112">
        <v>146780</v>
      </c>
      <c r="L58" s="112">
        <v>143999</v>
      </c>
      <c r="M58" s="112">
        <v>140521</v>
      </c>
      <c r="N58" s="112">
        <v>137169</v>
      </c>
      <c r="O58" s="112">
        <v>130482</v>
      </c>
      <c r="P58" s="112">
        <v>129995</v>
      </c>
      <c r="Q58" s="112">
        <v>127218</v>
      </c>
      <c r="R58" s="112">
        <v>131330</v>
      </c>
      <c r="S58" s="112">
        <v>130498</v>
      </c>
      <c r="T58" s="117">
        <v>127583</v>
      </c>
    </row>
    <row r="59" spans="1:20" x14ac:dyDescent="0.25">
      <c r="A59" s="167" t="s">
        <v>45</v>
      </c>
      <c r="B59" s="166">
        <v>16687</v>
      </c>
      <c r="C59" s="166">
        <v>16241</v>
      </c>
      <c r="D59" s="166">
        <v>16505</v>
      </c>
      <c r="E59" s="166">
        <v>16861</v>
      </c>
      <c r="F59" s="166">
        <v>16968</v>
      </c>
      <c r="G59" s="166">
        <v>17098</v>
      </c>
      <c r="H59" s="166">
        <v>17704</v>
      </c>
      <c r="I59" s="166">
        <v>17934</v>
      </c>
      <c r="J59" s="166">
        <v>18248</v>
      </c>
      <c r="K59" s="166">
        <v>17104</v>
      </c>
      <c r="L59" s="166">
        <v>16889</v>
      </c>
      <c r="M59" s="166">
        <v>16988</v>
      </c>
      <c r="N59" s="166">
        <v>17028</v>
      </c>
      <c r="O59" s="166">
        <v>16886</v>
      </c>
      <c r="P59" s="166">
        <v>16039</v>
      </c>
      <c r="Q59" s="166">
        <v>15808</v>
      </c>
      <c r="R59" s="166">
        <v>15337</v>
      </c>
      <c r="S59" s="166">
        <v>15216</v>
      </c>
      <c r="T59" s="116">
        <v>15041</v>
      </c>
    </row>
    <row r="60" spans="1:20" x14ac:dyDescent="0.25">
      <c r="A60" s="167" t="s">
        <v>46</v>
      </c>
      <c r="B60" s="166">
        <v>3126</v>
      </c>
      <c r="C60" s="166">
        <v>3183</v>
      </c>
      <c r="D60" s="166">
        <v>3201</v>
      </c>
      <c r="E60" s="166">
        <v>3128</v>
      </c>
      <c r="F60" s="166">
        <v>3053</v>
      </c>
      <c r="G60" s="166">
        <v>3055</v>
      </c>
      <c r="H60" s="166">
        <v>3447</v>
      </c>
      <c r="I60" s="166">
        <v>3589</v>
      </c>
      <c r="J60" s="166">
        <v>3925</v>
      </c>
      <c r="K60" s="166">
        <v>3962</v>
      </c>
      <c r="L60" s="166">
        <v>3873</v>
      </c>
      <c r="M60" s="166">
        <v>3942</v>
      </c>
      <c r="N60" s="166">
        <v>3887</v>
      </c>
      <c r="O60" s="166">
        <v>3910</v>
      </c>
      <c r="P60" s="166">
        <v>3877</v>
      </c>
      <c r="Q60" s="166">
        <v>3433</v>
      </c>
      <c r="R60" s="166">
        <v>3359</v>
      </c>
      <c r="S60" s="166">
        <v>3123</v>
      </c>
      <c r="T60" s="116">
        <v>3115</v>
      </c>
    </row>
    <row r="61" spans="1:20" x14ac:dyDescent="0.25">
      <c r="A61" s="167" t="s">
        <v>47</v>
      </c>
      <c r="B61" s="166">
        <v>5486</v>
      </c>
      <c r="C61" s="166">
        <v>4844</v>
      </c>
      <c r="D61" s="166">
        <v>4990</v>
      </c>
      <c r="E61" s="166">
        <v>4982</v>
      </c>
      <c r="F61" s="166">
        <v>4927</v>
      </c>
      <c r="G61" s="166">
        <v>4963</v>
      </c>
      <c r="H61" s="166">
        <v>5086</v>
      </c>
      <c r="I61" s="166">
        <v>5741</v>
      </c>
      <c r="J61" s="166">
        <v>5852</v>
      </c>
      <c r="K61" s="166">
        <v>5039</v>
      </c>
      <c r="L61" s="166">
        <v>5021</v>
      </c>
      <c r="M61" s="166">
        <v>4983</v>
      </c>
      <c r="N61" s="166">
        <v>4856</v>
      </c>
      <c r="O61" s="166">
        <v>4657</v>
      </c>
      <c r="P61" s="166">
        <v>4648</v>
      </c>
      <c r="Q61" s="166">
        <v>4578</v>
      </c>
      <c r="R61" s="166">
        <v>4123</v>
      </c>
      <c r="S61" s="166">
        <v>4181</v>
      </c>
      <c r="T61" s="116">
        <v>4174</v>
      </c>
    </row>
    <row r="62" spans="1:20" x14ac:dyDescent="0.25">
      <c r="A62" s="167" t="s">
        <v>48</v>
      </c>
      <c r="B62" s="166">
        <v>21228</v>
      </c>
      <c r="C62" s="166">
        <v>19191</v>
      </c>
      <c r="D62" s="166">
        <v>19814</v>
      </c>
      <c r="E62" s="166">
        <v>20502</v>
      </c>
      <c r="F62" s="166">
        <v>20495</v>
      </c>
      <c r="G62" s="166">
        <v>15831</v>
      </c>
      <c r="H62" s="166">
        <v>14858</v>
      </c>
      <c r="I62" s="166">
        <v>15166</v>
      </c>
      <c r="J62" s="166">
        <v>14313</v>
      </c>
      <c r="K62" s="166">
        <v>14078</v>
      </c>
      <c r="L62" s="166">
        <v>13359</v>
      </c>
      <c r="M62" s="166">
        <v>13054</v>
      </c>
      <c r="N62" s="166">
        <v>12993</v>
      </c>
      <c r="O62" s="166">
        <v>12022</v>
      </c>
      <c r="P62" s="166">
        <v>10968</v>
      </c>
      <c r="Q62" s="166">
        <v>11155</v>
      </c>
      <c r="R62" s="166">
        <v>14233</v>
      </c>
      <c r="S62" s="166">
        <v>14390</v>
      </c>
      <c r="T62" s="116">
        <v>14621</v>
      </c>
    </row>
    <row r="63" spans="1:20" x14ac:dyDescent="0.25">
      <c r="A63" s="167" t="s">
        <v>49</v>
      </c>
      <c r="B63" s="166">
        <v>7088</v>
      </c>
      <c r="C63" s="166">
        <v>7058</v>
      </c>
      <c r="D63" s="166">
        <v>7097</v>
      </c>
      <c r="E63" s="166">
        <v>7328</v>
      </c>
      <c r="F63" s="166">
        <v>7188</v>
      </c>
      <c r="G63" s="166">
        <v>7364</v>
      </c>
      <c r="H63" s="166">
        <v>7633</v>
      </c>
      <c r="I63" s="166">
        <v>7774</v>
      </c>
      <c r="J63" s="166">
        <v>7807</v>
      </c>
      <c r="K63" s="166">
        <v>8120</v>
      </c>
      <c r="L63" s="166">
        <v>8407</v>
      </c>
      <c r="M63" s="166">
        <v>8441</v>
      </c>
      <c r="N63" s="166">
        <v>8503</v>
      </c>
      <c r="O63" s="166">
        <v>8525</v>
      </c>
      <c r="P63" s="166">
        <v>8131</v>
      </c>
      <c r="Q63" s="166">
        <v>8332</v>
      </c>
      <c r="R63" s="166">
        <v>8758</v>
      </c>
      <c r="S63" s="166">
        <v>8029</v>
      </c>
      <c r="T63" s="116">
        <v>7769</v>
      </c>
    </row>
    <row r="64" spans="1:20" x14ac:dyDescent="0.25">
      <c r="A64" s="167" t="s">
        <v>50</v>
      </c>
      <c r="B64" s="166">
        <v>4921</v>
      </c>
      <c r="C64" s="166">
        <v>4754</v>
      </c>
      <c r="D64" s="166">
        <v>4909</v>
      </c>
      <c r="E64" s="166">
        <v>5074</v>
      </c>
      <c r="F64" s="166">
        <v>5193</v>
      </c>
      <c r="G64" s="166">
        <v>5171</v>
      </c>
      <c r="H64" s="166">
        <v>5322</v>
      </c>
      <c r="I64" s="166">
        <v>5377</v>
      </c>
      <c r="J64" s="166">
        <v>5457</v>
      </c>
      <c r="K64" s="166">
        <v>5202</v>
      </c>
      <c r="L64" s="166">
        <v>4959</v>
      </c>
      <c r="M64" s="166">
        <v>4858</v>
      </c>
      <c r="N64" s="166">
        <v>4717</v>
      </c>
      <c r="O64" s="166">
        <v>4847</v>
      </c>
      <c r="P64" s="166">
        <v>4833</v>
      </c>
      <c r="Q64" s="166">
        <v>4705</v>
      </c>
      <c r="R64" s="166">
        <v>4484</v>
      </c>
      <c r="S64" s="166">
        <v>4385</v>
      </c>
      <c r="T64" s="116">
        <v>4291</v>
      </c>
    </row>
    <row r="65" spans="1:20" x14ac:dyDescent="0.25">
      <c r="A65" s="167" t="s">
        <v>51</v>
      </c>
      <c r="B65" s="166">
        <v>11981</v>
      </c>
      <c r="C65" s="166">
        <v>11549</v>
      </c>
      <c r="D65" s="166">
        <v>11641</v>
      </c>
      <c r="E65" s="166">
        <v>11661</v>
      </c>
      <c r="F65" s="166">
        <v>11935</v>
      </c>
      <c r="G65" s="166">
        <v>11402</v>
      </c>
      <c r="H65" s="166">
        <v>13771</v>
      </c>
      <c r="I65" s="166">
        <v>14334</v>
      </c>
      <c r="J65" s="166">
        <v>14275</v>
      </c>
      <c r="K65" s="166">
        <v>13714</v>
      </c>
      <c r="L65" s="166">
        <v>13513</v>
      </c>
      <c r="M65" s="166">
        <v>13123</v>
      </c>
      <c r="N65" s="166">
        <v>13065</v>
      </c>
      <c r="O65" s="166">
        <v>12153</v>
      </c>
      <c r="P65" s="166">
        <v>13670</v>
      </c>
      <c r="Q65" s="166">
        <v>13366</v>
      </c>
      <c r="R65" s="166">
        <v>13073</v>
      </c>
      <c r="S65" s="166">
        <v>12986</v>
      </c>
      <c r="T65" s="116">
        <v>12516</v>
      </c>
    </row>
    <row r="66" spans="1:20" x14ac:dyDescent="0.25">
      <c r="A66" s="167" t="s">
        <v>52</v>
      </c>
      <c r="B66" s="166">
        <v>7795</v>
      </c>
      <c r="C66" s="166">
        <v>7357</v>
      </c>
      <c r="D66" s="166">
        <v>7491</v>
      </c>
      <c r="E66" s="166">
        <v>7637</v>
      </c>
      <c r="F66" s="166">
        <v>7388</v>
      </c>
      <c r="G66" s="166">
        <v>7202</v>
      </c>
      <c r="H66" s="166">
        <v>8596</v>
      </c>
      <c r="I66" s="166">
        <v>8840</v>
      </c>
      <c r="J66" s="166">
        <v>8298</v>
      </c>
      <c r="K66" s="166">
        <v>8178</v>
      </c>
      <c r="L66" s="166">
        <v>8095</v>
      </c>
      <c r="M66" s="166">
        <v>8126</v>
      </c>
      <c r="N66" s="166">
        <v>8303</v>
      </c>
      <c r="O66" s="166">
        <v>8147</v>
      </c>
      <c r="P66" s="166">
        <v>9511</v>
      </c>
      <c r="Q66" s="166">
        <v>9546</v>
      </c>
      <c r="R66" s="166">
        <v>9637</v>
      </c>
      <c r="S66" s="166">
        <v>9672</v>
      </c>
      <c r="T66" s="116">
        <v>9563</v>
      </c>
    </row>
    <row r="67" spans="1:20" x14ac:dyDescent="0.25">
      <c r="A67" s="167" t="s">
        <v>53</v>
      </c>
      <c r="B67" s="166">
        <v>15050</v>
      </c>
      <c r="C67" s="166">
        <v>14744</v>
      </c>
      <c r="D67" s="166">
        <v>14960</v>
      </c>
      <c r="E67" s="166">
        <v>15857</v>
      </c>
      <c r="F67" s="166">
        <v>15906</v>
      </c>
      <c r="G67" s="166">
        <v>15560</v>
      </c>
      <c r="H67" s="166">
        <v>16091</v>
      </c>
      <c r="I67" s="166">
        <v>16606</v>
      </c>
      <c r="J67" s="166">
        <v>17200</v>
      </c>
      <c r="K67" s="166">
        <v>16828</v>
      </c>
      <c r="L67" s="166">
        <v>16435</v>
      </c>
      <c r="M67" s="166">
        <v>15006</v>
      </c>
      <c r="N67" s="166">
        <v>14571</v>
      </c>
      <c r="O67" s="166">
        <v>14442</v>
      </c>
      <c r="P67" s="166">
        <v>14575</v>
      </c>
      <c r="Q67" s="166">
        <v>14202</v>
      </c>
      <c r="R67" s="166">
        <v>17544</v>
      </c>
      <c r="S67" s="166">
        <v>17633</v>
      </c>
      <c r="T67" s="116">
        <v>17544</v>
      </c>
    </row>
    <row r="68" spans="1:20" x14ac:dyDescent="0.25">
      <c r="A68" s="167" t="s">
        <v>54</v>
      </c>
      <c r="B68" s="166">
        <v>9598</v>
      </c>
      <c r="C68" s="166">
        <v>9215</v>
      </c>
      <c r="D68" s="166">
        <v>9436</v>
      </c>
      <c r="E68" s="166">
        <v>9588</v>
      </c>
      <c r="F68" s="166">
        <v>9464</v>
      </c>
      <c r="G68" s="166">
        <v>9482</v>
      </c>
      <c r="H68" s="166">
        <v>10909</v>
      </c>
      <c r="I68" s="166">
        <v>11449</v>
      </c>
      <c r="J68" s="166">
        <v>11709</v>
      </c>
      <c r="K68" s="166">
        <v>11826</v>
      </c>
      <c r="L68" s="166">
        <v>11771</v>
      </c>
      <c r="M68" s="166">
        <v>11463</v>
      </c>
      <c r="N68" s="166">
        <v>11154</v>
      </c>
      <c r="O68" s="166">
        <v>9732</v>
      </c>
      <c r="P68" s="166">
        <v>10483</v>
      </c>
      <c r="Q68" s="166">
        <v>10016</v>
      </c>
      <c r="R68" s="166">
        <v>9346</v>
      </c>
      <c r="S68" s="166">
        <v>9069</v>
      </c>
      <c r="T68" s="116">
        <v>8785</v>
      </c>
    </row>
    <row r="69" spans="1:20" x14ac:dyDescent="0.25">
      <c r="A69" s="167" t="s">
        <v>55</v>
      </c>
      <c r="B69" s="166">
        <v>6184</v>
      </c>
      <c r="C69" s="166">
        <v>6124</v>
      </c>
      <c r="D69" s="166">
        <v>6427</v>
      </c>
      <c r="E69" s="166">
        <v>6601</v>
      </c>
      <c r="F69" s="166">
        <v>6761</v>
      </c>
      <c r="G69" s="166">
        <v>7347</v>
      </c>
      <c r="H69" s="166">
        <v>7566</v>
      </c>
      <c r="I69" s="166">
        <v>7972</v>
      </c>
      <c r="J69" s="166">
        <v>8024</v>
      </c>
      <c r="K69" s="166">
        <v>7892</v>
      </c>
      <c r="L69" s="166">
        <v>7877</v>
      </c>
      <c r="M69" s="166">
        <v>7527</v>
      </c>
      <c r="N69" s="166">
        <v>6883</v>
      </c>
      <c r="O69" s="166">
        <v>6739</v>
      </c>
      <c r="P69" s="166">
        <v>6056</v>
      </c>
      <c r="Q69" s="166">
        <v>5735</v>
      </c>
      <c r="R69" s="166">
        <v>5695</v>
      </c>
      <c r="S69" s="166">
        <v>5676</v>
      </c>
      <c r="T69" s="116">
        <v>5643</v>
      </c>
    </row>
    <row r="70" spans="1:20" x14ac:dyDescent="0.25">
      <c r="A70" s="167" t="s">
        <v>56</v>
      </c>
      <c r="B70" s="166">
        <v>13337</v>
      </c>
      <c r="C70" s="166">
        <v>11917</v>
      </c>
      <c r="D70" s="166">
        <v>12208</v>
      </c>
      <c r="E70" s="166">
        <v>12657</v>
      </c>
      <c r="F70" s="166">
        <v>13375</v>
      </c>
      <c r="G70" s="166">
        <v>13396</v>
      </c>
      <c r="H70" s="166">
        <v>14642</v>
      </c>
      <c r="I70" s="166">
        <v>15208</v>
      </c>
      <c r="J70" s="166">
        <v>15679</v>
      </c>
      <c r="K70" s="166">
        <v>15726</v>
      </c>
      <c r="L70" s="166">
        <v>14840</v>
      </c>
      <c r="M70" s="166">
        <v>14241</v>
      </c>
      <c r="N70" s="166">
        <v>13479</v>
      </c>
      <c r="O70" s="166">
        <v>12803</v>
      </c>
      <c r="P70" s="166">
        <v>12501</v>
      </c>
      <c r="Q70" s="166">
        <v>12078</v>
      </c>
      <c r="R70" s="166">
        <v>11936</v>
      </c>
      <c r="S70" s="166">
        <v>11434</v>
      </c>
      <c r="T70" s="116">
        <v>11248</v>
      </c>
    </row>
    <row r="71" spans="1:20" x14ac:dyDescent="0.25">
      <c r="A71" s="167" t="s">
        <v>57</v>
      </c>
      <c r="B71" s="166">
        <v>12142</v>
      </c>
      <c r="C71" s="166">
        <v>12277</v>
      </c>
      <c r="D71" s="166">
        <v>11994</v>
      </c>
      <c r="E71" s="166">
        <v>12697</v>
      </c>
      <c r="F71" s="166">
        <v>12480</v>
      </c>
      <c r="G71" s="166">
        <v>11574</v>
      </c>
      <c r="H71" s="166">
        <v>12616</v>
      </c>
      <c r="I71" s="166">
        <v>13186</v>
      </c>
      <c r="J71" s="166">
        <v>12979</v>
      </c>
      <c r="K71" s="166">
        <v>11747</v>
      </c>
      <c r="L71" s="166">
        <v>11701</v>
      </c>
      <c r="M71" s="166">
        <v>11545</v>
      </c>
      <c r="N71" s="166">
        <v>11136</v>
      </c>
      <c r="O71" s="166">
        <v>9669</v>
      </c>
      <c r="P71" s="166">
        <v>9555</v>
      </c>
      <c r="Q71" s="166">
        <v>9262</v>
      </c>
      <c r="R71" s="166">
        <v>8925</v>
      </c>
      <c r="S71" s="166">
        <v>10131</v>
      </c>
      <c r="T71" s="116">
        <v>8853</v>
      </c>
    </row>
    <row r="72" spans="1:20" x14ac:dyDescent="0.25">
      <c r="A72" s="167" t="s">
        <v>58</v>
      </c>
      <c r="B72" s="166">
        <v>6470</v>
      </c>
      <c r="C72" s="166">
        <v>6502</v>
      </c>
      <c r="D72" s="166">
        <v>6758</v>
      </c>
      <c r="E72" s="166">
        <v>6958</v>
      </c>
      <c r="F72" s="166">
        <v>7234</v>
      </c>
      <c r="G72" s="166">
        <v>6878</v>
      </c>
      <c r="H72" s="166">
        <v>7333</v>
      </c>
      <c r="I72" s="166">
        <v>7986</v>
      </c>
      <c r="J72" s="166">
        <v>8783</v>
      </c>
      <c r="K72" s="166">
        <v>7364</v>
      </c>
      <c r="L72" s="166">
        <v>7259</v>
      </c>
      <c r="M72" s="166">
        <v>7224</v>
      </c>
      <c r="N72" s="166">
        <v>6594</v>
      </c>
      <c r="O72" s="166">
        <v>5950</v>
      </c>
      <c r="P72" s="166">
        <v>5148</v>
      </c>
      <c r="Q72" s="166">
        <v>5002</v>
      </c>
      <c r="R72" s="166">
        <v>4880</v>
      </c>
      <c r="S72" s="166">
        <v>4573</v>
      </c>
      <c r="T72" s="116">
        <v>4419</v>
      </c>
    </row>
    <row r="73" spans="1:20" s="44" customFormat="1" ht="18" x14ac:dyDescent="0.25">
      <c r="A73" s="16" t="s">
        <v>218</v>
      </c>
      <c r="B73" s="112">
        <v>55858</v>
      </c>
      <c r="C73" s="112">
        <v>54811</v>
      </c>
      <c r="D73" s="112">
        <v>58163</v>
      </c>
      <c r="E73" s="112">
        <v>57011</v>
      </c>
      <c r="F73" s="112">
        <v>57936</v>
      </c>
      <c r="G73" s="112">
        <v>58061</v>
      </c>
      <c r="H73" s="112">
        <v>63900</v>
      </c>
      <c r="I73" s="112">
        <v>66270</v>
      </c>
      <c r="J73" s="112">
        <v>66713</v>
      </c>
      <c r="K73" s="112">
        <v>66144</v>
      </c>
      <c r="L73" s="112">
        <v>64189</v>
      </c>
      <c r="M73" s="112">
        <v>63767</v>
      </c>
      <c r="N73" s="112">
        <v>62624</v>
      </c>
      <c r="O73" s="112">
        <v>62750</v>
      </c>
      <c r="P73" s="112">
        <v>62821</v>
      </c>
      <c r="Q73" s="112">
        <v>62577</v>
      </c>
      <c r="R73" s="112">
        <v>62294</v>
      </c>
      <c r="S73" s="112">
        <v>63648</v>
      </c>
      <c r="T73" s="117">
        <v>63315</v>
      </c>
    </row>
    <row r="74" spans="1:20" x14ac:dyDescent="0.25">
      <c r="A74" s="167" t="s">
        <v>59</v>
      </c>
      <c r="B74" s="166">
        <v>5851</v>
      </c>
      <c r="C74" s="166">
        <v>5800</v>
      </c>
      <c r="D74" s="166">
        <v>6201</v>
      </c>
      <c r="E74" s="166">
        <v>6331</v>
      </c>
      <c r="F74" s="166">
        <v>6397</v>
      </c>
      <c r="G74" s="166">
        <v>6338</v>
      </c>
      <c r="H74" s="166">
        <v>6360</v>
      </c>
      <c r="I74" s="166">
        <v>6537</v>
      </c>
      <c r="J74" s="166">
        <v>6671</v>
      </c>
      <c r="K74" s="166">
        <v>6633</v>
      </c>
      <c r="L74" s="166">
        <v>6481</v>
      </c>
      <c r="M74" s="166">
        <v>6531</v>
      </c>
      <c r="N74" s="166">
        <v>6539</v>
      </c>
      <c r="O74" s="166">
        <v>6515</v>
      </c>
      <c r="P74" s="166">
        <v>6145</v>
      </c>
      <c r="Q74" s="166">
        <v>6079</v>
      </c>
      <c r="R74" s="166">
        <v>5997</v>
      </c>
      <c r="S74" s="166">
        <v>5991</v>
      </c>
      <c r="T74" s="116">
        <v>6023</v>
      </c>
    </row>
    <row r="75" spans="1:20" x14ac:dyDescent="0.25">
      <c r="A75" s="167" t="s">
        <v>60</v>
      </c>
      <c r="B75" s="166">
        <v>17833</v>
      </c>
      <c r="C75" s="166">
        <v>16442</v>
      </c>
      <c r="D75" s="166">
        <v>16842</v>
      </c>
      <c r="E75" s="166">
        <v>16581</v>
      </c>
      <c r="F75" s="166">
        <v>16171</v>
      </c>
      <c r="G75" s="166">
        <v>15957</v>
      </c>
      <c r="H75" s="166">
        <v>16412</v>
      </c>
      <c r="I75" s="166">
        <v>16882</v>
      </c>
      <c r="J75" s="166">
        <v>16730</v>
      </c>
      <c r="K75" s="166">
        <v>16007</v>
      </c>
      <c r="L75" s="166">
        <v>15293</v>
      </c>
      <c r="M75" s="166">
        <v>14485</v>
      </c>
      <c r="N75" s="166">
        <v>14311</v>
      </c>
      <c r="O75" s="166">
        <v>14371</v>
      </c>
      <c r="P75" s="166">
        <v>14421</v>
      </c>
      <c r="Q75" s="166">
        <v>14298</v>
      </c>
      <c r="R75" s="166">
        <v>14150</v>
      </c>
      <c r="S75" s="166">
        <v>14367</v>
      </c>
      <c r="T75" s="116">
        <v>14383</v>
      </c>
    </row>
    <row r="76" spans="1:20" x14ac:dyDescent="0.25">
      <c r="A76" s="167" t="s">
        <v>61</v>
      </c>
      <c r="B76" s="166">
        <v>20274</v>
      </c>
      <c r="C76" s="166">
        <v>20778</v>
      </c>
      <c r="D76" s="166">
        <v>22754</v>
      </c>
      <c r="E76" s="166">
        <v>21462</v>
      </c>
      <c r="F76" s="166">
        <v>22586</v>
      </c>
      <c r="G76" s="166">
        <v>22443</v>
      </c>
      <c r="H76" s="166">
        <v>26423</v>
      </c>
      <c r="I76" s="166">
        <v>27198</v>
      </c>
      <c r="J76" s="166">
        <v>27908</v>
      </c>
      <c r="K76" s="166">
        <v>28232</v>
      </c>
      <c r="L76" s="166">
        <v>26936</v>
      </c>
      <c r="M76" s="166">
        <v>26866</v>
      </c>
      <c r="N76" s="166">
        <v>25908</v>
      </c>
      <c r="O76" s="166">
        <v>25836</v>
      </c>
      <c r="P76" s="166">
        <v>26040</v>
      </c>
      <c r="Q76" s="166">
        <v>25983</v>
      </c>
      <c r="R76" s="166">
        <v>25561</v>
      </c>
      <c r="S76" s="166">
        <v>25975</v>
      </c>
      <c r="T76" s="116">
        <v>25932</v>
      </c>
    </row>
    <row r="77" spans="1:20" x14ac:dyDescent="0.25">
      <c r="A77" s="27" t="s">
        <v>62</v>
      </c>
      <c r="B77" s="166"/>
      <c r="C77" s="166"/>
      <c r="D77" s="166"/>
      <c r="E77" s="166"/>
      <c r="F77" s="166"/>
      <c r="G77" s="166"/>
      <c r="H77" s="166"/>
      <c r="I77" s="166"/>
      <c r="J77" s="166"/>
      <c r="K77" s="166"/>
      <c r="L77" s="166"/>
      <c r="M77" s="166"/>
      <c r="N77" s="166"/>
      <c r="O77" s="166"/>
      <c r="P77" s="166"/>
      <c r="Q77" s="166"/>
      <c r="R77" s="166"/>
      <c r="S77" s="105"/>
      <c r="T77" s="116"/>
    </row>
    <row r="78" spans="1:20" ht="24.75" customHeight="1" x14ac:dyDescent="0.25">
      <c r="A78" s="28" t="s">
        <v>87</v>
      </c>
      <c r="B78" s="166">
        <v>8392</v>
      </c>
      <c r="C78" s="166">
        <v>8856</v>
      </c>
      <c r="D78" s="166">
        <v>9746</v>
      </c>
      <c r="E78" s="166">
        <v>9737</v>
      </c>
      <c r="F78" s="166">
        <v>9866</v>
      </c>
      <c r="G78" s="166">
        <v>9029</v>
      </c>
      <c r="H78" s="166">
        <v>11585</v>
      </c>
      <c r="I78" s="166">
        <v>12421</v>
      </c>
      <c r="J78" s="166">
        <v>12931</v>
      </c>
      <c r="K78" s="166">
        <v>12865</v>
      </c>
      <c r="L78" s="166">
        <v>11780</v>
      </c>
      <c r="M78" s="166">
        <v>11640</v>
      </c>
      <c r="N78" s="166">
        <v>10605</v>
      </c>
      <c r="O78" s="166">
        <v>10247</v>
      </c>
      <c r="P78" s="166">
        <v>10227</v>
      </c>
      <c r="Q78" s="166">
        <v>10200</v>
      </c>
      <c r="R78" s="166">
        <v>10345</v>
      </c>
      <c r="S78" s="166">
        <v>10483</v>
      </c>
      <c r="T78" s="116">
        <v>10349</v>
      </c>
    </row>
    <row r="79" spans="1:20" ht="19.5" x14ac:dyDescent="0.25">
      <c r="A79" s="28" t="s">
        <v>63</v>
      </c>
      <c r="B79" s="166">
        <v>4402</v>
      </c>
      <c r="C79" s="166">
        <v>4332</v>
      </c>
      <c r="D79" s="166">
        <v>5356</v>
      </c>
      <c r="E79" s="166">
        <v>5721</v>
      </c>
      <c r="F79" s="166">
        <v>6231</v>
      </c>
      <c r="G79" s="166">
        <v>6645</v>
      </c>
      <c r="H79" s="166">
        <v>7275</v>
      </c>
      <c r="I79" s="166">
        <v>6847</v>
      </c>
      <c r="J79" s="166">
        <v>7054</v>
      </c>
      <c r="K79" s="166">
        <v>7116</v>
      </c>
      <c r="L79" s="166">
        <v>7139</v>
      </c>
      <c r="M79" s="166">
        <v>7150</v>
      </c>
      <c r="N79" s="166">
        <v>7116</v>
      </c>
      <c r="O79" s="166">
        <v>7392</v>
      </c>
      <c r="P79" s="166">
        <v>7618</v>
      </c>
      <c r="Q79" s="166">
        <v>8133</v>
      </c>
      <c r="R79" s="166">
        <v>7967</v>
      </c>
      <c r="S79" s="166">
        <v>7833</v>
      </c>
      <c r="T79" s="116">
        <v>7855</v>
      </c>
    </row>
    <row r="80" spans="1:20" ht="19.5" x14ac:dyDescent="0.25">
      <c r="A80" s="28" t="s">
        <v>86</v>
      </c>
      <c r="B80" s="166">
        <f>B76-B79-B78</f>
        <v>7480</v>
      </c>
      <c r="C80" s="166">
        <f t="shared" ref="C80:H80" si="2">C76-C79-C78</f>
        <v>7590</v>
      </c>
      <c r="D80" s="166">
        <f t="shared" si="2"/>
        <v>7652</v>
      </c>
      <c r="E80" s="166">
        <f t="shared" si="2"/>
        <v>6004</v>
      </c>
      <c r="F80" s="166">
        <f t="shared" si="2"/>
        <v>6489</v>
      </c>
      <c r="G80" s="166">
        <f t="shared" si="2"/>
        <v>6769</v>
      </c>
      <c r="H80" s="166">
        <f t="shared" si="2"/>
        <v>7563</v>
      </c>
      <c r="I80" s="166">
        <v>7930</v>
      </c>
      <c r="J80" s="166">
        <v>7923</v>
      </c>
      <c r="K80" s="166">
        <v>8251</v>
      </c>
      <c r="L80" s="166">
        <v>8017</v>
      </c>
      <c r="M80" s="166">
        <v>8076</v>
      </c>
      <c r="N80" s="166">
        <v>8187</v>
      </c>
      <c r="O80" s="166">
        <v>8197</v>
      </c>
      <c r="P80" s="166">
        <v>8195</v>
      </c>
      <c r="Q80" s="166">
        <v>7650</v>
      </c>
      <c r="R80" s="166">
        <v>7249</v>
      </c>
      <c r="S80" s="166">
        <v>7659</v>
      </c>
      <c r="T80" s="116">
        <v>7728</v>
      </c>
    </row>
    <row r="81" spans="1:20" x14ac:dyDescent="0.25">
      <c r="A81" s="167" t="s">
        <v>64</v>
      </c>
      <c r="B81" s="166">
        <v>11900</v>
      </c>
      <c r="C81" s="166">
        <v>11791</v>
      </c>
      <c r="D81" s="166">
        <v>12366</v>
      </c>
      <c r="E81" s="166">
        <v>12637</v>
      </c>
      <c r="F81" s="166">
        <v>12782</v>
      </c>
      <c r="G81" s="166">
        <v>13323</v>
      </c>
      <c r="H81" s="166">
        <v>14705</v>
      </c>
      <c r="I81" s="166">
        <v>15653</v>
      </c>
      <c r="J81" s="166">
        <v>15404</v>
      </c>
      <c r="K81" s="166">
        <v>15272</v>
      </c>
      <c r="L81" s="166">
        <v>15479</v>
      </c>
      <c r="M81" s="166">
        <v>15885</v>
      </c>
      <c r="N81" s="166">
        <v>15866</v>
      </c>
      <c r="O81" s="166">
        <v>16028</v>
      </c>
      <c r="P81" s="166">
        <v>16215</v>
      </c>
      <c r="Q81" s="166">
        <v>16217</v>
      </c>
      <c r="R81" s="166">
        <v>16586</v>
      </c>
      <c r="S81" s="166">
        <v>17315</v>
      </c>
      <c r="T81" s="116">
        <v>16977</v>
      </c>
    </row>
    <row r="82" spans="1:20" ht="18" x14ac:dyDescent="0.25">
      <c r="A82" s="16" t="s">
        <v>297</v>
      </c>
      <c r="B82" s="112">
        <v>96089</v>
      </c>
      <c r="C82" s="112">
        <v>93921</v>
      </c>
      <c r="D82" s="112">
        <v>96667</v>
      </c>
      <c r="E82" s="112">
        <v>100226</v>
      </c>
      <c r="F82" s="112">
        <v>101258</v>
      </c>
      <c r="G82" s="112">
        <v>103787</v>
      </c>
      <c r="H82" s="112">
        <v>116333</v>
      </c>
      <c r="I82" s="112">
        <v>120062</v>
      </c>
      <c r="J82" s="112">
        <v>125401</v>
      </c>
      <c r="K82" s="112">
        <v>123893</v>
      </c>
      <c r="L82" s="112">
        <v>120607</v>
      </c>
      <c r="M82" s="112">
        <v>120387</v>
      </c>
      <c r="N82" s="112">
        <v>119103</v>
      </c>
      <c r="O82" s="112">
        <v>116541</v>
      </c>
      <c r="P82" s="112">
        <v>118199</v>
      </c>
      <c r="Q82" s="112">
        <v>114471</v>
      </c>
      <c r="R82" s="112">
        <v>113955</v>
      </c>
      <c r="S82" s="112">
        <v>114804</v>
      </c>
      <c r="T82" s="117">
        <v>99603</v>
      </c>
    </row>
    <row r="83" spans="1:20" x14ac:dyDescent="0.25">
      <c r="A83" s="167" t="s">
        <v>65</v>
      </c>
      <c r="B83" s="166">
        <v>2274</v>
      </c>
      <c r="C83" s="166">
        <v>1949</v>
      </c>
      <c r="D83" s="166">
        <v>2111</v>
      </c>
      <c r="E83" s="166">
        <v>2216</v>
      </c>
      <c r="F83" s="166">
        <v>2308</v>
      </c>
      <c r="G83" s="166">
        <v>2332</v>
      </c>
      <c r="H83" s="166">
        <v>2748</v>
      </c>
      <c r="I83" s="166">
        <v>2952</v>
      </c>
      <c r="J83" s="166">
        <v>2964</v>
      </c>
      <c r="K83" s="166">
        <v>3022</v>
      </c>
      <c r="L83" s="166">
        <v>2979</v>
      </c>
      <c r="M83" s="166">
        <v>2661</v>
      </c>
      <c r="N83" s="166">
        <v>2662</v>
      </c>
      <c r="O83" s="166">
        <v>2673</v>
      </c>
      <c r="P83" s="166">
        <v>2627</v>
      </c>
      <c r="Q83" s="166">
        <v>2379</v>
      </c>
      <c r="R83" s="166">
        <v>2776</v>
      </c>
      <c r="S83" s="166">
        <v>2713</v>
      </c>
      <c r="T83" s="116">
        <v>2610</v>
      </c>
    </row>
    <row r="84" spans="1:20" x14ac:dyDescent="0.25">
      <c r="A84" s="167" t="s">
        <v>67</v>
      </c>
      <c r="B84" s="166">
        <v>1926</v>
      </c>
      <c r="C84" s="166">
        <v>1272</v>
      </c>
      <c r="D84" s="166">
        <v>1044</v>
      </c>
      <c r="E84" s="166">
        <v>1012</v>
      </c>
      <c r="F84" s="166">
        <v>1070</v>
      </c>
      <c r="G84" s="166">
        <v>1020</v>
      </c>
      <c r="H84" s="166">
        <v>2384</v>
      </c>
      <c r="I84" s="166">
        <v>2579</v>
      </c>
      <c r="J84" s="166">
        <v>2620</v>
      </c>
      <c r="K84" s="166">
        <v>2610</v>
      </c>
      <c r="L84" s="166">
        <v>2645</v>
      </c>
      <c r="M84" s="166">
        <v>2573</v>
      </c>
      <c r="N84" s="166">
        <v>2547</v>
      </c>
      <c r="O84" s="166">
        <v>2663</v>
      </c>
      <c r="P84" s="166">
        <v>2723</v>
      </c>
      <c r="Q84" s="166">
        <v>2767</v>
      </c>
      <c r="R84" s="166">
        <v>2731</v>
      </c>
      <c r="S84" s="166">
        <v>2994</v>
      </c>
      <c r="T84" s="116">
        <v>2961</v>
      </c>
    </row>
    <row r="85" spans="1:20" x14ac:dyDescent="0.25">
      <c r="A85" s="167" t="s">
        <v>68</v>
      </c>
      <c r="B85" s="166">
        <v>2934</v>
      </c>
      <c r="C85" s="166">
        <v>2855</v>
      </c>
      <c r="D85" s="166">
        <v>2879</v>
      </c>
      <c r="E85" s="166">
        <v>3184</v>
      </c>
      <c r="F85" s="166">
        <v>3277</v>
      </c>
      <c r="G85" s="166">
        <v>3735</v>
      </c>
      <c r="H85" s="166">
        <v>3783</v>
      </c>
      <c r="I85" s="166">
        <v>3886</v>
      </c>
      <c r="J85" s="166">
        <v>4483</v>
      </c>
      <c r="K85" s="166">
        <v>4603</v>
      </c>
      <c r="L85" s="166">
        <v>4696</v>
      </c>
      <c r="M85" s="166">
        <v>4829</v>
      </c>
      <c r="N85" s="166">
        <v>4087</v>
      </c>
      <c r="O85" s="166">
        <v>4140</v>
      </c>
      <c r="P85" s="166">
        <v>4480</v>
      </c>
      <c r="Q85" s="166">
        <v>4379</v>
      </c>
      <c r="R85" s="166">
        <v>4320</v>
      </c>
      <c r="S85" s="166">
        <v>4502</v>
      </c>
      <c r="T85" s="116">
        <v>4807</v>
      </c>
    </row>
    <row r="86" spans="1:20" x14ac:dyDescent="0.25">
      <c r="A86" s="167" t="s">
        <v>69</v>
      </c>
      <c r="B86" s="166">
        <v>14622</v>
      </c>
      <c r="C86" s="166">
        <v>14620</v>
      </c>
      <c r="D86" s="166">
        <v>15182</v>
      </c>
      <c r="E86" s="166">
        <v>15928</v>
      </c>
      <c r="F86" s="166">
        <v>16083</v>
      </c>
      <c r="G86" s="166">
        <v>16748</v>
      </c>
      <c r="H86" s="166">
        <v>17554</v>
      </c>
      <c r="I86" s="166">
        <v>16896</v>
      </c>
      <c r="J86" s="166">
        <v>17955</v>
      </c>
      <c r="K86" s="166">
        <v>17208</v>
      </c>
      <c r="L86" s="166">
        <v>15927</v>
      </c>
      <c r="M86" s="166">
        <v>15632</v>
      </c>
      <c r="N86" s="166">
        <v>15804</v>
      </c>
      <c r="O86" s="166">
        <v>15366</v>
      </c>
      <c r="P86" s="166">
        <v>15942</v>
      </c>
      <c r="Q86" s="166">
        <v>14805</v>
      </c>
      <c r="R86" s="166">
        <v>14715</v>
      </c>
      <c r="S86" s="166">
        <v>15218</v>
      </c>
      <c r="T86" s="116">
        <v>15008</v>
      </c>
    </row>
    <row r="87" spans="1:20" x14ac:dyDescent="0.25">
      <c r="A87" s="167" t="s">
        <v>71</v>
      </c>
      <c r="B87" s="166">
        <v>15106</v>
      </c>
      <c r="C87" s="166">
        <v>14799</v>
      </c>
      <c r="D87" s="166">
        <v>15579</v>
      </c>
      <c r="E87" s="166">
        <v>16596</v>
      </c>
      <c r="F87" s="166">
        <v>17468</v>
      </c>
      <c r="G87" s="166">
        <v>17307</v>
      </c>
      <c r="H87" s="166">
        <v>18957</v>
      </c>
      <c r="I87" s="166">
        <v>20219</v>
      </c>
      <c r="J87" s="166">
        <v>20086</v>
      </c>
      <c r="K87" s="166">
        <v>20453</v>
      </c>
      <c r="L87" s="166">
        <v>20338</v>
      </c>
      <c r="M87" s="166">
        <v>20764</v>
      </c>
      <c r="N87" s="166">
        <v>20844</v>
      </c>
      <c r="O87" s="166">
        <v>20113</v>
      </c>
      <c r="P87" s="166">
        <v>19737</v>
      </c>
      <c r="Q87" s="166">
        <v>18701</v>
      </c>
      <c r="R87" s="166">
        <v>18968</v>
      </c>
      <c r="S87" s="166">
        <v>18819</v>
      </c>
      <c r="T87" s="116">
        <v>18946</v>
      </c>
    </row>
    <row r="88" spans="1:20" x14ac:dyDescent="0.25">
      <c r="A88" s="167" t="s">
        <v>72</v>
      </c>
      <c r="B88" s="166">
        <v>11075</v>
      </c>
      <c r="C88" s="166">
        <v>10706</v>
      </c>
      <c r="D88" s="166">
        <v>10957</v>
      </c>
      <c r="E88" s="166">
        <v>11120</v>
      </c>
      <c r="F88" s="166">
        <v>11325</v>
      </c>
      <c r="G88" s="166">
        <v>11805</v>
      </c>
      <c r="H88" s="166">
        <v>13924</v>
      </c>
      <c r="I88" s="166">
        <v>15157</v>
      </c>
      <c r="J88" s="166">
        <v>17682</v>
      </c>
      <c r="K88" s="166">
        <v>17074</v>
      </c>
      <c r="L88" s="166">
        <v>17047</v>
      </c>
      <c r="M88" s="166">
        <v>17668</v>
      </c>
      <c r="N88" s="166">
        <v>17762</v>
      </c>
      <c r="O88" s="166">
        <v>17613</v>
      </c>
      <c r="P88" s="166">
        <v>16583</v>
      </c>
      <c r="Q88" s="166">
        <v>16251</v>
      </c>
      <c r="R88" s="166">
        <v>16293</v>
      </c>
      <c r="S88" s="166">
        <v>16276</v>
      </c>
      <c r="T88" s="116">
        <v>16525</v>
      </c>
    </row>
    <row r="89" spans="1:20" x14ac:dyDescent="0.25">
      <c r="A89" s="167" t="s">
        <v>73</v>
      </c>
      <c r="B89" s="166">
        <v>11529</v>
      </c>
      <c r="C89" s="166">
        <v>10791</v>
      </c>
      <c r="D89" s="166">
        <v>9541</v>
      </c>
      <c r="E89" s="166">
        <v>9770</v>
      </c>
      <c r="F89" s="166">
        <v>10245</v>
      </c>
      <c r="G89" s="166">
        <v>10282</v>
      </c>
      <c r="H89" s="166">
        <v>11810</v>
      </c>
      <c r="I89" s="166">
        <v>12201</v>
      </c>
      <c r="J89" s="166">
        <v>12697</v>
      </c>
      <c r="K89" s="166">
        <v>12631</v>
      </c>
      <c r="L89" s="166">
        <v>12667</v>
      </c>
      <c r="M89" s="166">
        <v>12545</v>
      </c>
      <c r="N89" s="166">
        <v>12526</v>
      </c>
      <c r="O89" s="166">
        <v>12018</v>
      </c>
      <c r="P89" s="166">
        <v>12113</v>
      </c>
      <c r="Q89" s="166">
        <v>12008</v>
      </c>
      <c r="R89" s="166">
        <v>11763</v>
      </c>
      <c r="S89" s="166">
        <v>11936</v>
      </c>
      <c r="T89" s="116">
        <v>11968</v>
      </c>
    </row>
    <row r="90" spans="1:20" x14ac:dyDescent="0.25">
      <c r="A90" s="167" t="s">
        <v>74</v>
      </c>
      <c r="B90" s="166">
        <v>10523</v>
      </c>
      <c r="C90" s="166">
        <v>10220</v>
      </c>
      <c r="D90" s="166">
        <v>10624</v>
      </c>
      <c r="E90" s="166">
        <v>11225</v>
      </c>
      <c r="F90" s="166">
        <v>10981</v>
      </c>
      <c r="G90" s="166">
        <v>11481</v>
      </c>
      <c r="H90" s="166">
        <v>11817</v>
      </c>
      <c r="I90" s="166">
        <v>11877</v>
      </c>
      <c r="J90" s="166">
        <v>13084</v>
      </c>
      <c r="K90" s="166">
        <v>13199</v>
      </c>
      <c r="L90" s="166">
        <v>13294</v>
      </c>
      <c r="M90" s="166">
        <v>13484</v>
      </c>
      <c r="N90" s="166">
        <v>13232</v>
      </c>
      <c r="O90" s="166">
        <v>12696</v>
      </c>
      <c r="P90" s="166">
        <v>12870</v>
      </c>
      <c r="Q90" s="166">
        <v>12785</v>
      </c>
      <c r="R90" s="166">
        <v>12692</v>
      </c>
      <c r="S90" s="166">
        <v>12493</v>
      </c>
      <c r="T90" s="116">
        <v>11821</v>
      </c>
    </row>
    <row r="91" spans="1:20" x14ac:dyDescent="0.25">
      <c r="A91" s="167" t="s">
        <v>75</v>
      </c>
      <c r="B91" s="166">
        <v>8949</v>
      </c>
      <c r="C91" s="166">
        <v>8677</v>
      </c>
      <c r="D91" s="166">
        <v>9187</v>
      </c>
      <c r="E91" s="166">
        <v>9112</v>
      </c>
      <c r="F91" s="166">
        <v>8743</v>
      </c>
      <c r="G91" s="166">
        <v>9267</v>
      </c>
      <c r="H91" s="166">
        <v>11288</v>
      </c>
      <c r="I91" s="166">
        <v>11980</v>
      </c>
      <c r="J91" s="166">
        <v>12082</v>
      </c>
      <c r="K91" s="166">
        <v>11442</v>
      </c>
      <c r="L91" s="166">
        <v>10093</v>
      </c>
      <c r="M91" s="166">
        <v>9499</v>
      </c>
      <c r="N91" s="166">
        <v>9206</v>
      </c>
      <c r="O91" s="166">
        <v>9267</v>
      </c>
      <c r="P91" s="166">
        <v>9700</v>
      </c>
      <c r="Q91" s="166">
        <v>9483</v>
      </c>
      <c r="R91" s="166">
        <v>9278</v>
      </c>
      <c r="S91" s="166">
        <v>9207</v>
      </c>
      <c r="T91" s="116">
        <v>9048</v>
      </c>
    </row>
    <row r="92" spans="1:20" x14ac:dyDescent="0.25">
      <c r="A92" s="167" t="s">
        <v>76</v>
      </c>
      <c r="B92" s="166">
        <v>5675</v>
      </c>
      <c r="C92" s="166">
        <v>5894</v>
      </c>
      <c r="D92" s="166">
        <v>6159</v>
      </c>
      <c r="E92" s="166">
        <v>6155</v>
      </c>
      <c r="F92" s="166">
        <v>6296</v>
      </c>
      <c r="G92" s="166">
        <v>6032</v>
      </c>
      <c r="H92" s="166">
        <v>6544</v>
      </c>
      <c r="I92" s="166">
        <v>6634</v>
      </c>
      <c r="J92" s="166">
        <v>6219</v>
      </c>
      <c r="K92" s="166">
        <v>6231</v>
      </c>
      <c r="L92" s="166">
        <v>6108</v>
      </c>
      <c r="M92" s="166">
        <v>6017</v>
      </c>
      <c r="N92" s="166">
        <v>5731</v>
      </c>
      <c r="O92" s="166">
        <v>5718</v>
      </c>
      <c r="P92" s="166">
        <v>5866</v>
      </c>
      <c r="Q92" s="166">
        <v>5838</v>
      </c>
      <c r="R92" s="166">
        <v>5682</v>
      </c>
      <c r="S92" s="166">
        <v>6002</v>
      </c>
      <c r="T92" s="116">
        <v>5909</v>
      </c>
    </row>
    <row r="93" spans="1:20" ht="18" x14ac:dyDescent="0.25">
      <c r="A93" s="16" t="s">
        <v>301</v>
      </c>
      <c r="B93" s="112">
        <v>40835</v>
      </c>
      <c r="C93" s="112">
        <v>39548</v>
      </c>
      <c r="D93" s="112">
        <v>40301</v>
      </c>
      <c r="E93" s="112">
        <v>40983</v>
      </c>
      <c r="F93" s="112">
        <v>41551</v>
      </c>
      <c r="G93" s="112">
        <v>41220</v>
      </c>
      <c r="H93" s="112">
        <v>43474</v>
      </c>
      <c r="I93" s="112">
        <v>45467</v>
      </c>
      <c r="J93" s="112">
        <v>46894</v>
      </c>
      <c r="K93" s="112">
        <v>42772</v>
      </c>
      <c r="L93" s="112">
        <v>40866</v>
      </c>
      <c r="M93" s="112">
        <v>39474</v>
      </c>
      <c r="N93" s="112">
        <v>38963</v>
      </c>
      <c r="O93" s="112">
        <v>38861</v>
      </c>
      <c r="P93" s="112">
        <v>39199</v>
      </c>
      <c r="Q93" s="112">
        <v>38873</v>
      </c>
      <c r="R93" s="112">
        <v>38505</v>
      </c>
      <c r="S93" s="112">
        <v>39886</v>
      </c>
      <c r="T93" s="117">
        <v>55117</v>
      </c>
    </row>
    <row r="94" spans="1:20" x14ac:dyDescent="0.25">
      <c r="A94" s="167" t="s">
        <v>66</v>
      </c>
      <c r="B94" s="166">
        <v>6134</v>
      </c>
      <c r="C94" s="166">
        <v>5979</v>
      </c>
      <c r="D94" s="166">
        <v>6406</v>
      </c>
      <c r="E94" s="166">
        <v>6954</v>
      </c>
      <c r="F94" s="166">
        <v>6304</v>
      </c>
      <c r="G94" s="166">
        <v>6618</v>
      </c>
      <c r="H94" s="166">
        <v>7530</v>
      </c>
      <c r="I94" s="166">
        <v>7284</v>
      </c>
      <c r="J94" s="166">
        <v>6793</v>
      </c>
      <c r="K94" s="166">
        <v>6231</v>
      </c>
      <c r="L94" s="166">
        <v>5639</v>
      </c>
      <c r="M94" s="166">
        <v>5347</v>
      </c>
      <c r="N94" s="166">
        <v>5305</v>
      </c>
      <c r="O94" s="166">
        <v>4877</v>
      </c>
      <c r="P94" s="166">
        <v>4956</v>
      </c>
      <c r="Q94" s="166">
        <v>5139</v>
      </c>
      <c r="R94" s="166">
        <v>5149</v>
      </c>
      <c r="S94" s="166">
        <v>5291</v>
      </c>
      <c r="T94" s="116">
        <v>5494</v>
      </c>
    </row>
    <row r="95" spans="1:20" x14ac:dyDescent="0.25">
      <c r="A95" s="167" t="s">
        <v>77</v>
      </c>
      <c r="B95" s="166">
        <v>7801</v>
      </c>
      <c r="C95" s="166">
        <v>6826</v>
      </c>
      <c r="D95" s="166">
        <v>6990</v>
      </c>
      <c r="E95" s="166">
        <v>6850</v>
      </c>
      <c r="F95" s="166">
        <v>6971</v>
      </c>
      <c r="G95" s="166">
        <v>7155</v>
      </c>
      <c r="H95" s="166">
        <v>8179</v>
      </c>
      <c r="I95" s="166">
        <v>8674</v>
      </c>
      <c r="J95" s="166">
        <v>10475</v>
      </c>
      <c r="K95" s="166">
        <v>8590</v>
      </c>
      <c r="L95" s="166">
        <v>8275</v>
      </c>
      <c r="M95" s="166">
        <v>7750</v>
      </c>
      <c r="N95" s="166">
        <v>7425</v>
      </c>
      <c r="O95" s="166">
        <v>6974</v>
      </c>
      <c r="P95" s="166">
        <v>7431</v>
      </c>
      <c r="Q95" s="166">
        <v>7552</v>
      </c>
      <c r="R95" s="166">
        <v>7463</v>
      </c>
      <c r="S95" s="166">
        <v>7495</v>
      </c>
      <c r="T95" s="116">
        <v>7290</v>
      </c>
    </row>
    <row r="96" spans="1:20" x14ac:dyDescent="0.25">
      <c r="A96" s="167" t="s">
        <v>70</v>
      </c>
      <c r="B96" s="166">
        <v>5342</v>
      </c>
      <c r="C96" s="166">
        <v>6159</v>
      </c>
      <c r="D96" s="166">
        <v>6998</v>
      </c>
      <c r="E96" s="166">
        <v>6954</v>
      </c>
      <c r="F96" s="166">
        <v>7158</v>
      </c>
      <c r="G96" s="166">
        <v>7160</v>
      </c>
      <c r="H96" s="166">
        <v>7994</v>
      </c>
      <c r="I96" s="166">
        <v>8397</v>
      </c>
      <c r="J96" s="166">
        <v>8736</v>
      </c>
      <c r="K96" s="166">
        <v>9189</v>
      </c>
      <c r="L96" s="166">
        <v>9174</v>
      </c>
      <c r="M96" s="166">
        <v>9368</v>
      </c>
      <c r="N96" s="166">
        <v>9397</v>
      </c>
      <c r="O96" s="166">
        <v>9397</v>
      </c>
      <c r="P96" s="166">
        <v>10602</v>
      </c>
      <c r="Q96" s="166">
        <v>9936</v>
      </c>
      <c r="R96" s="166">
        <v>9588</v>
      </c>
      <c r="S96" s="166">
        <v>9353</v>
      </c>
      <c r="T96" s="116">
        <v>9416</v>
      </c>
    </row>
    <row r="97" spans="1:20" x14ac:dyDescent="0.25">
      <c r="A97" s="167" t="s">
        <v>78</v>
      </c>
      <c r="B97" s="166">
        <v>2324</v>
      </c>
      <c r="C97" s="166">
        <v>2246</v>
      </c>
      <c r="D97" s="166">
        <v>2327</v>
      </c>
      <c r="E97" s="166">
        <v>2449</v>
      </c>
      <c r="F97" s="166">
        <v>2722</v>
      </c>
      <c r="G97" s="166">
        <v>2886</v>
      </c>
      <c r="H97" s="166">
        <v>2911</v>
      </c>
      <c r="I97" s="166">
        <v>3005</v>
      </c>
      <c r="J97" s="166">
        <v>2966</v>
      </c>
      <c r="K97" s="166">
        <v>2817</v>
      </c>
      <c r="L97" s="166">
        <v>2789</v>
      </c>
      <c r="M97" s="166">
        <v>2846</v>
      </c>
      <c r="N97" s="166">
        <v>2907</v>
      </c>
      <c r="O97" s="166">
        <v>3047</v>
      </c>
      <c r="P97" s="166">
        <v>3144</v>
      </c>
      <c r="Q97" s="166">
        <v>3058</v>
      </c>
      <c r="R97" s="166">
        <v>3063</v>
      </c>
      <c r="S97" s="166">
        <v>3816</v>
      </c>
      <c r="T97" s="116">
        <v>3820</v>
      </c>
    </row>
    <row r="98" spans="1:20" x14ac:dyDescent="0.25">
      <c r="A98" s="167" t="s">
        <v>79</v>
      </c>
      <c r="B98" s="166">
        <v>10106</v>
      </c>
      <c r="C98" s="166">
        <v>9557</v>
      </c>
      <c r="D98" s="166">
        <v>9700</v>
      </c>
      <c r="E98" s="166">
        <v>10077</v>
      </c>
      <c r="F98" s="166">
        <v>9797</v>
      </c>
      <c r="G98" s="166">
        <v>8322</v>
      </c>
      <c r="H98" s="166">
        <v>8463</v>
      </c>
      <c r="I98" s="166">
        <v>8833</v>
      </c>
      <c r="J98" s="166">
        <v>8403</v>
      </c>
      <c r="K98" s="166">
        <v>7984</v>
      </c>
      <c r="L98" s="166">
        <v>7495</v>
      </c>
      <c r="M98" s="166">
        <v>7130</v>
      </c>
      <c r="N98" s="166">
        <v>7010</v>
      </c>
      <c r="O98" s="166">
        <v>7172</v>
      </c>
      <c r="P98" s="166">
        <v>6925</v>
      </c>
      <c r="Q98" s="166">
        <v>6698</v>
      </c>
      <c r="R98" s="166">
        <v>6698</v>
      </c>
      <c r="S98" s="166">
        <v>6776</v>
      </c>
      <c r="T98" s="116">
        <v>6767</v>
      </c>
    </row>
    <row r="99" spans="1:20" x14ac:dyDescent="0.25">
      <c r="A99" s="167" t="s">
        <v>80</v>
      </c>
      <c r="B99" s="166">
        <v>7358</v>
      </c>
      <c r="C99" s="166">
        <v>7459</v>
      </c>
      <c r="D99" s="166">
        <v>7655</v>
      </c>
      <c r="E99" s="166">
        <v>7373</v>
      </c>
      <c r="F99" s="166">
        <v>7664</v>
      </c>
      <c r="G99" s="166">
        <v>7699</v>
      </c>
      <c r="H99" s="166">
        <v>8318</v>
      </c>
      <c r="I99" s="166">
        <v>8640</v>
      </c>
      <c r="J99" s="166">
        <v>8732</v>
      </c>
      <c r="K99" s="166">
        <v>8163</v>
      </c>
      <c r="L99" s="166">
        <v>7584</v>
      </c>
      <c r="M99" s="166">
        <v>7586</v>
      </c>
      <c r="N99" s="166">
        <v>7867</v>
      </c>
      <c r="O99" s="166">
        <v>7941</v>
      </c>
      <c r="P99" s="166">
        <v>8044</v>
      </c>
      <c r="Q99" s="166">
        <v>7942</v>
      </c>
      <c r="R99" s="166">
        <v>7959</v>
      </c>
      <c r="S99" s="166">
        <v>8286</v>
      </c>
      <c r="T99" s="116">
        <v>8234</v>
      </c>
    </row>
    <row r="100" spans="1:20" x14ac:dyDescent="0.25">
      <c r="A100" s="167" t="s">
        <v>81</v>
      </c>
      <c r="B100" s="166">
        <v>5106</v>
      </c>
      <c r="C100" s="166">
        <v>5227</v>
      </c>
      <c r="D100" s="166">
        <v>5423</v>
      </c>
      <c r="E100" s="166">
        <v>5849</v>
      </c>
      <c r="F100" s="166">
        <v>5835</v>
      </c>
      <c r="G100" s="166">
        <v>5955</v>
      </c>
      <c r="H100" s="166">
        <v>6442</v>
      </c>
      <c r="I100" s="166">
        <v>6553</v>
      </c>
      <c r="J100" s="166">
        <v>6434</v>
      </c>
      <c r="K100" s="166">
        <v>5625</v>
      </c>
      <c r="L100" s="166">
        <v>5506</v>
      </c>
      <c r="M100" s="166">
        <v>5469</v>
      </c>
      <c r="N100" s="166">
        <v>5435</v>
      </c>
      <c r="O100" s="166">
        <v>5478</v>
      </c>
      <c r="P100" s="166">
        <v>5646</v>
      </c>
      <c r="Q100" s="166">
        <v>5503</v>
      </c>
      <c r="R100" s="166">
        <v>5445</v>
      </c>
      <c r="S100" s="166">
        <v>5518</v>
      </c>
      <c r="T100" s="116">
        <v>6131</v>
      </c>
    </row>
    <row r="101" spans="1:20" x14ac:dyDescent="0.25">
      <c r="A101" s="167" t="s">
        <v>82</v>
      </c>
      <c r="B101" s="166">
        <v>1646</v>
      </c>
      <c r="C101" s="166">
        <v>1587</v>
      </c>
      <c r="D101" s="166">
        <v>1517</v>
      </c>
      <c r="E101" s="166">
        <v>1562</v>
      </c>
      <c r="F101" s="166">
        <v>1519</v>
      </c>
      <c r="G101" s="166">
        <v>1611</v>
      </c>
      <c r="H101" s="166">
        <v>1813</v>
      </c>
      <c r="I101" s="166">
        <v>1994</v>
      </c>
      <c r="J101" s="166">
        <v>2063</v>
      </c>
      <c r="K101" s="166">
        <v>2050</v>
      </c>
      <c r="L101" s="166">
        <v>2031</v>
      </c>
      <c r="M101" s="166">
        <v>2005</v>
      </c>
      <c r="N101" s="166">
        <v>2030</v>
      </c>
      <c r="O101" s="166">
        <v>2121</v>
      </c>
      <c r="P101" s="166">
        <v>2254</v>
      </c>
      <c r="Q101" s="166">
        <v>2461</v>
      </c>
      <c r="R101" s="166">
        <v>2265</v>
      </c>
      <c r="S101" s="166">
        <v>2243</v>
      </c>
      <c r="T101" s="116">
        <v>2224</v>
      </c>
    </row>
    <row r="102" spans="1:20" x14ac:dyDescent="0.25">
      <c r="A102" s="167" t="s">
        <v>83</v>
      </c>
      <c r="B102" s="166">
        <v>3979</v>
      </c>
      <c r="C102" s="166">
        <v>3967</v>
      </c>
      <c r="D102" s="166">
        <v>3829</v>
      </c>
      <c r="E102" s="166">
        <v>3949</v>
      </c>
      <c r="F102" s="166">
        <v>4173</v>
      </c>
      <c r="G102" s="166">
        <v>4480</v>
      </c>
      <c r="H102" s="166">
        <v>4241</v>
      </c>
      <c r="I102" s="166">
        <v>4528</v>
      </c>
      <c r="J102" s="166">
        <v>4631</v>
      </c>
      <c r="K102" s="166">
        <v>4641</v>
      </c>
      <c r="L102" s="166">
        <v>4297</v>
      </c>
      <c r="M102" s="166">
        <v>3825</v>
      </c>
      <c r="N102" s="166">
        <v>3513</v>
      </c>
      <c r="O102" s="166">
        <v>3450</v>
      </c>
      <c r="P102" s="166">
        <v>3065</v>
      </c>
      <c r="Q102" s="166">
        <v>3049</v>
      </c>
      <c r="R102" s="166">
        <v>3066</v>
      </c>
      <c r="S102" s="166">
        <v>2880</v>
      </c>
      <c r="T102" s="116">
        <v>2845</v>
      </c>
    </row>
    <row r="103" spans="1:20" ht="19.5" x14ac:dyDescent="0.25">
      <c r="A103" s="167" t="s">
        <v>84</v>
      </c>
      <c r="B103" s="166">
        <v>1458</v>
      </c>
      <c r="C103" s="166">
        <v>1488</v>
      </c>
      <c r="D103" s="166">
        <v>1620</v>
      </c>
      <c r="E103" s="166">
        <v>1740</v>
      </c>
      <c r="F103" s="166">
        <v>1763</v>
      </c>
      <c r="G103" s="166">
        <v>1901</v>
      </c>
      <c r="H103" s="166">
        <v>1908</v>
      </c>
      <c r="I103" s="166">
        <v>2029</v>
      </c>
      <c r="J103" s="166">
        <v>2030</v>
      </c>
      <c r="K103" s="166">
        <v>1666</v>
      </c>
      <c r="L103" s="166">
        <v>1625</v>
      </c>
      <c r="M103" s="166">
        <v>1635</v>
      </c>
      <c r="N103" s="166">
        <v>1582</v>
      </c>
      <c r="O103" s="166">
        <v>1600</v>
      </c>
      <c r="P103" s="166">
        <v>1627</v>
      </c>
      <c r="Q103" s="166">
        <v>1576</v>
      </c>
      <c r="R103" s="166">
        <v>1518</v>
      </c>
      <c r="S103" s="166">
        <v>1803</v>
      </c>
      <c r="T103" s="116">
        <v>1808</v>
      </c>
    </row>
    <row r="104" spans="1:20" ht="19.5" x14ac:dyDescent="0.25">
      <c r="A104" s="167" t="s">
        <v>85</v>
      </c>
      <c r="B104" s="166">
        <v>1057</v>
      </c>
      <c r="C104" s="166">
        <v>1191</v>
      </c>
      <c r="D104" s="166">
        <v>1240</v>
      </c>
      <c r="E104" s="166">
        <v>1134</v>
      </c>
      <c r="F104" s="166">
        <v>1107</v>
      </c>
      <c r="G104" s="166">
        <v>1211</v>
      </c>
      <c r="H104" s="166">
        <v>1199</v>
      </c>
      <c r="I104" s="166">
        <v>1211</v>
      </c>
      <c r="J104" s="166">
        <v>1160</v>
      </c>
      <c r="K104" s="166">
        <v>1236</v>
      </c>
      <c r="L104" s="166">
        <v>1264</v>
      </c>
      <c r="M104" s="166">
        <v>1228</v>
      </c>
      <c r="N104" s="166">
        <v>1194</v>
      </c>
      <c r="O104" s="166">
        <v>1078</v>
      </c>
      <c r="P104" s="166">
        <v>1063</v>
      </c>
      <c r="Q104" s="166">
        <v>1034</v>
      </c>
      <c r="R104" s="166">
        <v>1028</v>
      </c>
      <c r="S104" s="166">
        <v>1069</v>
      </c>
      <c r="T104" s="116">
        <v>1088</v>
      </c>
    </row>
    <row r="105" spans="1:20" x14ac:dyDescent="0.25">
      <c r="A105" s="250" t="s">
        <v>100</v>
      </c>
      <c r="B105" s="200"/>
      <c r="C105" s="200"/>
      <c r="D105" s="200"/>
      <c r="E105" s="200"/>
      <c r="F105" s="200"/>
      <c r="G105" s="200"/>
      <c r="H105" s="200"/>
      <c r="I105" s="200"/>
      <c r="J105" s="200"/>
      <c r="K105" s="200"/>
      <c r="L105" s="200"/>
      <c r="M105" s="200"/>
      <c r="N105" s="200"/>
      <c r="O105" s="200"/>
      <c r="P105" s="200"/>
      <c r="Q105" s="200"/>
      <c r="R105" s="200"/>
      <c r="S105" s="201"/>
      <c r="T105" s="74"/>
    </row>
    <row r="106" spans="1:20" ht="15.75" customHeight="1" x14ac:dyDescent="0.25">
      <c r="A106" s="246" t="s">
        <v>298</v>
      </c>
      <c r="B106" s="246"/>
      <c r="C106" s="246"/>
      <c r="D106" s="246"/>
      <c r="E106" s="246"/>
      <c r="F106" s="246"/>
      <c r="G106" s="246"/>
      <c r="H106" s="246"/>
      <c r="I106" s="246"/>
      <c r="J106" s="246"/>
      <c r="K106" s="246"/>
      <c r="L106" s="246"/>
      <c r="M106" s="246"/>
      <c r="N106" s="246"/>
      <c r="O106" s="246"/>
      <c r="P106" s="246"/>
      <c r="Q106" s="246"/>
      <c r="R106" s="246"/>
      <c r="S106" s="247"/>
      <c r="T106" s="174"/>
    </row>
    <row r="107" spans="1:20" ht="13.5" customHeight="1" thickBot="1" x14ac:dyDescent="0.3">
      <c r="A107" s="244" t="s">
        <v>326</v>
      </c>
      <c r="B107" s="244"/>
      <c r="C107" s="244"/>
      <c r="D107" s="244"/>
      <c r="E107" s="244"/>
      <c r="F107" s="244"/>
      <c r="G107" s="244"/>
      <c r="H107" s="244"/>
      <c r="I107" s="244"/>
      <c r="J107" s="244"/>
      <c r="K107" s="244"/>
      <c r="L107" s="244"/>
      <c r="M107" s="244"/>
      <c r="N107" s="244"/>
      <c r="O107" s="244"/>
      <c r="P107" s="244"/>
      <c r="Q107" s="244"/>
      <c r="R107" s="244"/>
      <c r="S107" s="244"/>
      <c r="T107" s="245"/>
    </row>
    <row r="108" spans="1:20" x14ac:dyDescent="0.25">
      <c r="A108" s="144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</row>
    <row r="109" spans="1:20" x14ac:dyDescent="0.25"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</row>
  </sheetData>
  <mergeCells count="7">
    <mergeCell ref="A107:T107"/>
    <mergeCell ref="A106:S106"/>
    <mergeCell ref="A4:S4"/>
    <mergeCell ref="A105:S105"/>
    <mergeCell ref="A1:T1"/>
    <mergeCell ref="A2:T2"/>
    <mergeCell ref="A3:T3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6">
    <tabColor rgb="FFC7E6A4"/>
  </sheetPr>
  <dimension ref="A1:S108"/>
  <sheetViews>
    <sheetView zoomScaleNormal="100" workbookViewId="0">
      <pane ySplit="7" topLeftCell="A95" activePane="bottomLeft" state="frozen"/>
      <selection activeCell="O25" sqref="O25"/>
      <selection pane="bottomLeft" activeCell="U100" sqref="U100"/>
    </sheetView>
  </sheetViews>
  <sheetFormatPr defaultRowHeight="15" x14ac:dyDescent="0.25"/>
  <cols>
    <col min="1" max="1" width="18.5703125" customWidth="1"/>
  </cols>
  <sheetData>
    <row r="1" spans="1:19" x14ac:dyDescent="0.25">
      <c r="A1" s="178" t="s">
        <v>288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</row>
    <row r="2" spans="1:19" x14ac:dyDescent="0.25">
      <c r="A2" s="180" t="s">
        <v>266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</row>
    <row r="3" spans="1:19" x14ac:dyDescent="0.25">
      <c r="A3" s="181" t="s">
        <v>186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2"/>
      <c r="N3" s="179"/>
    </row>
    <row r="4" spans="1:19" x14ac:dyDescent="0.25">
      <c r="A4" s="159" t="s">
        <v>299</v>
      </c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92"/>
    </row>
    <row r="5" spans="1:19" x14ac:dyDescent="0.25">
      <c r="A5" s="159" t="s">
        <v>276</v>
      </c>
      <c r="B5" s="159"/>
      <c r="C5" s="159"/>
      <c r="D5" s="159"/>
      <c r="E5" s="159"/>
      <c r="F5" s="159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</row>
    <row r="6" spans="1:19" ht="15.75" thickBot="1" x14ac:dyDescent="0.3">
      <c r="A6" s="150" t="s">
        <v>212</v>
      </c>
      <c r="B6" s="150"/>
      <c r="C6" s="150"/>
      <c r="D6" s="150"/>
      <c r="E6" s="150"/>
      <c r="F6" s="150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</row>
    <row r="7" spans="1:19" ht="15.75" thickBot="1" x14ac:dyDescent="0.3">
      <c r="A7" s="126"/>
      <c r="B7" s="45">
        <v>2000</v>
      </c>
      <c r="C7" s="45">
        <v>2001</v>
      </c>
      <c r="D7" s="45">
        <v>2002</v>
      </c>
      <c r="E7" s="45">
        <v>2003</v>
      </c>
      <c r="F7" s="45">
        <v>2004</v>
      </c>
      <c r="G7" s="45">
        <v>2005</v>
      </c>
      <c r="H7" s="45">
        <v>2006</v>
      </c>
      <c r="I7" s="45">
        <v>2007</v>
      </c>
      <c r="J7" s="45">
        <v>2008</v>
      </c>
      <c r="K7" s="45">
        <v>2009</v>
      </c>
      <c r="L7" s="45">
        <v>2010</v>
      </c>
      <c r="M7" s="45">
        <v>2012</v>
      </c>
      <c r="N7" s="45">
        <v>2013</v>
      </c>
      <c r="O7" s="45">
        <v>2014</v>
      </c>
      <c r="P7" s="45">
        <v>2015</v>
      </c>
      <c r="Q7" s="45">
        <v>2016</v>
      </c>
      <c r="R7" s="45">
        <v>2017</v>
      </c>
      <c r="S7" s="45">
        <v>2018</v>
      </c>
    </row>
    <row r="8" spans="1:19" x14ac:dyDescent="0.25">
      <c r="A8" s="122" t="s">
        <v>0</v>
      </c>
      <c r="B8" s="113">
        <v>447978</v>
      </c>
      <c r="C8" s="113">
        <v>443034</v>
      </c>
      <c r="D8" s="113">
        <v>455376</v>
      </c>
      <c r="E8" s="113">
        <v>465967</v>
      </c>
      <c r="F8" s="113">
        <v>469962</v>
      </c>
      <c r="G8" s="113">
        <v>464535</v>
      </c>
      <c r="H8" s="113">
        <v>507181</v>
      </c>
      <c r="I8" s="113">
        <v>521575</v>
      </c>
      <c r="J8" s="113">
        <v>524309</v>
      </c>
      <c r="K8" s="113">
        <v>513123</v>
      </c>
      <c r="L8" s="113">
        <v>506961</v>
      </c>
      <c r="M8" s="113">
        <v>496734</v>
      </c>
      <c r="N8" s="113">
        <v>490132</v>
      </c>
      <c r="O8" s="113">
        <v>493287</v>
      </c>
      <c r="P8" s="113">
        <v>480392</v>
      </c>
      <c r="Q8" s="113">
        <v>477214</v>
      </c>
      <c r="R8" s="113">
        <v>472221</v>
      </c>
      <c r="S8" s="120">
        <v>469236</v>
      </c>
    </row>
    <row r="9" spans="1:19" ht="18" x14ac:dyDescent="0.25">
      <c r="A9" s="88" t="s">
        <v>91</v>
      </c>
      <c r="B9" s="113">
        <v>111283</v>
      </c>
      <c r="C9" s="113">
        <v>109231</v>
      </c>
      <c r="D9" s="113">
        <v>112282</v>
      </c>
      <c r="E9" s="113">
        <v>110432</v>
      </c>
      <c r="F9" s="113">
        <v>109986</v>
      </c>
      <c r="G9" s="113">
        <v>105892</v>
      </c>
      <c r="H9" s="113">
        <v>114337</v>
      </c>
      <c r="I9" s="113">
        <v>120123</v>
      </c>
      <c r="J9" s="113">
        <v>120044</v>
      </c>
      <c r="K9" s="113">
        <v>117072</v>
      </c>
      <c r="L9" s="113">
        <v>113932</v>
      </c>
      <c r="M9" s="113">
        <v>110403</v>
      </c>
      <c r="N9" s="113">
        <v>107533</v>
      </c>
      <c r="O9" s="113">
        <v>105514</v>
      </c>
      <c r="P9" s="113">
        <v>96139</v>
      </c>
      <c r="Q9" s="113">
        <v>93560</v>
      </c>
      <c r="R9" s="113">
        <v>90717</v>
      </c>
      <c r="S9" s="120">
        <v>90154</v>
      </c>
    </row>
    <row r="10" spans="1:19" x14ac:dyDescent="0.25">
      <c r="A10" s="89" t="s">
        <v>1</v>
      </c>
      <c r="B10" s="106">
        <v>6312</v>
      </c>
      <c r="C10" s="106">
        <v>6616</v>
      </c>
      <c r="D10" s="106">
        <v>6755</v>
      </c>
      <c r="E10" s="106">
        <v>6999</v>
      </c>
      <c r="F10" s="106">
        <v>7108</v>
      </c>
      <c r="G10" s="106">
        <v>7156</v>
      </c>
      <c r="H10" s="106">
        <v>7721</v>
      </c>
      <c r="I10" s="106">
        <v>7841</v>
      </c>
      <c r="J10" s="106">
        <v>8068</v>
      </c>
      <c r="K10" s="106">
        <v>7861</v>
      </c>
      <c r="L10" s="106">
        <v>7933</v>
      </c>
      <c r="M10" s="106">
        <v>8161</v>
      </c>
      <c r="N10" s="106">
        <v>8150</v>
      </c>
      <c r="O10" s="106">
        <v>7830</v>
      </c>
      <c r="P10" s="106">
        <v>7675</v>
      </c>
      <c r="Q10" s="106">
        <v>7240</v>
      </c>
      <c r="R10" s="106">
        <v>6875</v>
      </c>
      <c r="S10" s="121">
        <v>6781</v>
      </c>
    </row>
    <row r="11" spans="1:19" x14ac:dyDescent="0.25">
      <c r="A11" s="89" t="s">
        <v>2</v>
      </c>
      <c r="B11" s="106">
        <v>5423</v>
      </c>
      <c r="C11" s="106">
        <v>5269</v>
      </c>
      <c r="D11" s="106">
        <v>5477</v>
      </c>
      <c r="E11" s="106">
        <v>5573</v>
      </c>
      <c r="F11" s="106">
        <v>5771</v>
      </c>
      <c r="G11" s="106">
        <v>5538</v>
      </c>
      <c r="H11" s="106">
        <v>5210</v>
      </c>
      <c r="I11" s="106">
        <v>5358</v>
      </c>
      <c r="J11" s="106">
        <v>5449</v>
      </c>
      <c r="K11" s="106">
        <v>5014</v>
      </c>
      <c r="L11" s="106">
        <v>4934</v>
      </c>
      <c r="M11" s="106">
        <v>5034</v>
      </c>
      <c r="N11" s="106">
        <v>4830</v>
      </c>
      <c r="O11" s="106">
        <v>4731</v>
      </c>
      <c r="P11" s="106">
        <v>4558</v>
      </c>
      <c r="Q11" s="106">
        <v>4233</v>
      </c>
      <c r="R11" s="106">
        <v>4167</v>
      </c>
      <c r="S11" s="121">
        <v>4113</v>
      </c>
    </row>
    <row r="12" spans="1:19" x14ac:dyDescent="0.25">
      <c r="A12" s="89" t="s">
        <v>3</v>
      </c>
      <c r="B12" s="106">
        <v>6738</v>
      </c>
      <c r="C12" s="106">
        <v>6449</v>
      </c>
      <c r="D12" s="106">
        <v>6517</v>
      </c>
      <c r="E12" s="106">
        <v>6470</v>
      </c>
      <c r="F12" s="106">
        <v>6579</v>
      </c>
      <c r="G12" s="106">
        <v>6535</v>
      </c>
      <c r="H12" s="106">
        <v>6468</v>
      </c>
      <c r="I12" s="106">
        <v>6104</v>
      </c>
      <c r="J12" s="106">
        <v>6146</v>
      </c>
      <c r="K12" s="106">
        <v>5069</v>
      </c>
      <c r="L12" s="106">
        <v>4344</v>
      </c>
      <c r="M12" s="106">
        <v>3622</v>
      </c>
      <c r="N12" s="106">
        <v>3415</v>
      </c>
      <c r="O12" s="106">
        <v>3447</v>
      </c>
      <c r="P12" s="106">
        <v>3180</v>
      </c>
      <c r="Q12" s="106">
        <v>3051</v>
      </c>
      <c r="R12" s="106">
        <v>3099</v>
      </c>
      <c r="S12" s="121">
        <v>3074</v>
      </c>
    </row>
    <row r="13" spans="1:19" x14ac:dyDescent="0.25">
      <c r="A13" s="89" t="s">
        <v>4</v>
      </c>
      <c r="B13" s="106">
        <v>8193</v>
      </c>
      <c r="C13" s="106">
        <v>8468</v>
      </c>
      <c r="D13" s="106">
        <v>8349</v>
      </c>
      <c r="E13" s="106">
        <v>8420</v>
      </c>
      <c r="F13" s="106">
        <v>8013</v>
      </c>
      <c r="G13" s="106">
        <v>7992</v>
      </c>
      <c r="H13" s="106">
        <v>7841</v>
      </c>
      <c r="I13" s="106">
        <v>8258</v>
      </c>
      <c r="J13" s="106">
        <v>8163</v>
      </c>
      <c r="K13" s="106">
        <v>7771</v>
      </c>
      <c r="L13" s="106">
        <v>7682</v>
      </c>
      <c r="M13" s="106">
        <v>7317</v>
      </c>
      <c r="N13" s="106">
        <v>7105</v>
      </c>
      <c r="O13" s="106">
        <v>6853</v>
      </c>
      <c r="P13" s="106">
        <v>6755</v>
      </c>
      <c r="Q13" s="106">
        <v>6201</v>
      </c>
      <c r="R13" s="106">
        <v>6081</v>
      </c>
      <c r="S13" s="121">
        <v>6011</v>
      </c>
    </row>
    <row r="14" spans="1:19" x14ac:dyDescent="0.25">
      <c r="A14" s="89" t="s">
        <v>5</v>
      </c>
      <c r="B14" s="106">
        <v>4182</v>
      </c>
      <c r="C14" s="106">
        <v>3642</v>
      </c>
      <c r="D14" s="106">
        <v>3741</v>
      </c>
      <c r="E14" s="106">
        <v>3974</v>
      </c>
      <c r="F14" s="106">
        <v>3834</v>
      </c>
      <c r="G14" s="106">
        <v>3525</v>
      </c>
      <c r="H14" s="106">
        <v>4327</v>
      </c>
      <c r="I14" s="106">
        <v>4131</v>
      </c>
      <c r="J14" s="106">
        <v>4286</v>
      </c>
      <c r="K14" s="106">
        <v>4268</v>
      </c>
      <c r="L14" s="106">
        <v>3891</v>
      </c>
      <c r="M14" s="106">
        <v>3688</v>
      </c>
      <c r="N14" s="106">
        <v>3763</v>
      </c>
      <c r="O14" s="106">
        <v>3751</v>
      </c>
      <c r="P14" s="106">
        <v>3667</v>
      </c>
      <c r="Q14" s="106">
        <v>3497</v>
      </c>
      <c r="R14" s="106">
        <v>3368</v>
      </c>
      <c r="S14" s="121">
        <v>3328</v>
      </c>
    </row>
    <row r="15" spans="1:19" x14ac:dyDescent="0.25">
      <c r="A15" s="89" t="s">
        <v>6</v>
      </c>
      <c r="B15" s="106">
        <v>4588</v>
      </c>
      <c r="C15" s="106">
        <v>4484</v>
      </c>
      <c r="D15" s="106">
        <v>4311</v>
      </c>
      <c r="E15" s="106">
        <v>4296</v>
      </c>
      <c r="F15" s="106">
        <v>4283</v>
      </c>
      <c r="G15" s="106">
        <v>4086</v>
      </c>
      <c r="H15" s="106">
        <v>4298</v>
      </c>
      <c r="I15" s="106">
        <v>4591</v>
      </c>
      <c r="J15" s="106">
        <v>4874</v>
      </c>
      <c r="K15" s="106">
        <v>5030</v>
      </c>
      <c r="L15" s="106">
        <v>5028</v>
      </c>
      <c r="M15" s="106">
        <v>4924</v>
      </c>
      <c r="N15" s="106">
        <v>4883</v>
      </c>
      <c r="O15" s="106">
        <v>5001</v>
      </c>
      <c r="P15" s="106">
        <v>4982</v>
      </c>
      <c r="Q15" s="106">
        <v>4952</v>
      </c>
      <c r="R15" s="106">
        <v>5016</v>
      </c>
      <c r="S15" s="121">
        <v>5090</v>
      </c>
    </row>
    <row r="16" spans="1:19" x14ac:dyDescent="0.25">
      <c r="A16" s="89" t="s">
        <v>7</v>
      </c>
      <c r="B16" s="106">
        <v>4577</v>
      </c>
      <c r="C16" s="106">
        <v>4534</v>
      </c>
      <c r="D16" s="106">
        <v>4807</v>
      </c>
      <c r="E16" s="106">
        <v>4898</v>
      </c>
      <c r="F16" s="106">
        <v>4795</v>
      </c>
      <c r="G16" s="106">
        <v>4731</v>
      </c>
      <c r="H16" s="106">
        <v>4897</v>
      </c>
      <c r="I16" s="106">
        <v>5041</v>
      </c>
      <c r="J16" s="106">
        <v>4815</v>
      </c>
      <c r="K16" s="106">
        <v>4691</v>
      </c>
      <c r="L16" s="106">
        <v>3855</v>
      </c>
      <c r="M16" s="106">
        <v>3368</v>
      </c>
      <c r="N16" s="106">
        <v>3347</v>
      </c>
      <c r="O16" s="106">
        <v>3490</v>
      </c>
      <c r="P16" s="106">
        <v>3335</v>
      </c>
      <c r="Q16" s="106">
        <v>3130</v>
      </c>
      <c r="R16" s="106">
        <v>3009</v>
      </c>
      <c r="S16" s="121">
        <v>2925</v>
      </c>
    </row>
    <row r="17" spans="1:19" x14ac:dyDescent="0.25">
      <c r="A17" s="89" t="s">
        <v>8</v>
      </c>
      <c r="B17" s="106">
        <v>4078</v>
      </c>
      <c r="C17" s="106">
        <v>3905</v>
      </c>
      <c r="D17" s="106">
        <v>4100</v>
      </c>
      <c r="E17" s="106">
        <v>4119</v>
      </c>
      <c r="F17" s="106">
        <v>4135</v>
      </c>
      <c r="G17" s="106">
        <v>4295</v>
      </c>
      <c r="H17" s="106">
        <v>5976</v>
      </c>
      <c r="I17" s="106">
        <v>6625</v>
      </c>
      <c r="J17" s="106">
        <v>6659</v>
      </c>
      <c r="K17" s="106">
        <v>6455</v>
      </c>
      <c r="L17" s="106">
        <v>5928</v>
      </c>
      <c r="M17" s="106">
        <v>5074</v>
      </c>
      <c r="N17" s="106">
        <v>4862</v>
      </c>
      <c r="O17" s="106">
        <v>4714</v>
      </c>
      <c r="P17" s="106">
        <v>4408</v>
      </c>
      <c r="Q17" s="106">
        <v>4342</v>
      </c>
      <c r="R17" s="106">
        <v>4303</v>
      </c>
      <c r="S17" s="121">
        <v>4251</v>
      </c>
    </row>
    <row r="18" spans="1:19" x14ac:dyDescent="0.25">
      <c r="A18" s="89" t="s">
        <v>9</v>
      </c>
      <c r="B18" s="106">
        <v>4267</v>
      </c>
      <c r="C18" s="106">
        <v>4362</v>
      </c>
      <c r="D18" s="106">
        <v>4565</v>
      </c>
      <c r="E18" s="106">
        <v>4818</v>
      </c>
      <c r="F18" s="106">
        <v>4761</v>
      </c>
      <c r="G18" s="106">
        <v>4781</v>
      </c>
      <c r="H18" s="106">
        <v>5594</v>
      </c>
      <c r="I18" s="106">
        <v>5797</v>
      </c>
      <c r="J18" s="106">
        <v>5759</v>
      </c>
      <c r="K18" s="106">
        <v>5355</v>
      </c>
      <c r="L18" s="106">
        <v>5370</v>
      </c>
      <c r="M18" s="106">
        <v>5325</v>
      </c>
      <c r="N18" s="106">
        <v>4815</v>
      </c>
      <c r="O18" s="106">
        <v>4799</v>
      </c>
      <c r="P18" s="106">
        <v>4777</v>
      </c>
      <c r="Q18" s="106">
        <v>4689</v>
      </c>
      <c r="R18" s="106">
        <v>4792</v>
      </c>
      <c r="S18" s="121">
        <v>4810</v>
      </c>
    </row>
    <row r="19" spans="1:19" x14ac:dyDescent="0.25">
      <c r="A19" s="89" t="s">
        <v>10</v>
      </c>
      <c r="B19" s="106">
        <v>18419</v>
      </c>
      <c r="C19" s="106">
        <v>18068</v>
      </c>
      <c r="D19" s="106">
        <v>19328</v>
      </c>
      <c r="E19" s="106">
        <v>19389</v>
      </c>
      <c r="F19" s="106">
        <v>19458</v>
      </c>
      <c r="G19" s="106">
        <v>18092</v>
      </c>
      <c r="H19" s="106">
        <v>20693</v>
      </c>
      <c r="I19" s="106">
        <v>22253</v>
      </c>
      <c r="J19" s="106">
        <v>21619</v>
      </c>
      <c r="K19" s="106">
        <v>22393</v>
      </c>
      <c r="L19" s="106">
        <v>22641</v>
      </c>
      <c r="M19" s="106">
        <v>22973</v>
      </c>
      <c r="N19" s="106">
        <v>23563</v>
      </c>
      <c r="O19" s="106">
        <v>23501</v>
      </c>
      <c r="P19" s="106">
        <v>16752</v>
      </c>
      <c r="Q19" s="106">
        <v>16802</v>
      </c>
      <c r="R19" s="106">
        <v>15494</v>
      </c>
      <c r="S19" s="121">
        <v>15590</v>
      </c>
    </row>
    <row r="20" spans="1:19" x14ac:dyDescent="0.25">
      <c r="A20" s="89" t="s">
        <v>11</v>
      </c>
      <c r="B20" s="106">
        <v>3881</v>
      </c>
      <c r="C20" s="106">
        <v>3998</v>
      </c>
      <c r="D20" s="106">
        <v>4216</v>
      </c>
      <c r="E20" s="106">
        <v>4080</v>
      </c>
      <c r="F20" s="106">
        <v>4071</v>
      </c>
      <c r="G20" s="106">
        <v>4173</v>
      </c>
      <c r="H20" s="106">
        <v>4251</v>
      </c>
      <c r="I20" s="106">
        <v>4349</v>
      </c>
      <c r="J20" s="106">
        <v>4531</v>
      </c>
      <c r="K20" s="106">
        <v>4464</v>
      </c>
      <c r="L20" s="106">
        <v>4271</v>
      </c>
      <c r="M20" s="106">
        <v>4093</v>
      </c>
      <c r="N20" s="106">
        <v>4201</v>
      </c>
      <c r="O20" s="106">
        <v>4182</v>
      </c>
      <c r="P20" s="106">
        <v>3869</v>
      </c>
      <c r="Q20" s="106">
        <v>3516</v>
      </c>
      <c r="R20" s="106">
        <v>3392</v>
      </c>
      <c r="S20" s="121">
        <v>3318</v>
      </c>
    </row>
    <row r="21" spans="1:19" x14ac:dyDescent="0.25">
      <c r="A21" s="89" t="s">
        <v>12</v>
      </c>
      <c r="B21" s="106">
        <v>5986</v>
      </c>
      <c r="C21" s="106">
        <v>5194</v>
      </c>
      <c r="D21" s="106">
        <v>5432</v>
      </c>
      <c r="E21" s="106">
        <v>5831</v>
      </c>
      <c r="F21" s="106">
        <v>5478</v>
      </c>
      <c r="G21" s="106">
        <v>5439</v>
      </c>
      <c r="H21" s="106">
        <v>5749</v>
      </c>
      <c r="I21" s="106">
        <v>5827</v>
      </c>
      <c r="J21" s="106">
        <v>5468</v>
      </c>
      <c r="K21" s="106">
        <v>5598</v>
      </c>
      <c r="L21" s="106">
        <v>5548</v>
      </c>
      <c r="M21" s="106">
        <v>5617</v>
      </c>
      <c r="N21" s="106">
        <v>5716</v>
      </c>
      <c r="O21" s="106">
        <v>5599</v>
      </c>
      <c r="P21" s="106">
        <v>5504</v>
      </c>
      <c r="Q21" s="106">
        <v>5452</v>
      </c>
      <c r="R21" s="106">
        <v>5480</v>
      </c>
      <c r="S21" s="121">
        <v>5488</v>
      </c>
    </row>
    <row r="22" spans="1:19" x14ac:dyDescent="0.25">
      <c r="A22" s="89" t="s">
        <v>13</v>
      </c>
      <c r="B22" s="106">
        <v>4824</v>
      </c>
      <c r="C22" s="106">
        <v>4718</v>
      </c>
      <c r="D22" s="106">
        <v>4518</v>
      </c>
      <c r="E22" s="106">
        <v>4784</v>
      </c>
      <c r="F22" s="106">
        <v>4713</v>
      </c>
      <c r="G22" s="106">
        <v>4369</v>
      </c>
      <c r="H22" s="106">
        <v>4951</v>
      </c>
      <c r="I22" s="106">
        <v>5773</v>
      </c>
      <c r="J22" s="106">
        <v>6075</v>
      </c>
      <c r="K22" s="106">
        <v>5858</v>
      </c>
      <c r="L22" s="106">
        <v>5881</v>
      </c>
      <c r="M22" s="106">
        <v>5841</v>
      </c>
      <c r="N22" s="106">
        <v>5727</v>
      </c>
      <c r="O22" s="106">
        <v>5534</v>
      </c>
      <c r="P22" s="106">
        <v>5314</v>
      </c>
      <c r="Q22" s="106">
        <v>5411</v>
      </c>
      <c r="R22" s="106">
        <v>4913</v>
      </c>
      <c r="S22" s="121">
        <v>5157</v>
      </c>
    </row>
    <row r="23" spans="1:19" x14ac:dyDescent="0.25">
      <c r="A23" s="89" t="s">
        <v>14</v>
      </c>
      <c r="B23" s="106">
        <v>5986</v>
      </c>
      <c r="C23" s="106">
        <v>5905</v>
      </c>
      <c r="D23" s="106">
        <v>6080</v>
      </c>
      <c r="E23" s="106">
        <v>6146</v>
      </c>
      <c r="F23" s="106">
        <v>6235</v>
      </c>
      <c r="G23" s="106">
        <v>6183</v>
      </c>
      <c r="H23" s="106">
        <v>6452</v>
      </c>
      <c r="I23" s="106">
        <v>6699</v>
      </c>
      <c r="J23" s="106">
        <v>6643</v>
      </c>
      <c r="K23" s="106">
        <v>5908</v>
      </c>
      <c r="L23" s="106">
        <v>5185</v>
      </c>
      <c r="M23" s="106">
        <v>4818</v>
      </c>
      <c r="N23" s="106">
        <v>4732</v>
      </c>
      <c r="O23" s="106">
        <v>4655</v>
      </c>
      <c r="P23" s="106">
        <v>4542</v>
      </c>
      <c r="Q23" s="106">
        <v>4478</v>
      </c>
      <c r="R23" s="106">
        <v>4489</v>
      </c>
      <c r="S23" s="121">
        <v>4471</v>
      </c>
    </row>
    <row r="24" spans="1:19" x14ac:dyDescent="0.25">
      <c r="A24" s="89" t="s">
        <v>15</v>
      </c>
      <c r="B24" s="106">
        <v>7252</v>
      </c>
      <c r="C24" s="106">
        <v>7126</v>
      </c>
      <c r="D24" s="106">
        <v>7224</v>
      </c>
      <c r="E24" s="106">
        <v>7094</v>
      </c>
      <c r="F24" s="106">
        <v>7092</v>
      </c>
      <c r="G24" s="106">
        <v>6204</v>
      </c>
      <c r="H24" s="106">
        <v>6189</v>
      </c>
      <c r="I24" s="106">
        <v>6631</v>
      </c>
      <c r="J24" s="106">
        <v>6868</v>
      </c>
      <c r="K24" s="106">
        <v>7046</v>
      </c>
      <c r="L24" s="106">
        <v>7170</v>
      </c>
      <c r="M24" s="106">
        <v>6783</v>
      </c>
      <c r="N24" s="106">
        <v>6235</v>
      </c>
      <c r="O24" s="106">
        <v>6208</v>
      </c>
      <c r="P24" s="106">
        <v>6060</v>
      </c>
      <c r="Q24" s="106">
        <v>5922</v>
      </c>
      <c r="R24" s="106">
        <v>5674</v>
      </c>
      <c r="S24" s="121">
        <v>5390</v>
      </c>
    </row>
    <row r="25" spans="1:19" x14ac:dyDescent="0.25">
      <c r="A25" s="89" t="s">
        <v>16</v>
      </c>
      <c r="B25" s="106">
        <v>6790</v>
      </c>
      <c r="C25" s="106">
        <v>6249</v>
      </c>
      <c r="D25" s="106">
        <v>6544</v>
      </c>
      <c r="E25" s="106">
        <v>6727</v>
      </c>
      <c r="F25" s="106">
        <v>6546</v>
      </c>
      <c r="G25" s="106">
        <v>5950</v>
      </c>
      <c r="H25" s="106">
        <v>5903</v>
      </c>
      <c r="I25" s="106">
        <v>6329</v>
      </c>
      <c r="J25" s="106">
        <v>6464</v>
      </c>
      <c r="K25" s="106">
        <v>6293</v>
      </c>
      <c r="L25" s="106">
        <v>6315</v>
      </c>
      <c r="M25" s="106">
        <v>5198</v>
      </c>
      <c r="N25" s="106">
        <v>4520</v>
      </c>
      <c r="O25" s="106">
        <v>4450</v>
      </c>
      <c r="P25" s="106">
        <v>4165</v>
      </c>
      <c r="Q25" s="106">
        <v>4141</v>
      </c>
      <c r="R25" s="106">
        <v>4222</v>
      </c>
      <c r="S25" s="121">
        <v>4238</v>
      </c>
    </row>
    <row r="26" spans="1:19" x14ac:dyDescent="0.25">
      <c r="A26" s="89" t="s">
        <v>17</v>
      </c>
      <c r="B26" s="106">
        <v>5382</v>
      </c>
      <c r="C26" s="106">
        <v>5116</v>
      </c>
      <c r="D26" s="106">
        <v>5409</v>
      </c>
      <c r="E26" s="106">
        <v>5579</v>
      </c>
      <c r="F26" s="106">
        <v>5732</v>
      </c>
      <c r="G26" s="106">
        <v>5560</v>
      </c>
      <c r="H26" s="106">
        <v>6222</v>
      </c>
      <c r="I26" s="106">
        <v>6331</v>
      </c>
      <c r="J26" s="106">
        <v>5576</v>
      </c>
      <c r="K26" s="106">
        <v>5189</v>
      </c>
      <c r="L26" s="106">
        <v>5028</v>
      </c>
      <c r="M26" s="106">
        <v>4815</v>
      </c>
      <c r="N26" s="106">
        <v>4967</v>
      </c>
      <c r="O26" s="106">
        <v>4915</v>
      </c>
      <c r="P26" s="106">
        <v>4702</v>
      </c>
      <c r="Q26" s="106">
        <v>4582</v>
      </c>
      <c r="R26" s="106">
        <v>4377</v>
      </c>
      <c r="S26" s="121">
        <v>4129</v>
      </c>
    </row>
    <row r="27" spans="1:19" x14ac:dyDescent="0.25">
      <c r="A27" s="89" t="s">
        <v>18</v>
      </c>
      <c r="B27" s="106">
        <v>4405</v>
      </c>
      <c r="C27" s="106">
        <v>5128</v>
      </c>
      <c r="D27" s="106">
        <v>4909</v>
      </c>
      <c r="E27" s="106">
        <v>1235</v>
      </c>
      <c r="F27" s="106">
        <v>1382</v>
      </c>
      <c r="G27" s="106">
        <v>1283</v>
      </c>
      <c r="H27" s="106">
        <v>1595</v>
      </c>
      <c r="I27" s="106">
        <v>2185</v>
      </c>
      <c r="J27" s="106">
        <v>2581</v>
      </c>
      <c r="K27" s="106">
        <v>2809</v>
      </c>
      <c r="L27" s="106">
        <v>2928</v>
      </c>
      <c r="M27" s="106">
        <v>3752</v>
      </c>
      <c r="N27" s="106">
        <v>2702</v>
      </c>
      <c r="O27" s="106">
        <v>1854</v>
      </c>
      <c r="P27" s="106">
        <v>1894</v>
      </c>
      <c r="Q27" s="106">
        <v>1921</v>
      </c>
      <c r="R27" s="106">
        <v>1966</v>
      </c>
      <c r="S27" s="121">
        <v>1990</v>
      </c>
    </row>
    <row r="28" spans="1:19" ht="18" x14ac:dyDescent="0.25">
      <c r="A28" s="88" t="s">
        <v>94</v>
      </c>
      <c r="B28" s="113">
        <v>37074</v>
      </c>
      <c r="C28" s="113">
        <v>36325</v>
      </c>
      <c r="D28" s="113">
        <v>36725</v>
      </c>
      <c r="E28" s="113">
        <v>37065</v>
      </c>
      <c r="F28" s="113">
        <v>37103</v>
      </c>
      <c r="G28" s="113">
        <v>37033</v>
      </c>
      <c r="H28" s="113">
        <v>39476</v>
      </c>
      <c r="I28" s="113">
        <v>40631</v>
      </c>
      <c r="J28" s="113">
        <v>41594</v>
      </c>
      <c r="K28" s="113">
        <v>41308</v>
      </c>
      <c r="L28" s="113">
        <v>40336</v>
      </c>
      <c r="M28" s="113">
        <v>38899</v>
      </c>
      <c r="N28" s="113">
        <v>38824</v>
      </c>
      <c r="O28" s="113">
        <v>38550</v>
      </c>
      <c r="P28" s="113">
        <v>36847</v>
      </c>
      <c r="Q28" s="113">
        <v>35123</v>
      </c>
      <c r="R28" s="113">
        <v>34786</v>
      </c>
      <c r="S28" s="120">
        <v>33393</v>
      </c>
    </row>
    <row r="29" spans="1:19" x14ac:dyDescent="0.25">
      <c r="A29" s="89" t="s">
        <v>19</v>
      </c>
      <c r="B29" s="106">
        <v>2249</v>
      </c>
      <c r="C29" s="106">
        <v>1733</v>
      </c>
      <c r="D29" s="106">
        <v>1866</v>
      </c>
      <c r="E29" s="106">
        <v>1683</v>
      </c>
      <c r="F29" s="106">
        <v>1517</v>
      </c>
      <c r="G29" s="106">
        <v>1502</v>
      </c>
      <c r="H29" s="106">
        <v>1739</v>
      </c>
      <c r="I29" s="106">
        <v>1801</v>
      </c>
      <c r="J29" s="106">
        <v>1827</v>
      </c>
      <c r="K29" s="106">
        <v>1780</v>
      </c>
      <c r="L29" s="106">
        <v>1715</v>
      </c>
      <c r="M29" s="106">
        <v>1623</v>
      </c>
      <c r="N29" s="106">
        <v>1656</v>
      </c>
      <c r="O29" s="106">
        <v>1705</v>
      </c>
      <c r="P29" s="106">
        <v>1702</v>
      </c>
      <c r="Q29" s="106">
        <v>1629</v>
      </c>
      <c r="R29" s="106">
        <v>1609</v>
      </c>
      <c r="S29" s="121">
        <v>1510</v>
      </c>
    </row>
    <row r="30" spans="1:19" x14ac:dyDescent="0.25">
      <c r="A30" s="89" t="s">
        <v>20</v>
      </c>
      <c r="B30" s="106">
        <v>3034</v>
      </c>
      <c r="C30" s="106">
        <v>3207</v>
      </c>
      <c r="D30" s="106">
        <v>3182</v>
      </c>
      <c r="E30" s="106">
        <v>3193</v>
      </c>
      <c r="F30" s="106">
        <v>3202</v>
      </c>
      <c r="G30" s="106">
        <v>3240</v>
      </c>
      <c r="H30" s="106">
        <v>3349</v>
      </c>
      <c r="I30" s="106">
        <v>3618</v>
      </c>
      <c r="J30" s="106">
        <v>3892</v>
      </c>
      <c r="K30" s="106">
        <v>3780</v>
      </c>
      <c r="L30" s="106">
        <v>4240</v>
      </c>
      <c r="M30" s="106">
        <v>4292</v>
      </c>
      <c r="N30" s="106">
        <v>4413</v>
      </c>
      <c r="O30" s="106">
        <v>4513</v>
      </c>
      <c r="P30" s="106">
        <v>4462</v>
      </c>
      <c r="Q30" s="106">
        <v>4447</v>
      </c>
      <c r="R30" s="106">
        <v>4371</v>
      </c>
      <c r="S30" s="121">
        <v>4249</v>
      </c>
    </row>
    <row r="31" spans="1:19" x14ac:dyDescent="0.25">
      <c r="A31" s="89" t="s">
        <v>21</v>
      </c>
      <c r="B31" s="106">
        <v>5518</v>
      </c>
      <c r="C31" s="106">
        <v>5015</v>
      </c>
      <c r="D31" s="106">
        <v>5560</v>
      </c>
      <c r="E31" s="106">
        <v>5647</v>
      </c>
      <c r="F31" s="106">
        <v>5639</v>
      </c>
      <c r="G31" s="106">
        <v>5557</v>
      </c>
      <c r="H31" s="106">
        <v>6018</v>
      </c>
      <c r="I31" s="106">
        <v>6351</v>
      </c>
      <c r="J31" s="106">
        <v>6474</v>
      </c>
      <c r="K31" s="106">
        <v>6391</v>
      </c>
      <c r="L31" s="106">
        <v>6243</v>
      </c>
      <c r="M31" s="106">
        <v>6013</v>
      </c>
      <c r="N31" s="106">
        <v>5961</v>
      </c>
      <c r="O31" s="106">
        <v>5956</v>
      </c>
      <c r="P31" s="106">
        <v>5590</v>
      </c>
      <c r="Q31" s="106">
        <v>5331</v>
      </c>
      <c r="R31" s="106">
        <v>5214</v>
      </c>
      <c r="S31" s="121">
        <v>5147</v>
      </c>
    </row>
    <row r="32" spans="1:19" x14ac:dyDescent="0.25">
      <c r="A32" s="114" t="s">
        <v>22</v>
      </c>
      <c r="B32" s="111"/>
      <c r="C32" s="111"/>
      <c r="D32" s="111"/>
      <c r="E32" s="111"/>
      <c r="F32" s="106"/>
      <c r="G32" s="106"/>
      <c r="H32" s="111"/>
      <c r="I32" s="111"/>
      <c r="J32" s="111"/>
      <c r="K32" s="111"/>
      <c r="L32" s="106"/>
      <c r="M32" s="106"/>
      <c r="N32" s="106"/>
      <c r="O32" s="106"/>
      <c r="P32" s="106"/>
      <c r="Q32" s="106"/>
      <c r="R32" s="111"/>
      <c r="S32" s="133"/>
    </row>
    <row r="33" spans="1:19" ht="19.5" x14ac:dyDescent="0.25">
      <c r="A33" s="94" t="s">
        <v>23</v>
      </c>
      <c r="B33" s="106">
        <v>235</v>
      </c>
      <c r="C33" s="106">
        <v>216</v>
      </c>
      <c r="D33" s="106">
        <v>246</v>
      </c>
      <c r="E33" s="106">
        <v>298</v>
      </c>
      <c r="F33" s="106">
        <v>303</v>
      </c>
      <c r="G33" s="106">
        <v>296</v>
      </c>
      <c r="H33" s="106">
        <v>376</v>
      </c>
      <c r="I33" s="106">
        <v>445</v>
      </c>
      <c r="J33" s="106">
        <v>498</v>
      </c>
      <c r="K33" s="106">
        <v>512</v>
      </c>
      <c r="L33" s="106">
        <v>479</v>
      </c>
      <c r="M33" s="106">
        <v>516</v>
      </c>
      <c r="N33" s="106">
        <v>517</v>
      </c>
      <c r="O33" s="106">
        <v>512</v>
      </c>
      <c r="P33" s="106">
        <v>429</v>
      </c>
      <c r="Q33" s="106">
        <v>392</v>
      </c>
      <c r="R33" s="106">
        <v>389</v>
      </c>
      <c r="S33" s="121">
        <v>382</v>
      </c>
    </row>
    <row r="34" spans="1:19" ht="19.5" x14ac:dyDescent="0.25">
      <c r="A34" s="94" t="s">
        <v>92</v>
      </c>
      <c r="B34" s="106">
        <f>B31-B33</f>
        <v>5283</v>
      </c>
      <c r="C34" s="106">
        <f t="shared" ref="C34:F34" si="0">C31-C33</f>
        <v>4799</v>
      </c>
      <c r="D34" s="106">
        <f t="shared" si="0"/>
        <v>5314</v>
      </c>
      <c r="E34" s="106">
        <f t="shared" si="0"/>
        <v>5349</v>
      </c>
      <c r="F34" s="106">
        <f t="shared" si="0"/>
        <v>5336</v>
      </c>
      <c r="G34" s="106">
        <f>G31-G33</f>
        <v>5261</v>
      </c>
      <c r="H34" s="106">
        <f t="shared" ref="H34:J34" si="1">H31-H33</f>
        <v>5642</v>
      </c>
      <c r="I34" s="106">
        <f t="shared" si="1"/>
        <v>5906</v>
      </c>
      <c r="J34" s="106">
        <f t="shared" si="1"/>
        <v>5976</v>
      </c>
      <c r="K34" s="106">
        <v>5879</v>
      </c>
      <c r="L34" s="106">
        <v>5764</v>
      </c>
      <c r="M34" s="106">
        <v>5497</v>
      </c>
      <c r="N34" s="106">
        <v>5444</v>
      </c>
      <c r="O34" s="106">
        <v>5444</v>
      </c>
      <c r="P34" s="106">
        <v>5161</v>
      </c>
      <c r="Q34" s="106">
        <v>4939</v>
      </c>
      <c r="R34" s="106">
        <v>4825</v>
      </c>
      <c r="S34" s="121">
        <v>4765</v>
      </c>
    </row>
    <row r="35" spans="1:19" x14ac:dyDescent="0.25">
      <c r="A35" s="89" t="s">
        <v>24</v>
      </c>
      <c r="B35" s="106">
        <v>5778</v>
      </c>
      <c r="C35" s="106">
        <v>5539</v>
      </c>
      <c r="D35" s="106">
        <v>5721</v>
      </c>
      <c r="E35" s="106">
        <v>5884</v>
      </c>
      <c r="F35" s="106">
        <v>6117</v>
      </c>
      <c r="G35" s="106">
        <v>5946</v>
      </c>
      <c r="H35" s="106">
        <v>7288</v>
      </c>
      <c r="I35" s="106">
        <v>7363</v>
      </c>
      <c r="J35" s="106">
        <v>7506</v>
      </c>
      <c r="K35" s="106">
        <v>7011</v>
      </c>
      <c r="L35" s="106">
        <v>6671</v>
      </c>
      <c r="M35" s="106">
        <v>6453</v>
      </c>
      <c r="N35" s="106">
        <v>6473</v>
      </c>
      <c r="O35" s="106">
        <v>6508</v>
      </c>
      <c r="P35" s="106">
        <v>5840</v>
      </c>
      <c r="Q35" s="106">
        <v>4746</v>
      </c>
      <c r="R35" s="106">
        <v>4519</v>
      </c>
      <c r="S35" s="121">
        <v>4297</v>
      </c>
    </row>
    <row r="36" spans="1:19" x14ac:dyDescent="0.25">
      <c r="A36" s="89" t="s">
        <v>25</v>
      </c>
      <c r="B36" s="106">
        <v>3198</v>
      </c>
      <c r="C36" s="106">
        <v>3348</v>
      </c>
      <c r="D36" s="106">
        <v>2959</v>
      </c>
      <c r="E36" s="106">
        <v>3008</v>
      </c>
      <c r="F36" s="106">
        <v>3077</v>
      </c>
      <c r="G36" s="106">
        <v>3219</v>
      </c>
      <c r="H36" s="106">
        <v>3309</v>
      </c>
      <c r="I36" s="106">
        <v>3513</v>
      </c>
      <c r="J36" s="106">
        <v>3633</v>
      </c>
      <c r="K36" s="106">
        <v>3974</v>
      </c>
      <c r="L36" s="106">
        <v>3909</v>
      </c>
      <c r="M36" s="106">
        <v>3673</v>
      </c>
      <c r="N36" s="106">
        <v>3500</v>
      </c>
      <c r="O36" s="106">
        <v>3188</v>
      </c>
      <c r="P36" s="106">
        <v>2941</v>
      </c>
      <c r="Q36" s="106">
        <v>2840</v>
      </c>
      <c r="R36" s="106">
        <v>2824</v>
      </c>
      <c r="S36" s="121">
        <v>2648</v>
      </c>
    </row>
    <row r="37" spans="1:19" x14ac:dyDescent="0.25">
      <c r="A37" s="89" t="s">
        <v>26</v>
      </c>
      <c r="B37" s="106">
        <v>5781</v>
      </c>
      <c r="C37" s="106">
        <v>5750</v>
      </c>
      <c r="D37" s="106">
        <v>5722</v>
      </c>
      <c r="E37" s="106">
        <v>5803</v>
      </c>
      <c r="F37" s="106">
        <v>5777</v>
      </c>
      <c r="G37" s="106">
        <v>5860</v>
      </c>
      <c r="H37" s="106">
        <v>5964</v>
      </c>
      <c r="I37" s="106">
        <v>6053</v>
      </c>
      <c r="J37" s="106">
        <v>6233</v>
      </c>
      <c r="K37" s="106">
        <v>6341</v>
      </c>
      <c r="L37" s="106">
        <v>5967</v>
      </c>
      <c r="M37" s="106">
        <v>5765</v>
      </c>
      <c r="N37" s="106">
        <v>5927</v>
      </c>
      <c r="O37" s="106">
        <v>5978</v>
      </c>
      <c r="P37" s="106">
        <v>6069</v>
      </c>
      <c r="Q37" s="106">
        <v>6044</v>
      </c>
      <c r="R37" s="106">
        <v>6132</v>
      </c>
      <c r="S37" s="121">
        <v>5625</v>
      </c>
    </row>
    <row r="38" spans="1:19" x14ac:dyDescent="0.25">
      <c r="A38" s="89" t="s">
        <v>27</v>
      </c>
      <c r="B38" s="106">
        <v>3087</v>
      </c>
      <c r="C38" s="106">
        <v>3285</v>
      </c>
      <c r="D38" s="106">
        <v>3030</v>
      </c>
      <c r="E38" s="106">
        <v>3015</v>
      </c>
      <c r="F38" s="106">
        <v>3001</v>
      </c>
      <c r="G38" s="106">
        <v>2843</v>
      </c>
      <c r="H38" s="106">
        <v>2862</v>
      </c>
      <c r="I38" s="106">
        <v>2878</v>
      </c>
      <c r="J38" s="106">
        <v>3002</v>
      </c>
      <c r="K38" s="106">
        <v>2951</v>
      </c>
      <c r="L38" s="106">
        <v>2613</v>
      </c>
      <c r="M38" s="106">
        <v>2252</v>
      </c>
      <c r="N38" s="106">
        <v>2183</v>
      </c>
      <c r="O38" s="106">
        <v>2165</v>
      </c>
      <c r="P38" s="106">
        <v>2124</v>
      </c>
      <c r="Q38" s="106">
        <v>2109</v>
      </c>
      <c r="R38" s="106">
        <v>2111</v>
      </c>
      <c r="S38" s="121">
        <v>2064</v>
      </c>
    </row>
    <row r="39" spans="1:19" x14ac:dyDescent="0.25">
      <c r="A39" s="89" t="s">
        <v>28</v>
      </c>
      <c r="B39" s="106">
        <v>3720</v>
      </c>
      <c r="C39" s="106">
        <v>3612</v>
      </c>
      <c r="D39" s="106">
        <v>3660</v>
      </c>
      <c r="E39" s="106">
        <v>3683</v>
      </c>
      <c r="F39" s="106">
        <v>3674</v>
      </c>
      <c r="G39" s="106">
        <v>3584</v>
      </c>
      <c r="H39" s="106">
        <v>4052</v>
      </c>
      <c r="I39" s="106">
        <v>4140</v>
      </c>
      <c r="J39" s="106">
        <v>4134</v>
      </c>
      <c r="K39" s="106">
        <v>4081</v>
      </c>
      <c r="L39" s="106">
        <v>3846</v>
      </c>
      <c r="M39" s="106">
        <v>3498</v>
      </c>
      <c r="N39" s="106">
        <v>3346</v>
      </c>
      <c r="O39" s="106">
        <v>3129</v>
      </c>
      <c r="P39" s="106">
        <v>2977</v>
      </c>
      <c r="Q39" s="106">
        <v>2948</v>
      </c>
      <c r="R39" s="106">
        <v>2928</v>
      </c>
      <c r="S39" s="121">
        <v>2777</v>
      </c>
    </row>
    <row r="40" spans="1:19" x14ac:dyDescent="0.25">
      <c r="A40" s="89" t="s">
        <v>29</v>
      </c>
      <c r="B40" s="106">
        <v>3449</v>
      </c>
      <c r="C40" s="106">
        <v>3459</v>
      </c>
      <c r="D40" s="106">
        <v>3517</v>
      </c>
      <c r="E40" s="106">
        <v>3558</v>
      </c>
      <c r="F40" s="106">
        <v>3526</v>
      </c>
      <c r="G40" s="106">
        <v>3574</v>
      </c>
      <c r="H40" s="106">
        <v>3106</v>
      </c>
      <c r="I40" s="106">
        <v>3088</v>
      </c>
      <c r="J40" s="106">
        <v>2958</v>
      </c>
      <c r="K40" s="106">
        <v>2958</v>
      </c>
      <c r="L40" s="106">
        <v>3032</v>
      </c>
      <c r="M40" s="106">
        <v>3091</v>
      </c>
      <c r="N40" s="106">
        <v>3080</v>
      </c>
      <c r="O40" s="106">
        <v>3067</v>
      </c>
      <c r="P40" s="106">
        <v>2781</v>
      </c>
      <c r="Q40" s="106">
        <v>2671</v>
      </c>
      <c r="R40" s="106">
        <v>2662</v>
      </c>
      <c r="S40" s="121">
        <v>2652</v>
      </c>
    </row>
    <row r="41" spans="1:19" x14ac:dyDescent="0.25">
      <c r="A41" s="89" t="s">
        <v>30</v>
      </c>
      <c r="B41" s="106">
        <v>1260</v>
      </c>
      <c r="C41" s="106">
        <v>1377</v>
      </c>
      <c r="D41" s="106">
        <v>1508</v>
      </c>
      <c r="E41" s="106">
        <v>1591</v>
      </c>
      <c r="F41" s="106">
        <v>1573</v>
      </c>
      <c r="G41" s="106">
        <v>1708</v>
      </c>
      <c r="H41" s="106">
        <v>1789</v>
      </c>
      <c r="I41" s="106">
        <v>1826</v>
      </c>
      <c r="J41" s="106">
        <v>1935</v>
      </c>
      <c r="K41" s="106">
        <v>2041</v>
      </c>
      <c r="L41" s="106">
        <v>2100</v>
      </c>
      <c r="M41" s="106">
        <v>2239</v>
      </c>
      <c r="N41" s="106">
        <v>2285</v>
      </c>
      <c r="O41" s="106">
        <v>2341</v>
      </c>
      <c r="P41" s="106">
        <v>2361</v>
      </c>
      <c r="Q41" s="106">
        <v>2358</v>
      </c>
      <c r="R41" s="106">
        <v>2416</v>
      </c>
      <c r="S41" s="121">
        <v>2424</v>
      </c>
    </row>
    <row r="42" spans="1:19" ht="18" x14ac:dyDescent="0.25">
      <c r="A42" s="88" t="s">
        <v>216</v>
      </c>
      <c r="B42" s="113">
        <v>44511</v>
      </c>
      <c r="C42" s="113">
        <v>42863</v>
      </c>
      <c r="D42" s="113">
        <v>43943</v>
      </c>
      <c r="E42" s="113">
        <v>44938</v>
      </c>
      <c r="F42" s="113">
        <v>44609</v>
      </c>
      <c r="G42" s="113">
        <v>42138</v>
      </c>
      <c r="H42" s="113">
        <v>46561</v>
      </c>
      <c r="I42" s="113">
        <v>48555</v>
      </c>
      <c r="J42" s="113">
        <v>49582</v>
      </c>
      <c r="K42" s="113">
        <v>49805</v>
      </c>
      <c r="L42" s="113">
        <v>51100</v>
      </c>
      <c r="M42" s="113">
        <v>49986</v>
      </c>
      <c r="N42" s="113">
        <v>49800</v>
      </c>
      <c r="O42" s="113">
        <v>49561</v>
      </c>
      <c r="P42" s="113">
        <v>54585</v>
      </c>
      <c r="Q42" s="113">
        <v>54056</v>
      </c>
      <c r="R42" s="113">
        <v>53829</v>
      </c>
      <c r="S42" s="120">
        <v>53775</v>
      </c>
    </row>
    <row r="43" spans="1:19" x14ac:dyDescent="0.25">
      <c r="A43" s="89" t="s">
        <v>31</v>
      </c>
      <c r="B43" s="106">
        <v>821</v>
      </c>
      <c r="C43" s="106">
        <v>812</v>
      </c>
      <c r="D43" s="106">
        <v>689</v>
      </c>
      <c r="E43" s="106">
        <v>1445</v>
      </c>
      <c r="F43" s="106">
        <v>1539</v>
      </c>
      <c r="G43" s="106">
        <v>1548</v>
      </c>
      <c r="H43" s="106">
        <v>1546</v>
      </c>
      <c r="I43" s="106">
        <v>1573</v>
      </c>
      <c r="J43" s="106">
        <v>1623</v>
      </c>
      <c r="K43" s="106">
        <v>1671</v>
      </c>
      <c r="L43" s="106">
        <v>1694</v>
      </c>
      <c r="M43" s="106">
        <v>1787</v>
      </c>
      <c r="N43" s="106">
        <v>1798</v>
      </c>
      <c r="O43" s="106">
        <v>1786</v>
      </c>
      <c r="P43" s="106">
        <v>1767</v>
      </c>
      <c r="Q43" s="106">
        <v>1771</v>
      </c>
      <c r="R43" s="106">
        <v>1808</v>
      </c>
      <c r="S43" s="121">
        <v>1833</v>
      </c>
    </row>
    <row r="44" spans="1:19" x14ac:dyDescent="0.25">
      <c r="A44" s="89" t="s">
        <v>32</v>
      </c>
      <c r="B44" s="106">
        <v>585</v>
      </c>
      <c r="C44" s="106">
        <v>652</v>
      </c>
      <c r="D44" s="106">
        <v>662</v>
      </c>
      <c r="E44" s="106">
        <v>1226</v>
      </c>
      <c r="F44" s="106">
        <v>1266</v>
      </c>
      <c r="G44" s="106">
        <v>1009</v>
      </c>
      <c r="H44" s="106">
        <v>1589</v>
      </c>
      <c r="I44" s="106">
        <v>1632</v>
      </c>
      <c r="J44" s="106">
        <v>1702</v>
      </c>
      <c r="K44" s="106">
        <v>1582</v>
      </c>
      <c r="L44" s="106">
        <v>1540</v>
      </c>
      <c r="M44" s="106">
        <v>1590</v>
      </c>
      <c r="N44" s="106">
        <v>1567</v>
      </c>
      <c r="O44" s="106">
        <v>1502</v>
      </c>
      <c r="P44" s="106">
        <v>1315</v>
      </c>
      <c r="Q44" s="106">
        <v>1178</v>
      </c>
      <c r="R44" s="106">
        <v>1382</v>
      </c>
      <c r="S44" s="121">
        <v>1385</v>
      </c>
    </row>
    <row r="45" spans="1:19" x14ac:dyDescent="0.25">
      <c r="A45" s="89" t="s">
        <v>33</v>
      </c>
      <c r="B45" s="111"/>
      <c r="C45" s="111"/>
      <c r="D45" s="111"/>
      <c r="E45" s="111"/>
      <c r="F45" s="106"/>
      <c r="G45" s="106"/>
      <c r="H45" s="111"/>
      <c r="I45" s="111"/>
      <c r="J45" s="106"/>
      <c r="K45" s="111"/>
      <c r="L45" s="106"/>
      <c r="M45" s="106"/>
      <c r="N45" s="106"/>
      <c r="O45" s="106" t="s">
        <v>106</v>
      </c>
      <c r="P45" s="106">
        <v>6103</v>
      </c>
      <c r="Q45" s="106">
        <v>6124</v>
      </c>
      <c r="R45" s="106">
        <v>6058</v>
      </c>
      <c r="S45" s="121">
        <v>5987</v>
      </c>
    </row>
    <row r="46" spans="1:19" x14ac:dyDescent="0.25">
      <c r="A46" s="89" t="s">
        <v>34</v>
      </c>
      <c r="B46" s="106">
        <v>15053</v>
      </c>
      <c r="C46" s="106">
        <v>14185</v>
      </c>
      <c r="D46" s="106">
        <v>14371</v>
      </c>
      <c r="E46" s="106">
        <v>14866</v>
      </c>
      <c r="F46" s="106">
        <v>14290</v>
      </c>
      <c r="G46" s="106">
        <v>11987</v>
      </c>
      <c r="H46" s="106">
        <v>12772</v>
      </c>
      <c r="I46" s="106">
        <v>13337</v>
      </c>
      <c r="J46" s="106">
        <v>13982</v>
      </c>
      <c r="K46" s="106">
        <v>14447</v>
      </c>
      <c r="L46" s="106">
        <v>15677</v>
      </c>
      <c r="M46" s="106">
        <v>14930</v>
      </c>
      <c r="N46" s="106">
        <v>14844</v>
      </c>
      <c r="O46" s="106">
        <v>14865</v>
      </c>
      <c r="P46" s="106">
        <v>14439</v>
      </c>
      <c r="Q46" s="106">
        <v>14345</v>
      </c>
      <c r="R46" s="106">
        <v>14230</v>
      </c>
      <c r="S46" s="121">
        <v>14340</v>
      </c>
    </row>
    <row r="47" spans="1:19" x14ac:dyDescent="0.25">
      <c r="A47" s="89" t="s">
        <v>35</v>
      </c>
      <c r="B47" s="106">
        <v>3502</v>
      </c>
      <c r="C47" s="106">
        <v>3774</v>
      </c>
      <c r="D47" s="106">
        <v>3959</v>
      </c>
      <c r="E47" s="106">
        <v>3917</v>
      </c>
      <c r="F47" s="106">
        <v>4009</v>
      </c>
      <c r="G47" s="106">
        <v>4113</v>
      </c>
      <c r="H47" s="106">
        <v>4135</v>
      </c>
      <c r="I47" s="106">
        <v>4252</v>
      </c>
      <c r="J47" s="106">
        <v>4577</v>
      </c>
      <c r="K47" s="106">
        <v>4580</v>
      </c>
      <c r="L47" s="106">
        <v>4351</v>
      </c>
      <c r="M47" s="106">
        <v>3924</v>
      </c>
      <c r="N47" s="106">
        <v>3985</v>
      </c>
      <c r="O47" s="106">
        <v>4017</v>
      </c>
      <c r="P47" s="106">
        <v>3733</v>
      </c>
      <c r="Q47" s="106">
        <v>3638</v>
      </c>
      <c r="R47" s="106">
        <v>3567</v>
      </c>
      <c r="S47" s="121">
        <v>3495</v>
      </c>
    </row>
    <row r="48" spans="1:19" x14ac:dyDescent="0.25">
      <c r="A48" s="89" t="s">
        <v>36</v>
      </c>
      <c r="B48" s="106">
        <v>9728</v>
      </c>
      <c r="C48" s="106">
        <v>9372</v>
      </c>
      <c r="D48" s="106">
        <v>9887</v>
      </c>
      <c r="E48" s="106">
        <v>9783</v>
      </c>
      <c r="F48" s="106">
        <v>10033</v>
      </c>
      <c r="G48" s="106">
        <v>10003</v>
      </c>
      <c r="H48" s="106">
        <v>10188</v>
      </c>
      <c r="I48" s="106">
        <v>10955</v>
      </c>
      <c r="J48" s="106">
        <v>10541</v>
      </c>
      <c r="K48" s="106">
        <v>10195</v>
      </c>
      <c r="L48" s="106">
        <v>10459</v>
      </c>
      <c r="M48" s="106">
        <v>10080</v>
      </c>
      <c r="N48" s="106">
        <v>10020</v>
      </c>
      <c r="O48" s="106">
        <v>9647</v>
      </c>
      <c r="P48" s="106">
        <v>9256</v>
      </c>
      <c r="Q48" s="106">
        <v>9248</v>
      </c>
      <c r="R48" s="106">
        <v>9093</v>
      </c>
      <c r="S48" s="121">
        <v>9040</v>
      </c>
    </row>
    <row r="49" spans="1:19" x14ac:dyDescent="0.25">
      <c r="A49" s="89" t="s">
        <v>37</v>
      </c>
      <c r="B49" s="106">
        <v>14822</v>
      </c>
      <c r="C49" s="106">
        <v>14068</v>
      </c>
      <c r="D49" s="106">
        <v>14375</v>
      </c>
      <c r="E49" s="106">
        <v>13701</v>
      </c>
      <c r="F49" s="106">
        <v>13472</v>
      </c>
      <c r="G49" s="106">
        <v>13478</v>
      </c>
      <c r="H49" s="106">
        <v>16331</v>
      </c>
      <c r="I49" s="106">
        <v>16806</v>
      </c>
      <c r="J49" s="106">
        <v>17157</v>
      </c>
      <c r="K49" s="106">
        <v>17330</v>
      </c>
      <c r="L49" s="106">
        <v>17379</v>
      </c>
      <c r="M49" s="106">
        <v>17675</v>
      </c>
      <c r="N49" s="106">
        <v>17586</v>
      </c>
      <c r="O49" s="106">
        <v>17744</v>
      </c>
      <c r="P49" s="106">
        <v>17838</v>
      </c>
      <c r="Q49" s="106">
        <v>17600</v>
      </c>
      <c r="R49" s="106">
        <v>17488</v>
      </c>
      <c r="S49" s="121">
        <v>17488</v>
      </c>
    </row>
    <row r="50" spans="1:19" x14ac:dyDescent="0.25">
      <c r="A50" s="89" t="s">
        <v>38</v>
      </c>
      <c r="B50" s="106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 t="s">
        <v>106</v>
      </c>
      <c r="P50" s="106">
        <v>134</v>
      </c>
      <c r="Q50" s="106">
        <v>152</v>
      </c>
      <c r="R50" s="106">
        <v>203</v>
      </c>
      <c r="S50" s="121">
        <v>207</v>
      </c>
    </row>
    <row r="51" spans="1:19" ht="18" x14ac:dyDescent="0.25">
      <c r="A51" s="88" t="s">
        <v>103</v>
      </c>
      <c r="B51" s="113">
        <v>14735</v>
      </c>
      <c r="C51" s="113">
        <v>15855</v>
      </c>
      <c r="D51" s="113">
        <v>16515</v>
      </c>
      <c r="E51" s="113">
        <v>17253</v>
      </c>
      <c r="F51" s="113">
        <v>17564</v>
      </c>
      <c r="G51" s="113">
        <v>21653</v>
      </c>
      <c r="H51" s="113">
        <v>22486</v>
      </c>
      <c r="I51" s="113">
        <v>23698</v>
      </c>
      <c r="J51" s="113">
        <v>23560</v>
      </c>
      <c r="K51" s="113">
        <v>24380</v>
      </c>
      <c r="L51" s="113">
        <v>29293</v>
      </c>
      <c r="M51" s="113">
        <v>30064</v>
      </c>
      <c r="N51" s="113">
        <v>30483</v>
      </c>
      <c r="O51" s="113">
        <v>30785</v>
      </c>
      <c r="P51" s="113">
        <v>30091</v>
      </c>
      <c r="Q51" s="113">
        <v>29456</v>
      </c>
      <c r="R51" s="113">
        <v>29249</v>
      </c>
      <c r="S51" s="120">
        <v>29505</v>
      </c>
    </row>
    <row r="52" spans="1:19" x14ac:dyDescent="0.25">
      <c r="A52" s="89" t="s">
        <v>39</v>
      </c>
      <c r="B52" s="106">
        <v>5118</v>
      </c>
      <c r="C52" s="106">
        <v>5273</v>
      </c>
      <c r="D52" s="106">
        <v>5518</v>
      </c>
      <c r="E52" s="106">
        <v>5671</v>
      </c>
      <c r="F52" s="106">
        <v>5765</v>
      </c>
      <c r="G52" s="106">
        <v>6155</v>
      </c>
      <c r="H52" s="106">
        <v>5782</v>
      </c>
      <c r="I52" s="106">
        <v>5976</v>
      </c>
      <c r="J52" s="106">
        <v>5683</v>
      </c>
      <c r="K52" s="106">
        <v>6523</v>
      </c>
      <c r="L52" s="106">
        <v>7575</v>
      </c>
      <c r="M52" s="106">
        <v>7875</v>
      </c>
      <c r="N52" s="106">
        <v>8045</v>
      </c>
      <c r="O52" s="106">
        <v>8238</v>
      </c>
      <c r="P52" s="106">
        <v>7894</v>
      </c>
      <c r="Q52" s="106">
        <v>7240</v>
      </c>
      <c r="R52" s="106">
        <v>7348</v>
      </c>
      <c r="S52" s="121">
        <v>7519</v>
      </c>
    </row>
    <row r="53" spans="1:19" x14ac:dyDescent="0.25">
      <c r="A53" s="89" t="s">
        <v>107</v>
      </c>
      <c r="B53" s="106">
        <v>57</v>
      </c>
      <c r="C53" s="106">
        <v>511</v>
      </c>
      <c r="D53" s="106">
        <v>486</v>
      </c>
      <c r="E53" s="106">
        <v>597</v>
      </c>
      <c r="F53" s="106">
        <v>657</v>
      </c>
      <c r="G53" s="106">
        <v>636</v>
      </c>
      <c r="H53" s="106">
        <v>599</v>
      </c>
      <c r="I53" s="106">
        <v>607</v>
      </c>
      <c r="J53" s="165" t="s">
        <v>106</v>
      </c>
      <c r="K53" s="106" t="s">
        <v>106</v>
      </c>
      <c r="L53" s="106">
        <v>710</v>
      </c>
      <c r="M53" s="106">
        <v>766</v>
      </c>
      <c r="N53" s="106">
        <v>800</v>
      </c>
      <c r="O53" s="106">
        <v>823</v>
      </c>
      <c r="P53" s="106">
        <v>801</v>
      </c>
      <c r="Q53" s="106">
        <v>790</v>
      </c>
      <c r="R53" s="106">
        <v>817</v>
      </c>
      <c r="S53" s="121">
        <v>849</v>
      </c>
    </row>
    <row r="54" spans="1:19" ht="19.5" x14ac:dyDescent="0.25">
      <c r="A54" s="89" t="s">
        <v>40</v>
      </c>
      <c r="B54" s="106">
        <v>2210</v>
      </c>
      <c r="C54" s="106">
        <v>1895</v>
      </c>
      <c r="D54" s="106">
        <v>2256</v>
      </c>
      <c r="E54" s="106">
        <v>2300</v>
      </c>
      <c r="F54" s="106">
        <v>2384</v>
      </c>
      <c r="G54" s="106">
        <v>2575</v>
      </c>
      <c r="H54" s="106">
        <v>1945</v>
      </c>
      <c r="I54" s="106">
        <v>2183</v>
      </c>
      <c r="J54" s="106">
        <v>2175</v>
      </c>
      <c r="K54" s="106">
        <v>2252</v>
      </c>
      <c r="L54" s="106">
        <v>2258</v>
      </c>
      <c r="M54" s="106">
        <v>2389</v>
      </c>
      <c r="N54" s="106">
        <v>2481</v>
      </c>
      <c r="O54" s="106">
        <v>2481</v>
      </c>
      <c r="P54" s="106">
        <v>2533</v>
      </c>
      <c r="Q54" s="106">
        <v>2654</v>
      </c>
      <c r="R54" s="106">
        <v>2713</v>
      </c>
      <c r="S54" s="121">
        <v>2736</v>
      </c>
    </row>
    <row r="55" spans="1:19" ht="19.5" x14ac:dyDescent="0.25">
      <c r="A55" s="89" t="s">
        <v>41</v>
      </c>
      <c r="B55" s="106">
        <v>789</v>
      </c>
      <c r="C55" s="106">
        <v>972</v>
      </c>
      <c r="D55" s="106">
        <v>926</v>
      </c>
      <c r="E55" s="106">
        <v>1012</v>
      </c>
      <c r="F55" s="106">
        <v>1024</v>
      </c>
      <c r="G55" s="106">
        <v>1141</v>
      </c>
      <c r="H55" s="106">
        <v>2041</v>
      </c>
      <c r="I55" s="106">
        <v>2034</v>
      </c>
      <c r="J55" s="106">
        <v>2024</v>
      </c>
      <c r="K55" s="106">
        <v>2066</v>
      </c>
      <c r="L55" s="106">
        <v>2090</v>
      </c>
      <c r="M55" s="106">
        <v>2148</v>
      </c>
      <c r="N55" s="106">
        <v>2105</v>
      </c>
      <c r="O55" s="106">
        <v>2182</v>
      </c>
      <c r="P55" s="106">
        <v>2162</v>
      </c>
      <c r="Q55" s="106">
        <v>2194</v>
      </c>
      <c r="R55" s="106">
        <v>2253</v>
      </c>
      <c r="S55" s="121">
        <v>2273</v>
      </c>
    </row>
    <row r="56" spans="1:19" ht="19.5" x14ac:dyDescent="0.25">
      <c r="A56" s="89" t="s">
        <v>93</v>
      </c>
      <c r="B56" s="106">
        <v>1560</v>
      </c>
      <c r="C56" s="106">
        <v>1772</v>
      </c>
      <c r="D56" s="106">
        <v>1805</v>
      </c>
      <c r="E56" s="106">
        <v>1817</v>
      </c>
      <c r="F56" s="106">
        <v>1819</v>
      </c>
      <c r="G56" s="106">
        <v>1804</v>
      </c>
      <c r="H56" s="106">
        <v>1951</v>
      </c>
      <c r="I56" s="106">
        <v>2076</v>
      </c>
      <c r="J56" s="106">
        <v>2149</v>
      </c>
      <c r="K56" s="106">
        <v>2084</v>
      </c>
      <c r="L56" s="106">
        <v>2014</v>
      </c>
      <c r="M56" s="106">
        <v>1950</v>
      </c>
      <c r="N56" s="106">
        <v>1944</v>
      </c>
      <c r="O56" s="106">
        <v>1868</v>
      </c>
      <c r="P56" s="106">
        <v>1831</v>
      </c>
      <c r="Q56" s="106">
        <v>1803</v>
      </c>
      <c r="R56" s="106">
        <v>1749</v>
      </c>
      <c r="S56" s="121">
        <v>1722</v>
      </c>
    </row>
    <row r="57" spans="1:19" x14ac:dyDescent="0.25">
      <c r="A57" s="89" t="s">
        <v>96</v>
      </c>
      <c r="B57" s="106" t="s">
        <v>106</v>
      </c>
      <c r="C57" s="106" t="s">
        <v>106</v>
      </c>
      <c r="D57" s="106" t="s">
        <v>106</v>
      </c>
      <c r="E57" s="106" t="s">
        <v>106</v>
      </c>
      <c r="F57" s="106" t="s">
        <v>106</v>
      </c>
      <c r="G57" s="106" t="s">
        <v>106</v>
      </c>
      <c r="H57" s="106" t="s">
        <v>106</v>
      </c>
      <c r="I57" s="106" t="s">
        <v>106</v>
      </c>
      <c r="J57" s="106">
        <v>1740</v>
      </c>
      <c r="K57" s="106">
        <v>1758</v>
      </c>
      <c r="L57" s="106">
        <v>3394</v>
      </c>
      <c r="M57" s="106">
        <v>3761</v>
      </c>
      <c r="N57" s="106">
        <v>3864</v>
      </c>
      <c r="O57" s="106">
        <v>4053</v>
      </c>
      <c r="P57" s="106">
        <v>3998</v>
      </c>
      <c r="Q57" s="106">
        <v>3989</v>
      </c>
      <c r="R57" s="106">
        <v>4136</v>
      </c>
      <c r="S57" s="121">
        <v>4133</v>
      </c>
    </row>
    <row r="58" spans="1:19" x14ac:dyDescent="0.25">
      <c r="A58" s="89" t="s">
        <v>44</v>
      </c>
      <c r="B58" s="106">
        <v>5001</v>
      </c>
      <c r="C58" s="106">
        <v>5432</v>
      </c>
      <c r="D58" s="106">
        <v>5524</v>
      </c>
      <c r="E58" s="106">
        <v>5856</v>
      </c>
      <c r="F58" s="106">
        <v>5915</v>
      </c>
      <c r="G58" s="106">
        <v>9342</v>
      </c>
      <c r="H58" s="106">
        <v>10168</v>
      </c>
      <c r="I58" s="106">
        <v>10822</v>
      </c>
      <c r="J58" s="106">
        <v>9789</v>
      </c>
      <c r="K58" s="106">
        <v>9697</v>
      </c>
      <c r="L58" s="106">
        <v>11252</v>
      </c>
      <c r="M58" s="106">
        <v>11175</v>
      </c>
      <c r="N58" s="106">
        <v>11244</v>
      </c>
      <c r="O58" s="106">
        <v>11140</v>
      </c>
      <c r="P58" s="106">
        <v>10872</v>
      </c>
      <c r="Q58" s="106">
        <v>10786</v>
      </c>
      <c r="R58" s="106">
        <v>10233</v>
      </c>
      <c r="S58" s="121">
        <v>10273</v>
      </c>
    </row>
    <row r="59" spans="1:19" ht="18" x14ac:dyDescent="0.25">
      <c r="A59" s="88" t="s">
        <v>89</v>
      </c>
      <c r="B59" s="113">
        <v>97337</v>
      </c>
      <c r="C59" s="113">
        <v>97541</v>
      </c>
      <c r="D59" s="113">
        <v>98732</v>
      </c>
      <c r="E59" s="113">
        <v>101996</v>
      </c>
      <c r="F59" s="113">
        <v>103168</v>
      </c>
      <c r="G59" s="113">
        <v>100707</v>
      </c>
      <c r="H59" s="113">
        <v>112284</v>
      </c>
      <c r="I59" s="113">
        <v>113220</v>
      </c>
      <c r="J59" s="113">
        <v>113828</v>
      </c>
      <c r="K59" s="113">
        <v>110839</v>
      </c>
      <c r="L59" s="113">
        <v>108583</v>
      </c>
      <c r="M59" s="113">
        <v>105825</v>
      </c>
      <c r="N59" s="113">
        <v>101751</v>
      </c>
      <c r="O59" s="113">
        <v>103458</v>
      </c>
      <c r="P59" s="113">
        <v>100789</v>
      </c>
      <c r="Q59" s="113">
        <v>104505</v>
      </c>
      <c r="R59" s="113">
        <v>102902</v>
      </c>
      <c r="S59" s="120">
        <v>100948</v>
      </c>
    </row>
    <row r="60" spans="1:19" x14ac:dyDescent="0.25">
      <c r="A60" s="89" t="s">
        <v>45</v>
      </c>
      <c r="B60" s="106">
        <v>12566</v>
      </c>
      <c r="C60" s="106">
        <v>12399</v>
      </c>
      <c r="D60" s="106">
        <v>12754</v>
      </c>
      <c r="E60" s="106">
        <v>13026</v>
      </c>
      <c r="F60" s="106">
        <v>13324</v>
      </c>
      <c r="G60" s="106">
        <v>13187</v>
      </c>
      <c r="H60" s="106">
        <v>11906</v>
      </c>
      <c r="I60" s="106">
        <v>12095</v>
      </c>
      <c r="J60" s="106">
        <v>11960</v>
      </c>
      <c r="K60" s="106">
        <v>11280</v>
      </c>
      <c r="L60" s="106">
        <v>11252</v>
      </c>
      <c r="M60" s="106">
        <v>12329</v>
      </c>
      <c r="N60" s="106">
        <v>12065</v>
      </c>
      <c r="O60" s="106">
        <v>12145</v>
      </c>
      <c r="P60" s="106">
        <v>11999</v>
      </c>
      <c r="Q60" s="106">
        <v>11681</v>
      </c>
      <c r="R60" s="106">
        <v>11595</v>
      </c>
      <c r="S60" s="121">
        <v>11466</v>
      </c>
    </row>
    <row r="61" spans="1:19" x14ac:dyDescent="0.25">
      <c r="A61" s="89" t="s">
        <v>46</v>
      </c>
      <c r="B61" s="106">
        <v>1680</v>
      </c>
      <c r="C61" s="106">
        <v>2042</v>
      </c>
      <c r="D61" s="106">
        <v>2035</v>
      </c>
      <c r="E61" s="106">
        <v>2075</v>
      </c>
      <c r="F61" s="106">
        <v>1998</v>
      </c>
      <c r="G61" s="106">
        <v>1906</v>
      </c>
      <c r="H61" s="106">
        <v>2510</v>
      </c>
      <c r="I61" s="106">
        <v>2548</v>
      </c>
      <c r="J61" s="106">
        <v>2461</v>
      </c>
      <c r="K61" s="106">
        <v>2437</v>
      </c>
      <c r="L61" s="106">
        <v>2318</v>
      </c>
      <c r="M61" s="106">
        <v>2330</v>
      </c>
      <c r="N61" s="106">
        <v>2348</v>
      </c>
      <c r="O61" s="106">
        <v>2331</v>
      </c>
      <c r="P61" s="106">
        <v>2283</v>
      </c>
      <c r="Q61" s="106">
        <v>2240</v>
      </c>
      <c r="R61" s="106">
        <v>2203</v>
      </c>
      <c r="S61" s="121">
        <v>2170</v>
      </c>
    </row>
    <row r="62" spans="1:19" x14ac:dyDescent="0.25">
      <c r="A62" s="89" t="s">
        <v>47</v>
      </c>
      <c r="B62" s="106">
        <v>4491</v>
      </c>
      <c r="C62" s="106">
        <v>3842</v>
      </c>
      <c r="D62" s="106">
        <v>3881</v>
      </c>
      <c r="E62" s="106">
        <v>3858</v>
      </c>
      <c r="F62" s="106">
        <v>3834</v>
      </c>
      <c r="G62" s="106">
        <v>3799</v>
      </c>
      <c r="H62" s="106">
        <v>3978</v>
      </c>
      <c r="I62" s="106">
        <v>4497</v>
      </c>
      <c r="J62" s="106">
        <v>4446</v>
      </c>
      <c r="K62" s="106">
        <v>3663</v>
      </c>
      <c r="L62" s="106">
        <v>3623</v>
      </c>
      <c r="M62" s="106">
        <v>3554</v>
      </c>
      <c r="N62" s="106">
        <v>3480</v>
      </c>
      <c r="O62" s="106">
        <v>3484</v>
      </c>
      <c r="P62" s="106">
        <v>3402</v>
      </c>
      <c r="Q62" s="106">
        <v>3103</v>
      </c>
      <c r="R62" s="106">
        <v>3029</v>
      </c>
      <c r="S62" s="121">
        <v>2987</v>
      </c>
    </row>
    <row r="63" spans="1:19" x14ac:dyDescent="0.25">
      <c r="A63" s="89" t="s">
        <v>48</v>
      </c>
      <c r="B63" s="106">
        <v>4532</v>
      </c>
      <c r="C63" s="106">
        <v>4906</v>
      </c>
      <c r="D63" s="106">
        <v>4798</v>
      </c>
      <c r="E63" s="106">
        <v>4734</v>
      </c>
      <c r="F63" s="106">
        <v>4739</v>
      </c>
      <c r="G63" s="106">
        <v>3232</v>
      </c>
      <c r="H63" s="106">
        <v>9633</v>
      </c>
      <c r="I63" s="106">
        <v>9652</v>
      </c>
      <c r="J63" s="106">
        <v>9295</v>
      </c>
      <c r="K63" s="106">
        <v>8951</v>
      </c>
      <c r="L63" s="106">
        <v>8708</v>
      </c>
      <c r="M63" s="106">
        <v>8557</v>
      </c>
      <c r="N63" s="106">
        <v>8004</v>
      </c>
      <c r="O63" s="106">
        <v>7903</v>
      </c>
      <c r="P63" s="106">
        <v>8124</v>
      </c>
      <c r="Q63" s="106">
        <v>10900</v>
      </c>
      <c r="R63" s="106">
        <v>11011</v>
      </c>
      <c r="S63" s="121">
        <v>11125</v>
      </c>
    </row>
    <row r="64" spans="1:19" x14ac:dyDescent="0.25">
      <c r="A64" s="89" t="s">
        <v>49</v>
      </c>
      <c r="B64" s="106">
        <v>5618</v>
      </c>
      <c r="C64" s="106">
        <v>5473</v>
      </c>
      <c r="D64" s="106">
        <v>5451</v>
      </c>
      <c r="E64" s="106">
        <v>5611</v>
      </c>
      <c r="F64" s="106">
        <v>5620</v>
      </c>
      <c r="G64" s="106">
        <v>5731</v>
      </c>
      <c r="H64" s="106">
        <v>5857</v>
      </c>
      <c r="I64" s="106">
        <v>5564</v>
      </c>
      <c r="J64" s="106">
        <v>5575</v>
      </c>
      <c r="K64" s="106">
        <v>6322</v>
      </c>
      <c r="L64" s="106">
        <v>6451</v>
      </c>
      <c r="M64" s="106">
        <v>6396</v>
      </c>
      <c r="N64" s="106">
        <v>6653</v>
      </c>
      <c r="O64" s="106">
        <v>6594</v>
      </c>
      <c r="P64" s="106">
        <v>6484</v>
      </c>
      <c r="Q64" s="106">
        <v>6298</v>
      </c>
      <c r="R64" s="106">
        <v>6022</v>
      </c>
      <c r="S64" s="121">
        <v>5863</v>
      </c>
    </row>
    <row r="65" spans="1:19" x14ac:dyDescent="0.25">
      <c r="A65" s="89" t="s">
        <v>50</v>
      </c>
      <c r="B65" s="106">
        <v>3884</v>
      </c>
      <c r="C65" s="106">
        <v>3562</v>
      </c>
      <c r="D65" s="106">
        <v>3636</v>
      </c>
      <c r="E65" s="106">
        <v>3697</v>
      </c>
      <c r="F65" s="106">
        <v>3744</v>
      </c>
      <c r="G65" s="106">
        <v>3983</v>
      </c>
      <c r="H65" s="106">
        <v>3876</v>
      </c>
      <c r="I65" s="106">
        <v>3875</v>
      </c>
      <c r="J65" s="106">
        <v>4001</v>
      </c>
      <c r="K65" s="106">
        <v>3743</v>
      </c>
      <c r="L65" s="106">
        <v>3592</v>
      </c>
      <c r="M65" s="106">
        <v>3587</v>
      </c>
      <c r="N65" s="106">
        <v>3733</v>
      </c>
      <c r="O65" s="106">
        <v>3722</v>
      </c>
      <c r="P65" s="106">
        <v>3686</v>
      </c>
      <c r="Q65" s="106">
        <v>3513</v>
      </c>
      <c r="R65" s="106">
        <v>3415</v>
      </c>
      <c r="S65" s="121">
        <v>3320</v>
      </c>
    </row>
    <row r="66" spans="1:19" x14ac:dyDescent="0.25">
      <c r="A66" s="89" t="s">
        <v>51</v>
      </c>
      <c r="B66" s="106">
        <v>10523</v>
      </c>
      <c r="C66" s="106">
        <v>10118</v>
      </c>
      <c r="D66" s="106">
        <v>10106</v>
      </c>
      <c r="E66" s="106">
        <v>10208</v>
      </c>
      <c r="F66" s="106">
        <v>10602</v>
      </c>
      <c r="G66" s="106">
        <v>10095</v>
      </c>
      <c r="H66" s="106">
        <v>11272</v>
      </c>
      <c r="I66" s="106">
        <v>11631</v>
      </c>
      <c r="J66" s="106">
        <v>11938</v>
      </c>
      <c r="K66" s="106">
        <v>11409</v>
      </c>
      <c r="L66" s="106">
        <v>11172</v>
      </c>
      <c r="M66" s="106">
        <v>10688</v>
      </c>
      <c r="N66" s="106">
        <v>10563</v>
      </c>
      <c r="O66" s="106">
        <v>11654</v>
      </c>
      <c r="P66" s="106">
        <v>11479</v>
      </c>
      <c r="Q66" s="106">
        <v>11146</v>
      </c>
      <c r="R66" s="106">
        <v>11002</v>
      </c>
      <c r="S66" s="121">
        <v>10304</v>
      </c>
    </row>
    <row r="67" spans="1:19" x14ac:dyDescent="0.25">
      <c r="A67" s="89" t="s">
        <v>52</v>
      </c>
      <c r="B67" s="106">
        <v>5947</v>
      </c>
      <c r="C67" s="106">
        <v>5744</v>
      </c>
      <c r="D67" s="106">
        <v>5816</v>
      </c>
      <c r="E67" s="106">
        <v>5852</v>
      </c>
      <c r="F67" s="106">
        <v>5687</v>
      </c>
      <c r="G67" s="106">
        <v>5394</v>
      </c>
      <c r="H67" s="106">
        <v>6247</v>
      </c>
      <c r="I67" s="106">
        <v>6475</v>
      </c>
      <c r="J67" s="106">
        <v>6203</v>
      </c>
      <c r="K67" s="106">
        <v>6651</v>
      </c>
      <c r="L67" s="106">
        <v>6541</v>
      </c>
      <c r="M67" s="106">
        <v>6773</v>
      </c>
      <c r="N67" s="106">
        <v>6894</v>
      </c>
      <c r="O67" s="106">
        <v>8269</v>
      </c>
      <c r="P67" s="106">
        <v>8096</v>
      </c>
      <c r="Q67" s="106">
        <v>8075</v>
      </c>
      <c r="R67" s="106">
        <v>8074</v>
      </c>
      <c r="S67" s="121">
        <v>7918</v>
      </c>
    </row>
    <row r="68" spans="1:19" x14ac:dyDescent="0.25">
      <c r="A68" s="89" t="s">
        <v>204</v>
      </c>
      <c r="B68" s="106">
        <v>13638</v>
      </c>
      <c r="C68" s="106">
        <v>13123</v>
      </c>
      <c r="D68" s="106">
        <v>13391</v>
      </c>
      <c r="E68" s="106">
        <v>13391</v>
      </c>
      <c r="F68" s="106">
        <v>13374</v>
      </c>
      <c r="G68" s="106">
        <v>13444</v>
      </c>
      <c r="H68" s="106">
        <v>12413</v>
      </c>
      <c r="I68" s="106">
        <v>12689</v>
      </c>
      <c r="J68" s="106">
        <v>12722</v>
      </c>
      <c r="K68" s="106">
        <v>12235</v>
      </c>
      <c r="L68" s="106">
        <v>11910</v>
      </c>
      <c r="M68" s="106">
        <v>11424</v>
      </c>
      <c r="N68" s="106">
        <v>11283</v>
      </c>
      <c r="O68" s="106">
        <v>11352</v>
      </c>
      <c r="P68" s="106">
        <v>10910</v>
      </c>
      <c r="Q68" s="106">
        <v>14251</v>
      </c>
      <c r="R68" s="106">
        <v>14330</v>
      </c>
      <c r="S68" s="121">
        <v>14297</v>
      </c>
    </row>
    <row r="69" spans="1:19" x14ac:dyDescent="0.25">
      <c r="A69" s="89" t="s">
        <v>54</v>
      </c>
      <c r="B69" s="106">
        <v>4557</v>
      </c>
      <c r="C69" s="106">
        <v>7789</v>
      </c>
      <c r="D69" s="106">
        <v>7837</v>
      </c>
      <c r="E69" s="106">
        <v>7964</v>
      </c>
      <c r="F69" s="106">
        <v>7964</v>
      </c>
      <c r="G69" s="106">
        <v>7967</v>
      </c>
      <c r="H69" s="106">
        <v>9386</v>
      </c>
      <c r="I69" s="106">
        <v>9877</v>
      </c>
      <c r="J69" s="106">
        <v>10056</v>
      </c>
      <c r="K69" s="106">
        <v>10154</v>
      </c>
      <c r="L69" s="106">
        <v>10044</v>
      </c>
      <c r="M69" s="106">
        <v>9306</v>
      </c>
      <c r="N69" s="106">
        <v>8076</v>
      </c>
      <c r="O69" s="106">
        <v>8743</v>
      </c>
      <c r="P69" s="106">
        <v>8294</v>
      </c>
      <c r="Q69" s="106">
        <v>7791</v>
      </c>
      <c r="R69" s="106">
        <v>7574</v>
      </c>
      <c r="S69" s="121">
        <v>7255</v>
      </c>
    </row>
    <row r="70" spans="1:19" x14ac:dyDescent="0.25">
      <c r="A70" s="89" t="s">
        <v>55</v>
      </c>
      <c r="B70" s="106">
        <v>3172</v>
      </c>
      <c r="C70" s="106">
        <v>3182</v>
      </c>
      <c r="D70" s="106">
        <v>3350</v>
      </c>
      <c r="E70" s="106">
        <v>5577</v>
      </c>
      <c r="F70" s="106">
        <v>5694</v>
      </c>
      <c r="G70" s="106">
        <v>6284</v>
      </c>
      <c r="H70" s="106">
        <v>6382</v>
      </c>
      <c r="I70" s="106">
        <v>6687</v>
      </c>
      <c r="J70" s="106">
        <v>6629</v>
      </c>
      <c r="K70" s="106">
        <v>6451</v>
      </c>
      <c r="L70" s="106">
        <v>6371</v>
      </c>
      <c r="M70" s="106">
        <v>6223</v>
      </c>
      <c r="N70" s="106">
        <v>6077</v>
      </c>
      <c r="O70" s="106">
        <v>5854</v>
      </c>
      <c r="P70" s="106">
        <v>5576</v>
      </c>
      <c r="Q70" s="106">
        <v>5517</v>
      </c>
      <c r="R70" s="106">
        <v>5475</v>
      </c>
      <c r="S70" s="121">
        <v>5393</v>
      </c>
    </row>
    <row r="71" spans="1:19" x14ac:dyDescent="0.25">
      <c r="A71" s="89" t="s">
        <v>56</v>
      </c>
      <c r="B71" s="106">
        <v>11377</v>
      </c>
      <c r="C71" s="106">
        <v>9963</v>
      </c>
      <c r="D71" s="106">
        <v>10186</v>
      </c>
      <c r="E71" s="106">
        <v>10136</v>
      </c>
      <c r="F71" s="106">
        <v>10791</v>
      </c>
      <c r="G71" s="106">
        <v>10702</v>
      </c>
      <c r="H71" s="106">
        <v>11656</v>
      </c>
      <c r="I71" s="106">
        <v>11934</v>
      </c>
      <c r="J71" s="106">
        <v>12751</v>
      </c>
      <c r="K71" s="106">
        <v>12907</v>
      </c>
      <c r="L71" s="106">
        <v>12033</v>
      </c>
      <c r="M71" s="106">
        <v>10771</v>
      </c>
      <c r="N71" s="106">
        <v>10070</v>
      </c>
      <c r="O71" s="106">
        <v>9765</v>
      </c>
      <c r="P71" s="106">
        <v>9242</v>
      </c>
      <c r="Q71" s="106">
        <v>9082</v>
      </c>
      <c r="R71" s="106">
        <v>8579</v>
      </c>
      <c r="S71" s="121">
        <v>8395</v>
      </c>
    </row>
    <row r="72" spans="1:19" x14ac:dyDescent="0.25">
      <c r="A72" s="89" t="s">
        <v>57</v>
      </c>
      <c r="B72" s="106">
        <v>9768</v>
      </c>
      <c r="C72" s="106">
        <v>9946</v>
      </c>
      <c r="D72" s="106">
        <v>9707</v>
      </c>
      <c r="E72" s="106">
        <v>10059</v>
      </c>
      <c r="F72" s="106">
        <v>9795</v>
      </c>
      <c r="G72" s="106">
        <v>9194</v>
      </c>
      <c r="H72" s="106">
        <v>10725</v>
      </c>
      <c r="I72" s="106">
        <v>9642</v>
      </c>
      <c r="J72" s="106">
        <v>9552</v>
      </c>
      <c r="K72" s="106">
        <v>9285</v>
      </c>
      <c r="L72" s="106">
        <v>9309</v>
      </c>
      <c r="M72" s="106">
        <v>8725</v>
      </c>
      <c r="N72" s="106">
        <v>7867</v>
      </c>
      <c r="O72" s="106">
        <v>7760</v>
      </c>
      <c r="P72" s="106">
        <v>7454</v>
      </c>
      <c r="Q72" s="106">
        <v>7225</v>
      </c>
      <c r="R72" s="106">
        <v>7154</v>
      </c>
      <c r="S72" s="121">
        <v>7072</v>
      </c>
    </row>
    <row r="73" spans="1:19" x14ac:dyDescent="0.25">
      <c r="A73" s="89" t="s">
        <v>58</v>
      </c>
      <c r="B73" s="106">
        <v>5584</v>
      </c>
      <c r="C73" s="106">
        <v>5452</v>
      </c>
      <c r="D73" s="106">
        <v>5784</v>
      </c>
      <c r="E73" s="106">
        <v>5808</v>
      </c>
      <c r="F73" s="106">
        <v>6002</v>
      </c>
      <c r="G73" s="106">
        <v>5789</v>
      </c>
      <c r="H73" s="106">
        <v>6443</v>
      </c>
      <c r="I73" s="106">
        <v>6054</v>
      </c>
      <c r="J73" s="106">
        <v>6239</v>
      </c>
      <c r="K73" s="106">
        <v>5351</v>
      </c>
      <c r="L73" s="106">
        <v>5259</v>
      </c>
      <c r="M73" s="106">
        <v>5162</v>
      </c>
      <c r="N73" s="106">
        <v>4638</v>
      </c>
      <c r="O73" s="106">
        <v>3882</v>
      </c>
      <c r="P73" s="106">
        <v>3760</v>
      </c>
      <c r="Q73" s="106">
        <v>3683</v>
      </c>
      <c r="R73" s="106">
        <v>3439</v>
      </c>
      <c r="S73" s="121">
        <v>3382</v>
      </c>
    </row>
    <row r="74" spans="1:19" ht="18" x14ac:dyDescent="0.25">
      <c r="A74" s="88" t="s">
        <v>219</v>
      </c>
      <c r="B74" s="113">
        <v>39285</v>
      </c>
      <c r="C74" s="113">
        <v>38958</v>
      </c>
      <c r="D74" s="113">
        <v>43208</v>
      </c>
      <c r="E74" s="113">
        <v>42038</v>
      </c>
      <c r="F74" s="113">
        <v>43550</v>
      </c>
      <c r="G74" s="113">
        <v>43550</v>
      </c>
      <c r="H74" s="113">
        <v>47745</v>
      </c>
      <c r="I74" s="113">
        <v>48667</v>
      </c>
      <c r="J74" s="113">
        <v>48435</v>
      </c>
      <c r="K74" s="113">
        <v>47796</v>
      </c>
      <c r="L74" s="113">
        <v>46484</v>
      </c>
      <c r="M74" s="113">
        <v>46497</v>
      </c>
      <c r="N74" s="113">
        <v>46430</v>
      </c>
      <c r="O74" s="113">
        <v>46772</v>
      </c>
      <c r="P74" s="113">
        <v>46715</v>
      </c>
      <c r="Q74" s="113">
        <v>46331</v>
      </c>
      <c r="R74" s="113">
        <v>47147</v>
      </c>
      <c r="S74" s="120">
        <v>47516</v>
      </c>
    </row>
    <row r="75" spans="1:19" x14ac:dyDescent="0.25">
      <c r="A75" s="89" t="s">
        <v>59</v>
      </c>
      <c r="B75" s="106">
        <v>3915</v>
      </c>
      <c r="C75" s="106">
        <v>4797</v>
      </c>
      <c r="D75" s="106">
        <v>5020</v>
      </c>
      <c r="E75" s="106">
        <v>5140</v>
      </c>
      <c r="F75" s="106">
        <v>5232</v>
      </c>
      <c r="G75" s="106">
        <v>5173</v>
      </c>
      <c r="H75" s="106">
        <v>5142</v>
      </c>
      <c r="I75" s="106">
        <v>4937</v>
      </c>
      <c r="J75" s="106">
        <v>4818</v>
      </c>
      <c r="K75" s="106">
        <v>4837</v>
      </c>
      <c r="L75" s="106">
        <v>4679</v>
      </c>
      <c r="M75" s="106">
        <v>4727</v>
      </c>
      <c r="N75" s="106">
        <v>4681</v>
      </c>
      <c r="O75" s="106">
        <v>4713</v>
      </c>
      <c r="P75" s="106">
        <v>4672</v>
      </c>
      <c r="Q75" s="106">
        <v>4649</v>
      </c>
      <c r="R75" s="106">
        <v>4659</v>
      </c>
      <c r="S75" s="121">
        <v>4722</v>
      </c>
    </row>
    <row r="76" spans="1:19" x14ac:dyDescent="0.25">
      <c r="A76" s="89" t="s">
        <v>205</v>
      </c>
      <c r="B76" s="106">
        <v>11518</v>
      </c>
      <c r="C76" s="106">
        <v>11196</v>
      </c>
      <c r="D76" s="106">
        <v>10990</v>
      </c>
      <c r="E76" s="106">
        <v>10943</v>
      </c>
      <c r="F76" s="106">
        <v>10572</v>
      </c>
      <c r="G76" s="106">
        <v>10444</v>
      </c>
      <c r="H76" s="106">
        <v>10008</v>
      </c>
      <c r="I76" s="106">
        <v>10238</v>
      </c>
      <c r="J76" s="106">
        <v>9851</v>
      </c>
      <c r="K76" s="106">
        <v>9398</v>
      </c>
      <c r="L76" s="106">
        <v>9034</v>
      </c>
      <c r="M76" s="106">
        <v>9188</v>
      </c>
      <c r="N76" s="106">
        <v>9301</v>
      </c>
      <c r="O76" s="106">
        <v>9348</v>
      </c>
      <c r="P76" s="106">
        <v>9219</v>
      </c>
      <c r="Q76" s="106">
        <v>9031</v>
      </c>
      <c r="R76" s="106">
        <v>9139</v>
      </c>
      <c r="S76" s="121">
        <v>9101</v>
      </c>
    </row>
    <row r="77" spans="1:19" x14ac:dyDescent="0.25">
      <c r="A77" s="89" t="s">
        <v>61</v>
      </c>
      <c r="B77" s="106">
        <v>15081</v>
      </c>
      <c r="C77" s="106">
        <v>14415</v>
      </c>
      <c r="D77" s="106">
        <v>17432</v>
      </c>
      <c r="E77" s="106">
        <v>15853</v>
      </c>
      <c r="F77" s="106">
        <v>16897</v>
      </c>
      <c r="G77" s="106">
        <v>16302</v>
      </c>
      <c r="H77" s="106">
        <v>19629</v>
      </c>
      <c r="I77" s="106">
        <v>19697</v>
      </c>
      <c r="J77" s="106">
        <v>20272</v>
      </c>
      <c r="K77" s="106">
        <v>20198</v>
      </c>
      <c r="L77" s="106">
        <v>19310</v>
      </c>
      <c r="M77" s="106">
        <v>18938</v>
      </c>
      <c r="N77" s="106">
        <v>18668</v>
      </c>
      <c r="O77" s="106">
        <v>18814</v>
      </c>
      <c r="P77" s="106">
        <v>19032</v>
      </c>
      <c r="Q77" s="106">
        <v>18552</v>
      </c>
      <c r="R77" s="106">
        <v>18567</v>
      </c>
      <c r="S77" s="121">
        <v>18611</v>
      </c>
    </row>
    <row r="78" spans="1:19" x14ac:dyDescent="0.25">
      <c r="A78" s="114" t="s">
        <v>62</v>
      </c>
      <c r="B78" s="111"/>
      <c r="C78" s="111"/>
      <c r="D78" s="111"/>
      <c r="E78" s="111"/>
      <c r="F78" s="106"/>
      <c r="G78" s="106"/>
      <c r="H78" s="111"/>
      <c r="I78" s="111"/>
      <c r="J78" s="111"/>
      <c r="K78" s="111"/>
      <c r="L78" s="106"/>
      <c r="M78" s="106"/>
      <c r="N78" s="106"/>
      <c r="O78" s="106"/>
      <c r="P78" s="106"/>
      <c r="Q78" s="106"/>
      <c r="R78" s="111"/>
      <c r="S78" s="133"/>
    </row>
    <row r="79" spans="1:19" ht="19.5" x14ac:dyDescent="0.25">
      <c r="A79" s="94" t="s">
        <v>98</v>
      </c>
      <c r="B79" s="106">
        <v>7343</v>
      </c>
      <c r="C79" s="106">
        <v>7196</v>
      </c>
      <c r="D79" s="106">
        <v>8103</v>
      </c>
      <c r="E79" s="106">
        <v>7908</v>
      </c>
      <c r="F79" s="106">
        <v>8189</v>
      </c>
      <c r="G79" s="106">
        <v>7454</v>
      </c>
      <c r="H79" s="106">
        <v>9320</v>
      </c>
      <c r="I79" s="106">
        <v>9156</v>
      </c>
      <c r="J79" s="106">
        <v>9773</v>
      </c>
      <c r="K79" s="106">
        <v>9546</v>
      </c>
      <c r="L79" s="106">
        <v>8777</v>
      </c>
      <c r="M79" s="106">
        <v>8424</v>
      </c>
      <c r="N79" s="106">
        <v>7956</v>
      </c>
      <c r="O79" s="106">
        <v>7917</v>
      </c>
      <c r="P79" s="106">
        <v>7838</v>
      </c>
      <c r="Q79" s="106">
        <v>7650</v>
      </c>
      <c r="R79" s="106">
        <v>7604</v>
      </c>
      <c r="S79" s="121">
        <v>7564</v>
      </c>
    </row>
    <row r="80" spans="1:19" ht="19.5" x14ac:dyDescent="0.25">
      <c r="A80" s="94" t="s">
        <v>63</v>
      </c>
      <c r="B80" s="106">
        <v>3473</v>
      </c>
      <c r="C80" s="106">
        <v>3271</v>
      </c>
      <c r="D80" s="106">
        <v>3740</v>
      </c>
      <c r="E80" s="106">
        <v>4024</v>
      </c>
      <c r="F80" s="106">
        <v>4467</v>
      </c>
      <c r="G80" s="106">
        <v>4608</v>
      </c>
      <c r="H80" s="106">
        <v>5041</v>
      </c>
      <c r="I80" s="106">
        <v>5091</v>
      </c>
      <c r="J80" s="106">
        <v>5212</v>
      </c>
      <c r="K80" s="106">
        <v>5289</v>
      </c>
      <c r="L80" s="106">
        <v>5195</v>
      </c>
      <c r="M80" s="106">
        <v>5153</v>
      </c>
      <c r="N80" s="106">
        <v>5370</v>
      </c>
      <c r="O80" s="106">
        <v>5596</v>
      </c>
      <c r="P80" s="106">
        <v>6075</v>
      </c>
      <c r="Q80" s="106">
        <v>5898</v>
      </c>
      <c r="R80" s="106">
        <v>5732</v>
      </c>
      <c r="S80" s="121">
        <v>5717</v>
      </c>
    </row>
    <row r="81" spans="1:19" ht="19.5" x14ac:dyDescent="0.25">
      <c r="A81" s="94" t="s">
        <v>86</v>
      </c>
      <c r="B81" s="106">
        <f>B77-B79-B80</f>
        <v>4265</v>
      </c>
      <c r="C81" s="106">
        <f t="shared" ref="C81:H81" si="2">C77-C79-C80</f>
        <v>3948</v>
      </c>
      <c r="D81" s="106">
        <f t="shared" si="2"/>
        <v>5589</v>
      </c>
      <c r="E81" s="106">
        <f t="shared" si="2"/>
        <v>3921</v>
      </c>
      <c r="F81" s="106">
        <f t="shared" si="2"/>
        <v>4241</v>
      </c>
      <c r="G81" s="106">
        <f t="shared" si="2"/>
        <v>4240</v>
      </c>
      <c r="H81" s="106">
        <f t="shared" si="2"/>
        <v>5268</v>
      </c>
      <c r="I81" s="106">
        <v>5450</v>
      </c>
      <c r="J81" s="106">
        <v>5287</v>
      </c>
      <c r="K81" s="106">
        <v>5363</v>
      </c>
      <c r="L81" s="106">
        <v>5338</v>
      </c>
      <c r="M81" s="106">
        <v>5361</v>
      </c>
      <c r="N81" s="106">
        <v>5342</v>
      </c>
      <c r="O81" s="106">
        <v>5301</v>
      </c>
      <c r="P81" s="106">
        <v>5119</v>
      </c>
      <c r="Q81" s="106">
        <v>5004</v>
      </c>
      <c r="R81" s="106">
        <v>5231</v>
      </c>
      <c r="S81" s="121">
        <v>5330</v>
      </c>
    </row>
    <row r="82" spans="1:19" x14ac:dyDescent="0.25">
      <c r="A82" s="89" t="s">
        <v>64</v>
      </c>
      <c r="B82" s="106">
        <v>8771</v>
      </c>
      <c r="C82" s="106">
        <v>8550</v>
      </c>
      <c r="D82" s="106">
        <v>9766</v>
      </c>
      <c r="E82" s="106">
        <v>10102</v>
      </c>
      <c r="F82" s="106">
        <v>10849</v>
      </c>
      <c r="G82" s="106">
        <v>11631</v>
      </c>
      <c r="H82" s="106">
        <v>12966</v>
      </c>
      <c r="I82" s="106">
        <v>13795</v>
      </c>
      <c r="J82" s="106">
        <v>13494</v>
      </c>
      <c r="K82" s="106">
        <v>13363</v>
      </c>
      <c r="L82" s="106">
        <v>13461</v>
      </c>
      <c r="M82" s="106">
        <v>13644</v>
      </c>
      <c r="N82" s="106">
        <v>13780</v>
      </c>
      <c r="O82" s="106">
        <v>13897</v>
      </c>
      <c r="P82" s="106">
        <v>13792</v>
      </c>
      <c r="Q82" s="106">
        <v>14099</v>
      </c>
      <c r="R82" s="106">
        <v>14782</v>
      </c>
      <c r="S82" s="121">
        <v>15082</v>
      </c>
    </row>
    <row r="83" spans="1:19" ht="18" x14ac:dyDescent="0.25">
      <c r="A83" s="88" t="s">
        <v>297</v>
      </c>
      <c r="B83" s="113">
        <v>78171</v>
      </c>
      <c r="C83" s="113">
        <v>75940</v>
      </c>
      <c r="D83" s="113">
        <v>77545</v>
      </c>
      <c r="E83" s="113">
        <v>81398</v>
      </c>
      <c r="F83" s="113">
        <v>82558</v>
      </c>
      <c r="G83" s="113">
        <v>84340</v>
      </c>
      <c r="H83" s="113">
        <v>93010</v>
      </c>
      <c r="I83" s="113">
        <v>94284</v>
      </c>
      <c r="J83" s="113">
        <v>93276</v>
      </c>
      <c r="K83" s="113">
        <v>91265</v>
      </c>
      <c r="L83" s="113">
        <v>88553</v>
      </c>
      <c r="M83" s="113">
        <v>87614</v>
      </c>
      <c r="N83" s="113">
        <v>87750</v>
      </c>
      <c r="O83" s="113">
        <v>90243</v>
      </c>
      <c r="P83" s="113">
        <v>86911</v>
      </c>
      <c r="Q83" s="113">
        <v>86240</v>
      </c>
      <c r="R83" s="113">
        <v>85622</v>
      </c>
      <c r="S83" s="120">
        <v>74789</v>
      </c>
    </row>
    <row r="84" spans="1:19" x14ac:dyDescent="0.25">
      <c r="A84" s="89" t="s">
        <v>65</v>
      </c>
      <c r="B84" s="106">
        <v>1430</v>
      </c>
      <c r="C84" s="106">
        <v>1515</v>
      </c>
      <c r="D84" s="106">
        <v>1661</v>
      </c>
      <c r="E84" s="106">
        <v>1721</v>
      </c>
      <c r="F84" s="106">
        <v>1822</v>
      </c>
      <c r="G84" s="106">
        <v>1838</v>
      </c>
      <c r="H84" s="106">
        <v>2107</v>
      </c>
      <c r="I84" s="106">
        <v>2220</v>
      </c>
      <c r="J84" s="106">
        <v>2282</v>
      </c>
      <c r="K84" s="106">
        <v>2297</v>
      </c>
      <c r="L84" s="106">
        <v>2231</v>
      </c>
      <c r="M84" s="106">
        <v>1961</v>
      </c>
      <c r="N84" s="106">
        <v>2047</v>
      </c>
      <c r="O84" s="106">
        <v>2014</v>
      </c>
      <c r="P84" s="106">
        <v>1706</v>
      </c>
      <c r="Q84" s="106">
        <v>2101</v>
      </c>
      <c r="R84" s="106">
        <v>2027</v>
      </c>
      <c r="S84" s="121">
        <v>2045</v>
      </c>
    </row>
    <row r="85" spans="1:19" x14ac:dyDescent="0.25">
      <c r="A85" s="89" t="s">
        <v>67</v>
      </c>
      <c r="B85" s="106">
        <v>1299</v>
      </c>
      <c r="C85" s="106">
        <v>2011</v>
      </c>
      <c r="D85" s="106">
        <v>1621</v>
      </c>
      <c r="E85" s="106">
        <v>1637</v>
      </c>
      <c r="F85" s="106">
        <v>1598</v>
      </c>
      <c r="G85" s="106">
        <v>1574</v>
      </c>
      <c r="H85" s="106">
        <v>1810</v>
      </c>
      <c r="I85" s="106">
        <v>1904</v>
      </c>
      <c r="J85" s="106">
        <v>1972</v>
      </c>
      <c r="K85" s="106">
        <v>1991</v>
      </c>
      <c r="L85" s="106">
        <v>1983</v>
      </c>
      <c r="M85" s="106">
        <v>1885</v>
      </c>
      <c r="N85" s="106">
        <v>2050</v>
      </c>
      <c r="O85" s="106">
        <v>2097</v>
      </c>
      <c r="P85" s="106">
        <v>2131</v>
      </c>
      <c r="Q85" s="106">
        <v>2120</v>
      </c>
      <c r="R85" s="106">
        <v>2299</v>
      </c>
      <c r="S85" s="121">
        <v>2290</v>
      </c>
    </row>
    <row r="86" spans="1:19" x14ac:dyDescent="0.25">
      <c r="A86" s="89" t="s">
        <v>68</v>
      </c>
      <c r="B86" s="106">
        <v>1701</v>
      </c>
      <c r="C86" s="106">
        <v>1642</v>
      </c>
      <c r="D86" s="106">
        <v>1565</v>
      </c>
      <c r="E86" s="106">
        <v>2637</v>
      </c>
      <c r="F86" s="106">
        <v>2719</v>
      </c>
      <c r="G86" s="106">
        <v>2794</v>
      </c>
      <c r="H86" s="106">
        <v>2862</v>
      </c>
      <c r="I86" s="106">
        <v>2960</v>
      </c>
      <c r="J86" s="106">
        <v>3103</v>
      </c>
      <c r="K86" s="106">
        <v>3141</v>
      </c>
      <c r="L86" s="106">
        <v>3177</v>
      </c>
      <c r="M86" s="106">
        <v>3236</v>
      </c>
      <c r="N86" s="106">
        <v>3274</v>
      </c>
      <c r="O86" s="106">
        <v>3595</v>
      </c>
      <c r="P86" s="106">
        <v>3488</v>
      </c>
      <c r="Q86" s="106">
        <v>3467</v>
      </c>
      <c r="R86" s="106">
        <v>3567</v>
      </c>
      <c r="S86" s="121">
        <v>3635</v>
      </c>
    </row>
    <row r="87" spans="1:19" x14ac:dyDescent="0.25">
      <c r="A87" s="89" t="s">
        <v>69</v>
      </c>
      <c r="B87" s="106">
        <v>13302</v>
      </c>
      <c r="C87" s="106">
        <v>13120</v>
      </c>
      <c r="D87" s="106">
        <v>13645</v>
      </c>
      <c r="E87" s="106">
        <v>14187</v>
      </c>
      <c r="F87" s="106">
        <v>14394</v>
      </c>
      <c r="G87" s="106">
        <v>14650</v>
      </c>
      <c r="H87" s="106">
        <v>15255</v>
      </c>
      <c r="I87" s="106">
        <v>14355</v>
      </c>
      <c r="J87" s="106">
        <v>13344</v>
      </c>
      <c r="K87" s="106">
        <v>12820</v>
      </c>
      <c r="L87" s="106">
        <v>11696</v>
      </c>
      <c r="M87" s="106">
        <v>11443</v>
      </c>
      <c r="N87" s="106">
        <v>11399</v>
      </c>
      <c r="O87" s="106">
        <v>11949</v>
      </c>
      <c r="P87" s="106">
        <v>10518</v>
      </c>
      <c r="Q87" s="106">
        <v>9939</v>
      </c>
      <c r="R87" s="106">
        <v>9662</v>
      </c>
      <c r="S87" s="121">
        <v>9642</v>
      </c>
    </row>
    <row r="88" spans="1:19" x14ac:dyDescent="0.25">
      <c r="A88" s="89" t="s">
        <v>71</v>
      </c>
      <c r="B88" s="106">
        <v>12651</v>
      </c>
      <c r="C88" s="106">
        <v>12101</v>
      </c>
      <c r="D88" s="106">
        <v>12632</v>
      </c>
      <c r="E88" s="106">
        <v>13405</v>
      </c>
      <c r="F88" s="106">
        <v>14019</v>
      </c>
      <c r="G88" s="106">
        <v>14220</v>
      </c>
      <c r="H88" s="106">
        <v>15533</v>
      </c>
      <c r="I88" s="106">
        <v>16447</v>
      </c>
      <c r="J88" s="106">
        <v>16219</v>
      </c>
      <c r="K88" s="106">
        <v>16528</v>
      </c>
      <c r="L88" s="106">
        <v>16417</v>
      </c>
      <c r="M88" s="106">
        <v>16863</v>
      </c>
      <c r="N88" s="106">
        <v>16745</v>
      </c>
      <c r="O88" s="106">
        <v>16599</v>
      </c>
      <c r="P88" s="106">
        <v>15835</v>
      </c>
      <c r="Q88" s="106">
        <v>16160</v>
      </c>
      <c r="R88" s="106">
        <v>15989</v>
      </c>
      <c r="S88" s="121">
        <v>15979</v>
      </c>
    </row>
    <row r="89" spans="1:19" x14ac:dyDescent="0.25">
      <c r="A89" s="89" t="s">
        <v>72</v>
      </c>
      <c r="B89" s="106">
        <v>9719</v>
      </c>
      <c r="C89" s="106">
        <v>9377</v>
      </c>
      <c r="D89" s="106">
        <v>9416</v>
      </c>
      <c r="E89" s="106">
        <v>9424</v>
      </c>
      <c r="F89" s="106">
        <v>9636</v>
      </c>
      <c r="G89" s="106">
        <v>8984</v>
      </c>
      <c r="H89" s="106">
        <v>11083</v>
      </c>
      <c r="I89" s="106">
        <v>11545</v>
      </c>
      <c r="J89" s="106">
        <v>11914</v>
      </c>
      <c r="K89" s="106">
        <v>11366</v>
      </c>
      <c r="L89" s="106">
        <v>11229</v>
      </c>
      <c r="M89" s="106">
        <v>11522</v>
      </c>
      <c r="N89" s="106">
        <v>11847</v>
      </c>
      <c r="O89" s="106">
        <v>11947</v>
      </c>
      <c r="P89" s="106">
        <v>11572</v>
      </c>
      <c r="Q89" s="106">
        <v>11510</v>
      </c>
      <c r="R89" s="106">
        <v>11530</v>
      </c>
      <c r="S89" s="121">
        <v>11512</v>
      </c>
    </row>
    <row r="90" spans="1:19" x14ac:dyDescent="0.25">
      <c r="A90" s="89" t="s">
        <v>73</v>
      </c>
      <c r="B90" s="106">
        <v>9665</v>
      </c>
      <c r="C90" s="106">
        <v>8868</v>
      </c>
      <c r="D90" s="106">
        <v>8176</v>
      </c>
      <c r="E90" s="106">
        <v>8108</v>
      </c>
      <c r="F90" s="106">
        <v>8261</v>
      </c>
      <c r="G90" s="106">
        <v>8199</v>
      </c>
      <c r="H90" s="106">
        <v>9679</v>
      </c>
      <c r="I90" s="106">
        <v>9228</v>
      </c>
      <c r="J90" s="106">
        <v>9603</v>
      </c>
      <c r="K90" s="106">
        <v>9507</v>
      </c>
      <c r="L90" s="106">
        <v>9482</v>
      </c>
      <c r="M90" s="106">
        <v>9296</v>
      </c>
      <c r="N90" s="106">
        <v>9264</v>
      </c>
      <c r="O90" s="106">
        <v>9294</v>
      </c>
      <c r="P90" s="106">
        <v>9264</v>
      </c>
      <c r="Q90" s="106">
        <v>8970</v>
      </c>
      <c r="R90" s="106">
        <v>9071</v>
      </c>
      <c r="S90" s="121">
        <v>9179</v>
      </c>
    </row>
    <row r="91" spans="1:19" x14ac:dyDescent="0.25">
      <c r="A91" s="89" t="s">
        <v>198</v>
      </c>
      <c r="B91" s="106">
        <v>7992</v>
      </c>
      <c r="C91" s="106">
        <v>5800</v>
      </c>
      <c r="D91" s="106">
        <v>6021</v>
      </c>
      <c r="E91" s="106">
        <v>6982</v>
      </c>
      <c r="F91" s="106">
        <v>7198</v>
      </c>
      <c r="G91" s="106">
        <v>9351</v>
      </c>
      <c r="H91" s="106">
        <v>9574</v>
      </c>
      <c r="I91" s="106">
        <v>9860</v>
      </c>
      <c r="J91" s="106">
        <v>10096</v>
      </c>
      <c r="K91" s="106">
        <v>10133</v>
      </c>
      <c r="L91" s="106">
        <v>10243</v>
      </c>
      <c r="M91" s="106">
        <v>10175</v>
      </c>
      <c r="N91" s="106">
        <v>9779</v>
      </c>
      <c r="O91" s="106">
        <v>9806</v>
      </c>
      <c r="P91" s="106">
        <v>9753</v>
      </c>
      <c r="Q91" s="106">
        <v>9632</v>
      </c>
      <c r="R91" s="106">
        <v>9422</v>
      </c>
      <c r="S91" s="121">
        <v>9395</v>
      </c>
    </row>
    <row r="92" spans="1:19" x14ac:dyDescent="0.25">
      <c r="A92" s="89" t="s">
        <v>75</v>
      </c>
      <c r="B92" s="106">
        <v>6828</v>
      </c>
      <c r="C92" s="106">
        <v>6765</v>
      </c>
      <c r="D92" s="106">
        <v>6936</v>
      </c>
      <c r="E92" s="106">
        <v>7132</v>
      </c>
      <c r="F92" s="106">
        <v>6961</v>
      </c>
      <c r="G92" s="106">
        <v>7165</v>
      </c>
      <c r="H92" s="106">
        <v>7902</v>
      </c>
      <c r="I92" s="106">
        <v>8409</v>
      </c>
      <c r="J92" s="106">
        <v>8410</v>
      </c>
      <c r="K92" s="106">
        <v>7865</v>
      </c>
      <c r="L92" s="106">
        <v>7168</v>
      </c>
      <c r="M92" s="106">
        <v>6473</v>
      </c>
      <c r="N92" s="106">
        <v>6578</v>
      </c>
      <c r="O92" s="106">
        <v>6919</v>
      </c>
      <c r="P92" s="106">
        <v>6779</v>
      </c>
      <c r="Q92" s="106">
        <v>6691</v>
      </c>
      <c r="R92" s="106">
        <v>6636</v>
      </c>
      <c r="S92" s="121">
        <v>6512</v>
      </c>
    </row>
    <row r="93" spans="1:19" x14ac:dyDescent="0.25">
      <c r="A93" s="89" t="s">
        <v>76</v>
      </c>
      <c r="B93" s="106">
        <v>4668</v>
      </c>
      <c r="C93" s="106">
        <v>4850</v>
      </c>
      <c r="D93" s="106">
        <v>5148</v>
      </c>
      <c r="E93" s="106">
        <v>5045</v>
      </c>
      <c r="F93" s="106">
        <v>5003</v>
      </c>
      <c r="G93" s="106">
        <v>4599</v>
      </c>
      <c r="H93" s="106">
        <v>5113</v>
      </c>
      <c r="I93" s="106">
        <v>5069</v>
      </c>
      <c r="J93" s="106">
        <v>4620</v>
      </c>
      <c r="K93" s="106">
        <v>4605</v>
      </c>
      <c r="L93" s="106">
        <v>4519</v>
      </c>
      <c r="M93" s="106">
        <v>4424</v>
      </c>
      <c r="N93" s="106">
        <v>4520</v>
      </c>
      <c r="O93" s="106">
        <v>4564</v>
      </c>
      <c r="P93" s="106">
        <v>4546</v>
      </c>
      <c r="Q93" s="106">
        <v>4609</v>
      </c>
      <c r="R93" s="106">
        <v>4709</v>
      </c>
      <c r="S93" s="121">
        <v>4600</v>
      </c>
    </row>
    <row r="94" spans="1:19" ht="18" x14ac:dyDescent="0.25">
      <c r="A94" s="88" t="s">
        <v>302</v>
      </c>
      <c r="B94" s="113">
        <v>25582</v>
      </c>
      <c r="C94" s="113">
        <v>26321</v>
      </c>
      <c r="D94" s="113">
        <v>26426</v>
      </c>
      <c r="E94" s="113">
        <v>30847</v>
      </c>
      <c r="F94" s="113">
        <v>31424</v>
      </c>
      <c r="G94" s="113">
        <v>29222</v>
      </c>
      <c r="H94" s="113">
        <v>31282</v>
      </c>
      <c r="I94" s="113">
        <v>32397</v>
      </c>
      <c r="J94" s="113">
        <v>33991</v>
      </c>
      <c r="K94" s="113">
        <v>30658</v>
      </c>
      <c r="L94" s="113">
        <v>28680</v>
      </c>
      <c r="M94" s="113">
        <v>27446</v>
      </c>
      <c r="N94" s="113">
        <v>27561</v>
      </c>
      <c r="O94" s="113">
        <v>28404</v>
      </c>
      <c r="P94" s="113">
        <v>28316</v>
      </c>
      <c r="Q94" s="113">
        <v>27944</v>
      </c>
      <c r="R94" s="113">
        <v>27970</v>
      </c>
      <c r="S94" s="120">
        <v>39156</v>
      </c>
    </row>
    <row r="95" spans="1:19" x14ac:dyDescent="0.25">
      <c r="A95" s="89" t="s">
        <v>66</v>
      </c>
      <c r="B95" s="113">
        <v>4981</v>
      </c>
      <c r="C95" s="113">
        <v>4836</v>
      </c>
      <c r="D95" s="113">
        <v>5030</v>
      </c>
      <c r="E95" s="113">
        <v>5473</v>
      </c>
      <c r="F95" s="113">
        <v>5170</v>
      </c>
      <c r="G95" s="113">
        <v>5177</v>
      </c>
      <c r="H95" s="113">
        <v>5294</v>
      </c>
      <c r="I95" s="113">
        <v>5268</v>
      </c>
      <c r="J95" s="113">
        <v>5228</v>
      </c>
      <c r="K95" s="113">
        <v>4589</v>
      </c>
      <c r="L95" s="113">
        <v>3996</v>
      </c>
      <c r="M95" s="113">
        <v>3684</v>
      </c>
      <c r="N95" s="113">
        <v>3533</v>
      </c>
      <c r="O95" s="113">
        <v>3593</v>
      </c>
      <c r="P95" s="113">
        <v>3610</v>
      </c>
      <c r="Q95" s="113">
        <v>3633</v>
      </c>
      <c r="R95" s="113">
        <v>3760</v>
      </c>
      <c r="S95" s="121">
        <v>3837</v>
      </c>
    </row>
    <row r="96" spans="1:19" x14ac:dyDescent="0.25">
      <c r="A96" s="89" t="s">
        <v>77</v>
      </c>
      <c r="B96" s="165">
        <v>0</v>
      </c>
      <c r="C96" s="106">
        <v>17</v>
      </c>
      <c r="D96" s="106">
        <v>36</v>
      </c>
      <c r="E96" s="106">
        <v>3536</v>
      </c>
      <c r="F96" s="106">
        <v>3828</v>
      </c>
      <c r="G96" s="106">
        <v>3917</v>
      </c>
      <c r="H96" s="106">
        <v>4912</v>
      </c>
      <c r="I96" s="106">
        <v>5080</v>
      </c>
      <c r="J96" s="106">
        <v>6857</v>
      </c>
      <c r="K96" s="106">
        <v>5199</v>
      </c>
      <c r="L96" s="106">
        <v>4883</v>
      </c>
      <c r="M96" s="106">
        <v>4708</v>
      </c>
      <c r="N96" s="106">
        <v>4715</v>
      </c>
      <c r="O96" s="106">
        <v>5157</v>
      </c>
      <c r="P96" s="106">
        <v>5326</v>
      </c>
      <c r="Q96" s="106">
        <v>5365</v>
      </c>
      <c r="R96" s="106">
        <v>5375</v>
      </c>
      <c r="S96" s="121">
        <v>5371</v>
      </c>
    </row>
    <row r="97" spans="1:19" x14ac:dyDescent="0.25">
      <c r="A97" s="89" t="s">
        <v>70</v>
      </c>
      <c r="B97" s="106">
        <v>3935</v>
      </c>
      <c r="C97" s="106">
        <v>5055</v>
      </c>
      <c r="D97" s="106">
        <v>5694</v>
      </c>
      <c r="E97" s="106">
        <v>5647</v>
      </c>
      <c r="F97" s="106">
        <v>5777</v>
      </c>
      <c r="G97" s="106">
        <v>5789</v>
      </c>
      <c r="H97" s="106">
        <v>6798</v>
      </c>
      <c r="I97" s="106">
        <v>7019</v>
      </c>
      <c r="J97" s="106">
        <v>6485</v>
      </c>
      <c r="K97" s="106">
        <v>6423</v>
      </c>
      <c r="L97" s="106">
        <v>6412</v>
      </c>
      <c r="M97" s="106">
        <v>6652</v>
      </c>
      <c r="N97" s="106">
        <v>6714</v>
      </c>
      <c r="O97" s="106">
        <v>7866</v>
      </c>
      <c r="P97" s="106">
        <v>7709</v>
      </c>
      <c r="Q97" s="106">
        <v>7408</v>
      </c>
      <c r="R97" s="106">
        <v>6950</v>
      </c>
      <c r="S97" s="121">
        <v>6981</v>
      </c>
    </row>
    <row r="98" spans="1:19" x14ac:dyDescent="0.25">
      <c r="A98" s="89" t="s">
        <v>78</v>
      </c>
      <c r="B98" s="106">
        <v>1479</v>
      </c>
      <c r="C98" s="106">
        <v>1670</v>
      </c>
      <c r="D98" s="106">
        <v>1723</v>
      </c>
      <c r="E98" s="106">
        <v>1801</v>
      </c>
      <c r="F98" s="106">
        <v>1951</v>
      </c>
      <c r="G98" s="106">
        <v>2089</v>
      </c>
      <c r="H98" s="106">
        <v>2124</v>
      </c>
      <c r="I98" s="106">
        <v>2355</v>
      </c>
      <c r="J98" s="106">
        <v>2346</v>
      </c>
      <c r="K98" s="106">
        <v>2197</v>
      </c>
      <c r="L98" s="106">
        <v>2120</v>
      </c>
      <c r="M98" s="106">
        <v>2209</v>
      </c>
      <c r="N98" s="106">
        <v>2235</v>
      </c>
      <c r="O98" s="106">
        <v>2298</v>
      </c>
      <c r="P98" s="106">
        <v>2289</v>
      </c>
      <c r="Q98" s="106">
        <v>2329</v>
      </c>
      <c r="R98" s="106">
        <v>2196</v>
      </c>
      <c r="S98" s="121">
        <v>2167</v>
      </c>
    </row>
    <row r="99" spans="1:19" x14ac:dyDescent="0.25">
      <c r="A99" s="89" t="s">
        <v>79</v>
      </c>
      <c r="B99" s="106">
        <v>8266</v>
      </c>
      <c r="C99" s="106">
        <v>8340</v>
      </c>
      <c r="D99" s="106">
        <v>8428</v>
      </c>
      <c r="E99" s="106">
        <v>8665</v>
      </c>
      <c r="F99" s="106">
        <v>8428</v>
      </c>
      <c r="G99" s="106">
        <v>6082</v>
      </c>
      <c r="H99" s="106">
        <v>6044</v>
      </c>
      <c r="I99" s="106">
        <v>6274</v>
      </c>
      <c r="J99" s="106">
        <v>6293</v>
      </c>
      <c r="K99" s="106">
        <v>5814</v>
      </c>
      <c r="L99" s="106">
        <v>5275</v>
      </c>
      <c r="M99" s="106">
        <v>4823</v>
      </c>
      <c r="N99" s="106">
        <v>4887</v>
      </c>
      <c r="O99" s="106">
        <v>5048</v>
      </c>
      <c r="P99" s="106">
        <v>4900</v>
      </c>
      <c r="Q99" s="106">
        <v>4885</v>
      </c>
      <c r="R99" s="106">
        <v>4951</v>
      </c>
      <c r="S99" s="121">
        <v>4921</v>
      </c>
    </row>
    <row r="100" spans="1:19" x14ac:dyDescent="0.25">
      <c r="A100" s="89" t="s">
        <v>206</v>
      </c>
      <c r="B100" s="106">
        <v>5565</v>
      </c>
      <c r="C100" s="106">
        <v>5664</v>
      </c>
      <c r="D100" s="106">
        <v>5724</v>
      </c>
      <c r="E100" s="106">
        <v>6044</v>
      </c>
      <c r="F100" s="106">
        <v>6248</v>
      </c>
      <c r="G100" s="106">
        <v>6108</v>
      </c>
      <c r="H100" s="106">
        <v>6691</v>
      </c>
      <c r="I100" s="106">
        <v>6856</v>
      </c>
      <c r="J100" s="106">
        <v>7056</v>
      </c>
      <c r="K100" s="106">
        <v>6543</v>
      </c>
      <c r="L100" s="106">
        <v>5866</v>
      </c>
      <c r="M100" s="106">
        <v>5848</v>
      </c>
      <c r="N100" s="106">
        <v>5841</v>
      </c>
      <c r="O100" s="106">
        <v>5872</v>
      </c>
      <c r="P100" s="106">
        <v>5715</v>
      </c>
      <c r="Q100" s="106">
        <v>5615</v>
      </c>
      <c r="R100" s="106">
        <v>5767</v>
      </c>
      <c r="S100" s="121">
        <v>5775</v>
      </c>
    </row>
    <row r="101" spans="1:19" x14ac:dyDescent="0.25">
      <c r="A101" s="89" t="s">
        <v>81</v>
      </c>
      <c r="B101" s="106">
        <v>4151</v>
      </c>
      <c r="C101" s="106">
        <v>4321</v>
      </c>
      <c r="D101" s="106">
        <v>4437</v>
      </c>
      <c r="E101" s="106">
        <v>4680</v>
      </c>
      <c r="F101" s="106">
        <v>4689</v>
      </c>
      <c r="G101" s="106">
        <v>4813</v>
      </c>
      <c r="H101" s="106">
        <v>5296</v>
      </c>
      <c r="I101" s="106">
        <v>5359</v>
      </c>
      <c r="J101" s="106">
        <v>4994</v>
      </c>
      <c r="K101" s="106">
        <v>4543</v>
      </c>
      <c r="L101" s="106">
        <v>4391</v>
      </c>
      <c r="M101" s="106">
        <v>4303</v>
      </c>
      <c r="N101" s="106">
        <v>4358</v>
      </c>
      <c r="O101" s="106">
        <v>4479</v>
      </c>
      <c r="P101" s="106">
        <v>4389</v>
      </c>
      <c r="Q101" s="106">
        <v>4377</v>
      </c>
      <c r="R101" s="106">
        <v>4436</v>
      </c>
      <c r="S101" s="121">
        <v>4868</v>
      </c>
    </row>
    <row r="102" spans="1:19" x14ac:dyDescent="0.25">
      <c r="A102" s="89" t="s">
        <v>82</v>
      </c>
      <c r="B102" s="106">
        <v>1178</v>
      </c>
      <c r="C102" s="106">
        <v>1106</v>
      </c>
      <c r="D102" s="106">
        <v>1020</v>
      </c>
      <c r="E102" s="106">
        <v>1078</v>
      </c>
      <c r="F102" s="106">
        <v>1040</v>
      </c>
      <c r="G102" s="106">
        <v>1064</v>
      </c>
      <c r="H102" s="106">
        <v>1239</v>
      </c>
      <c r="I102" s="106">
        <v>1328</v>
      </c>
      <c r="J102" s="106">
        <v>1360</v>
      </c>
      <c r="K102" s="106">
        <v>1340</v>
      </c>
      <c r="L102" s="106">
        <v>1316</v>
      </c>
      <c r="M102" s="106">
        <v>1331</v>
      </c>
      <c r="N102" s="106">
        <v>1447</v>
      </c>
      <c r="O102" s="106">
        <v>1498</v>
      </c>
      <c r="P102" s="106">
        <v>1697</v>
      </c>
      <c r="Q102" s="106">
        <v>1492</v>
      </c>
      <c r="R102" s="106">
        <v>1479</v>
      </c>
      <c r="S102" s="121">
        <v>1479</v>
      </c>
    </row>
    <row r="103" spans="1:19" x14ac:dyDescent="0.25">
      <c r="A103" s="89" t="s">
        <v>83</v>
      </c>
      <c r="B103" s="106">
        <v>3181</v>
      </c>
      <c r="C103" s="106">
        <v>3157</v>
      </c>
      <c r="D103" s="106">
        <v>3012</v>
      </c>
      <c r="E103" s="106">
        <v>3064</v>
      </c>
      <c r="F103" s="106">
        <v>3273</v>
      </c>
      <c r="G103" s="106">
        <v>3123</v>
      </c>
      <c r="H103" s="106">
        <v>2923</v>
      </c>
      <c r="I103" s="106">
        <v>3046</v>
      </c>
      <c r="J103" s="106">
        <v>3078</v>
      </c>
      <c r="K103" s="106">
        <v>3113</v>
      </c>
      <c r="L103" s="106">
        <v>3010</v>
      </c>
      <c r="M103" s="106">
        <v>2498</v>
      </c>
      <c r="N103" s="106">
        <v>2394</v>
      </c>
      <c r="O103" s="106">
        <v>2400</v>
      </c>
      <c r="P103" s="106">
        <v>2395</v>
      </c>
      <c r="Q103" s="106">
        <v>2323</v>
      </c>
      <c r="R103" s="106">
        <v>2135</v>
      </c>
      <c r="S103" s="121">
        <v>2120</v>
      </c>
    </row>
    <row r="104" spans="1:19" ht="19.5" x14ac:dyDescent="0.25">
      <c r="A104" s="89" t="s">
        <v>84</v>
      </c>
      <c r="B104" s="106">
        <v>1142</v>
      </c>
      <c r="C104" s="106">
        <v>1174</v>
      </c>
      <c r="D104" s="106">
        <v>1216</v>
      </c>
      <c r="E104" s="106">
        <v>1278</v>
      </c>
      <c r="F104" s="106">
        <v>1285</v>
      </c>
      <c r="G104" s="106">
        <v>1259</v>
      </c>
      <c r="H104" s="106">
        <v>1281</v>
      </c>
      <c r="I104" s="106">
        <v>1345</v>
      </c>
      <c r="J104" s="106">
        <v>1323</v>
      </c>
      <c r="K104" s="106">
        <v>1160</v>
      </c>
      <c r="L104" s="106">
        <v>1056</v>
      </c>
      <c r="M104" s="106">
        <v>1013</v>
      </c>
      <c r="N104" s="106">
        <v>990</v>
      </c>
      <c r="O104" s="106">
        <v>991</v>
      </c>
      <c r="P104" s="106">
        <v>961</v>
      </c>
      <c r="Q104" s="106">
        <v>926</v>
      </c>
      <c r="R104" s="106">
        <v>935</v>
      </c>
      <c r="S104" s="121">
        <v>928</v>
      </c>
    </row>
    <row r="105" spans="1:19" ht="19.5" x14ac:dyDescent="0.25">
      <c r="A105" s="89" t="s">
        <v>85</v>
      </c>
      <c r="B105" s="106">
        <v>620</v>
      </c>
      <c r="C105" s="106">
        <v>872</v>
      </c>
      <c r="D105" s="106">
        <v>830</v>
      </c>
      <c r="E105" s="106">
        <v>701</v>
      </c>
      <c r="F105" s="106">
        <v>682</v>
      </c>
      <c r="G105" s="106">
        <v>767</v>
      </c>
      <c r="H105" s="106">
        <v>772</v>
      </c>
      <c r="I105" s="106">
        <v>754</v>
      </c>
      <c r="J105" s="106">
        <v>684</v>
      </c>
      <c r="K105" s="106">
        <v>749</v>
      </c>
      <c r="L105" s="106">
        <v>763</v>
      </c>
      <c r="M105" s="106">
        <v>713</v>
      </c>
      <c r="N105" s="106">
        <v>694</v>
      </c>
      <c r="O105" s="106">
        <v>661</v>
      </c>
      <c r="P105" s="106">
        <v>644</v>
      </c>
      <c r="Q105" s="106">
        <v>632</v>
      </c>
      <c r="R105" s="106">
        <v>696</v>
      </c>
      <c r="S105" s="121">
        <v>709</v>
      </c>
    </row>
    <row r="106" spans="1:19" x14ac:dyDescent="0.25">
      <c r="A106" s="256" t="s">
        <v>100</v>
      </c>
      <c r="B106" s="256"/>
      <c r="C106" s="256"/>
      <c r="D106" s="256"/>
      <c r="E106" s="256"/>
      <c r="F106" s="256"/>
      <c r="G106" s="257"/>
      <c r="H106" s="257"/>
      <c r="I106" s="257"/>
      <c r="J106" s="257"/>
      <c r="K106" s="257"/>
      <c r="L106" s="257"/>
      <c r="M106" s="257"/>
      <c r="N106" s="257"/>
      <c r="O106" s="257"/>
      <c r="P106" s="257"/>
      <c r="Q106" s="257"/>
      <c r="R106" s="257"/>
      <c r="S106" s="158"/>
    </row>
    <row r="107" spans="1:19" ht="15.75" customHeight="1" x14ac:dyDescent="0.25">
      <c r="A107" s="258" t="s">
        <v>300</v>
      </c>
      <c r="B107" s="258"/>
      <c r="C107" s="258"/>
      <c r="D107" s="258"/>
      <c r="E107" s="258"/>
      <c r="F107" s="258"/>
      <c r="G107" s="259"/>
      <c r="H107" s="259"/>
      <c r="I107" s="259"/>
      <c r="J107" s="259"/>
      <c r="K107" s="259"/>
      <c r="L107" s="259"/>
      <c r="M107" s="259"/>
      <c r="N107" s="259"/>
      <c r="O107" s="259"/>
      <c r="P107" s="259"/>
      <c r="Q107" s="259"/>
      <c r="R107" s="259"/>
      <c r="S107" s="173"/>
    </row>
    <row r="108" spans="1:19" ht="15" customHeight="1" thickBot="1" x14ac:dyDescent="0.3">
      <c r="A108" s="254" t="s">
        <v>305</v>
      </c>
      <c r="B108" s="254"/>
      <c r="C108" s="254"/>
      <c r="D108" s="254"/>
      <c r="E108" s="254"/>
      <c r="F108" s="254"/>
      <c r="G108" s="254"/>
      <c r="H108" s="254"/>
      <c r="I108" s="254"/>
      <c r="J108" s="254"/>
      <c r="K108" s="254"/>
      <c r="L108" s="254"/>
      <c r="M108" s="254"/>
      <c r="N108" s="254"/>
      <c r="O108" s="254"/>
      <c r="P108" s="254"/>
      <c r="Q108" s="254"/>
      <c r="R108" s="254"/>
      <c r="S108" s="255"/>
    </row>
  </sheetData>
  <mergeCells count="6">
    <mergeCell ref="A108:S108"/>
    <mergeCell ref="A3:N3"/>
    <mergeCell ref="A106:R106"/>
    <mergeCell ref="A107:R107"/>
    <mergeCell ref="A1:S1"/>
    <mergeCell ref="A2:S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">
    <tabColor rgb="FFC7E6A4"/>
  </sheetPr>
  <dimension ref="A1:XFD106"/>
  <sheetViews>
    <sheetView tabSelected="1" workbookViewId="0">
      <pane ySplit="6" topLeftCell="A43" activePane="bottomLeft" state="frozen"/>
      <selection activeCell="O25" sqref="O25"/>
      <selection pane="bottomLeft" activeCell="B56" sqref="B56:F56"/>
    </sheetView>
  </sheetViews>
  <sheetFormatPr defaultRowHeight="15" x14ac:dyDescent="0.25"/>
  <cols>
    <col min="1" max="1" width="18.28515625" customWidth="1"/>
  </cols>
  <sheetData>
    <row r="1" spans="1:20" x14ac:dyDescent="0.25">
      <c r="A1" s="178" t="s">
        <v>288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</row>
    <row r="2" spans="1:20" x14ac:dyDescent="0.25">
      <c r="A2" s="180" t="s">
        <v>266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</row>
    <row r="3" spans="1:20" x14ac:dyDescent="0.25">
      <c r="A3" s="181" t="s">
        <v>105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2"/>
      <c r="N3" s="179"/>
      <c r="O3" s="179"/>
      <c r="P3" s="179"/>
      <c r="Q3" s="179"/>
      <c r="R3" s="179"/>
      <c r="S3" s="179"/>
      <c r="T3" s="179"/>
    </row>
    <row r="4" spans="1:20" x14ac:dyDescent="0.25">
      <c r="A4" s="154" t="s">
        <v>308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</row>
    <row r="5" spans="1:20" ht="15.75" thickBot="1" x14ac:dyDescent="0.3">
      <c r="A5" s="149" t="s">
        <v>293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</row>
    <row r="6" spans="1:20" ht="15.75" thickBot="1" x14ac:dyDescent="0.3">
      <c r="A6" s="76"/>
      <c r="B6" s="34">
        <v>2000</v>
      </c>
      <c r="C6" s="34">
        <v>2001</v>
      </c>
      <c r="D6" s="34">
        <v>2002</v>
      </c>
      <c r="E6" s="34">
        <v>2003</v>
      </c>
      <c r="F6" s="34">
        <v>2004</v>
      </c>
      <c r="G6" s="34">
        <v>2005</v>
      </c>
      <c r="H6" s="34">
        <v>2006</v>
      </c>
      <c r="I6" s="34">
        <v>2007</v>
      </c>
      <c r="J6" s="34">
        <v>2008</v>
      </c>
      <c r="K6" s="34">
        <v>2009</v>
      </c>
      <c r="L6" s="34">
        <v>2010</v>
      </c>
      <c r="M6" s="34">
        <v>2011</v>
      </c>
      <c r="N6" s="34">
        <v>2012</v>
      </c>
      <c r="O6" s="34">
        <v>2013</v>
      </c>
      <c r="P6" s="34">
        <v>2014</v>
      </c>
      <c r="Q6" s="34">
        <v>2015</v>
      </c>
      <c r="R6" s="34">
        <v>2016</v>
      </c>
      <c r="S6" s="34">
        <v>2017</v>
      </c>
      <c r="T6" s="34">
        <v>2018</v>
      </c>
    </row>
    <row r="7" spans="1:20" x14ac:dyDescent="0.25">
      <c r="A7" s="11" t="s">
        <v>0</v>
      </c>
      <c r="B7" s="97">
        <v>72770</v>
      </c>
      <c r="C7" s="97">
        <v>71547</v>
      </c>
      <c r="D7" s="97">
        <v>72357</v>
      </c>
      <c r="E7" s="97">
        <v>72273</v>
      </c>
      <c r="F7" s="97">
        <v>72985</v>
      </c>
      <c r="G7" s="97">
        <v>73581</v>
      </c>
      <c r="H7" s="97">
        <v>74419</v>
      </c>
      <c r="I7" s="95">
        <v>75289</v>
      </c>
      <c r="J7" s="95">
        <v>75700</v>
      </c>
      <c r="K7" s="97">
        <v>75694</v>
      </c>
      <c r="L7" s="97">
        <v>75478</v>
      </c>
      <c r="M7" s="97">
        <v>75779</v>
      </c>
      <c r="N7" s="97">
        <v>75676</v>
      </c>
      <c r="O7" s="97">
        <v>75529</v>
      </c>
      <c r="P7" s="97">
        <v>75428</v>
      </c>
      <c r="Q7" s="97">
        <v>76588</v>
      </c>
      <c r="R7" s="95">
        <v>76636</v>
      </c>
      <c r="S7" s="95">
        <v>76285</v>
      </c>
      <c r="T7" s="96">
        <v>76190</v>
      </c>
    </row>
    <row r="8" spans="1:20" ht="18" x14ac:dyDescent="0.25">
      <c r="A8" s="16" t="s">
        <v>91</v>
      </c>
      <c r="B8" s="97">
        <v>19531</v>
      </c>
      <c r="C8" s="97">
        <v>19375</v>
      </c>
      <c r="D8" s="97">
        <v>19597</v>
      </c>
      <c r="E8" s="97">
        <v>19612</v>
      </c>
      <c r="F8" s="97">
        <v>19843</v>
      </c>
      <c r="G8" s="97">
        <v>20012</v>
      </c>
      <c r="H8" s="97">
        <v>20187</v>
      </c>
      <c r="I8" s="95">
        <v>20581</v>
      </c>
      <c r="J8" s="95">
        <v>20634</v>
      </c>
      <c r="K8" s="97">
        <v>20664</v>
      </c>
      <c r="L8" s="97">
        <v>20677</v>
      </c>
      <c r="M8" s="97">
        <v>20914</v>
      </c>
      <c r="N8" s="97">
        <v>21041</v>
      </c>
      <c r="O8" s="97">
        <v>21007</v>
      </c>
      <c r="P8" s="97">
        <v>21126</v>
      </c>
      <c r="Q8" s="97">
        <v>21108</v>
      </c>
      <c r="R8" s="95">
        <v>21282</v>
      </c>
      <c r="S8" s="95">
        <v>21333</v>
      </c>
      <c r="T8" s="98">
        <v>21389</v>
      </c>
    </row>
    <row r="9" spans="1:20" x14ac:dyDescent="0.25">
      <c r="A9" s="167" t="s">
        <v>1</v>
      </c>
      <c r="B9" s="100">
        <v>741</v>
      </c>
      <c r="C9" s="100">
        <v>748</v>
      </c>
      <c r="D9" s="100">
        <v>720</v>
      </c>
      <c r="E9" s="100">
        <v>718</v>
      </c>
      <c r="F9" s="100">
        <v>734</v>
      </c>
      <c r="G9" s="100">
        <v>715</v>
      </c>
      <c r="H9" s="100">
        <v>756</v>
      </c>
      <c r="I9" s="99">
        <v>732</v>
      </c>
      <c r="J9" s="99">
        <v>761</v>
      </c>
      <c r="K9" s="100">
        <v>791</v>
      </c>
      <c r="L9" s="100">
        <v>779</v>
      </c>
      <c r="M9" s="100">
        <v>767</v>
      </c>
      <c r="N9" s="100">
        <v>787</v>
      </c>
      <c r="O9" s="100">
        <v>810</v>
      </c>
      <c r="P9" s="100">
        <v>814</v>
      </c>
      <c r="Q9" s="100">
        <v>806</v>
      </c>
      <c r="R9" s="99">
        <v>822</v>
      </c>
      <c r="S9" s="99">
        <v>824</v>
      </c>
      <c r="T9" s="101">
        <v>825</v>
      </c>
    </row>
    <row r="10" spans="1:20" x14ac:dyDescent="0.25">
      <c r="A10" s="167" t="s">
        <v>2</v>
      </c>
      <c r="B10" s="100">
        <v>665</v>
      </c>
      <c r="C10" s="100">
        <v>652</v>
      </c>
      <c r="D10" s="100">
        <v>636</v>
      </c>
      <c r="E10" s="100">
        <v>649</v>
      </c>
      <c r="F10" s="100">
        <v>656</v>
      </c>
      <c r="G10" s="100">
        <v>650</v>
      </c>
      <c r="H10" s="100">
        <v>661</v>
      </c>
      <c r="I10" s="99">
        <v>659</v>
      </c>
      <c r="J10" s="99">
        <v>654</v>
      </c>
      <c r="K10" s="100">
        <v>637</v>
      </c>
      <c r="L10" s="100">
        <v>650</v>
      </c>
      <c r="M10" s="100">
        <v>644</v>
      </c>
      <c r="N10" s="100">
        <v>644</v>
      </c>
      <c r="O10" s="100">
        <v>638</v>
      </c>
      <c r="P10" s="100">
        <v>635</v>
      </c>
      <c r="Q10" s="100">
        <v>624</v>
      </c>
      <c r="R10" s="99">
        <v>625</v>
      </c>
      <c r="S10" s="99">
        <v>613</v>
      </c>
      <c r="T10" s="101">
        <v>610</v>
      </c>
    </row>
    <row r="11" spans="1:20" x14ac:dyDescent="0.25">
      <c r="A11" s="167" t="s">
        <v>3</v>
      </c>
      <c r="B11" s="100">
        <v>798</v>
      </c>
      <c r="C11" s="100">
        <v>785</v>
      </c>
      <c r="D11" s="100">
        <v>808</v>
      </c>
      <c r="E11" s="100">
        <v>793</v>
      </c>
      <c r="F11" s="100">
        <v>807</v>
      </c>
      <c r="G11" s="100">
        <v>811</v>
      </c>
      <c r="H11" s="100">
        <v>797</v>
      </c>
      <c r="I11" s="99">
        <v>797</v>
      </c>
      <c r="J11" s="99">
        <v>786</v>
      </c>
      <c r="K11" s="100">
        <v>764</v>
      </c>
      <c r="L11" s="100">
        <v>762</v>
      </c>
      <c r="M11" s="100">
        <v>773</v>
      </c>
      <c r="N11" s="100">
        <v>776</v>
      </c>
      <c r="O11" s="100">
        <v>770</v>
      </c>
      <c r="P11" s="100">
        <v>759</v>
      </c>
      <c r="Q11" s="100">
        <v>760</v>
      </c>
      <c r="R11" s="99">
        <v>737</v>
      </c>
      <c r="S11" s="99">
        <v>733</v>
      </c>
      <c r="T11" s="101">
        <v>722</v>
      </c>
    </row>
    <row r="12" spans="1:20" x14ac:dyDescent="0.25">
      <c r="A12" s="167" t="s">
        <v>4</v>
      </c>
      <c r="B12" s="100">
        <v>1171</v>
      </c>
      <c r="C12" s="100">
        <v>1106</v>
      </c>
      <c r="D12" s="100">
        <v>1140</v>
      </c>
      <c r="E12" s="100">
        <v>1110</v>
      </c>
      <c r="F12" s="100">
        <v>1097</v>
      </c>
      <c r="G12" s="100">
        <v>1154</v>
      </c>
      <c r="H12" s="100">
        <v>1174</v>
      </c>
      <c r="I12" s="99">
        <v>1147</v>
      </c>
      <c r="J12" s="99">
        <v>1158</v>
      </c>
      <c r="K12" s="100">
        <v>1168</v>
      </c>
      <c r="L12" s="100">
        <v>1152</v>
      </c>
      <c r="M12" s="100">
        <v>1172</v>
      </c>
      <c r="N12" s="100">
        <v>1164</v>
      </c>
      <c r="O12" s="100">
        <v>1154</v>
      </c>
      <c r="P12" s="100">
        <v>1161</v>
      </c>
      <c r="Q12" s="100">
        <v>1162</v>
      </c>
      <c r="R12" s="99">
        <v>1165</v>
      </c>
      <c r="S12" s="99">
        <v>1179</v>
      </c>
      <c r="T12" s="101">
        <v>1185</v>
      </c>
    </row>
    <row r="13" spans="1:20" x14ac:dyDescent="0.25">
      <c r="A13" s="167" t="s">
        <v>5</v>
      </c>
      <c r="B13" s="100">
        <v>592</v>
      </c>
      <c r="C13" s="100">
        <v>572</v>
      </c>
      <c r="D13" s="100">
        <v>567</v>
      </c>
      <c r="E13" s="100">
        <v>565</v>
      </c>
      <c r="F13" s="100">
        <v>574</v>
      </c>
      <c r="G13" s="100">
        <v>572</v>
      </c>
      <c r="H13" s="100">
        <v>556</v>
      </c>
      <c r="I13" s="99">
        <v>564</v>
      </c>
      <c r="J13" s="99">
        <v>567</v>
      </c>
      <c r="K13" s="100">
        <v>545</v>
      </c>
      <c r="L13" s="100">
        <v>556</v>
      </c>
      <c r="M13" s="100">
        <v>553</v>
      </c>
      <c r="N13" s="100">
        <v>557</v>
      </c>
      <c r="O13" s="100">
        <v>547</v>
      </c>
      <c r="P13" s="100">
        <v>538</v>
      </c>
      <c r="Q13" s="100">
        <v>548</v>
      </c>
      <c r="R13" s="99">
        <v>536</v>
      </c>
      <c r="S13" s="99">
        <v>544</v>
      </c>
      <c r="T13" s="101">
        <v>525</v>
      </c>
    </row>
    <row r="14" spans="1:20" x14ac:dyDescent="0.25">
      <c r="A14" s="167" t="s">
        <v>6</v>
      </c>
      <c r="B14" s="100">
        <v>561</v>
      </c>
      <c r="C14" s="100">
        <v>542</v>
      </c>
      <c r="D14" s="100">
        <v>521</v>
      </c>
      <c r="E14" s="100">
        <v>539</v>
      </c>
      <c r="F14" s="100">
        <v>550</v>
      </c>
      <c r="G14" s="100">
        <v>553</v>
      </c>
      <c r="H14" s="100">
        <v>544</v>
      </c>
      <c r="I14" s="99">
        <v>553</v>
      </c>
      <c r="J14" s="99">
        <v>557</v>
      </c>
      <c r="K14" s="100">
        <v>573</v>
      </c>
      <c r="L14" s="100">
        <v>564</v>
      </c>
      <c r="M14" s="100">
        <v>557</v>
      </c>
      <c r="N14" s="100">
        <v>551</v>
      </c>
      <c r="O14" s="100">
        <v>552</v>
      </c>
      <c r="P14" s="100">
        <v>537</v>
      </c>
      <c r="Q14" s="100">
        <v>535</v>
      </c>
      <c r="R14" s="99">
        <v>543</v>
      </c>
      <c r="S14" s="99">
        <v>539</v>
      </c>
      <c r="T14" s="101">
        <v>550</v>
      </c>
    </row>
    <row r="15" spans="1:20" x14ac:dyDescent="0.25">
      <c r="A15" s="167" t="s">
        <v>7</v>
      </c>
      <c r="B15" s="100">
        <v>380</v>
      </c>
      <c r="C15" s="100">
        <v>374</v>
      </c>
      <c r="D15" s="100">
        <v>371</v>
      </c>
      <c r="E15" s="100">
        <v>362</v>
      </c>
      <c r="F15" s="100">
        <v>367</v>
      </c>
      <c r="G15" s="100">
        <v>366</v>
      </c>
      <c r="H15" s="100">
        <v>367</v>
      </c>
      <c r="I15" s="99">
        <v>370</v>
      </c>
      <c r="J15" s="99">
        <v>368</v>
      </c>
      <c r="K15" s="100">
        <v>363</v>
      </c>
      <c r="L15" s="100">
        <v>358</v>
      </c>
      <c r="M15" s="100">
        <v>352</v>
      </c>
      <c r="N15" s="100">
        <v>352</v>
      </c>
      <c r="O15" s="100">
        <v>345</v>
      </c>
      <c r="P15" s="100">
        <v>335</v>
      </c>
      <c r="Q15" s="100">
        <v>325</v>
      </c>
      <c r="R15" s="99">
        <v>328</v>
      </c>
      <c r="S15" s="99">
        <v>327</v>
      </c>
      <c r="T15" s="101">
        <v>318</v>
      </c>
    </row>
    <row r="16" spans="1:20" x14ac:dyDescent="0.25">
      <c r="A16" s="167" t="s">
        <v>8</v>
      </c>
      <c r="B16" s="100">
        <v>636</v>
      </c>
      <c r="C16" s="100">
        <v>609</v>
      </c>
      <c r="D16" s="100">
        <v>616</v>
      </c>
      <c r="E16" s="100">
        <v>582</v>
      </c>
      <c r="F16" s="100">
        <v>592</v>
      </c>
      <c r="G16" s="100">
        <v>608</v>
      </c>
      <c r="H16" s="100">
        <v>593</v>
      </c>
      <c r="I16" s="99">
        <v>597</v>
      </c>
      <c r="J16" s="99">
        <v>595</v>
      </c>
      <c r="K16" s="100">
        <v>582</v>
      </c>
      <c r="L16" s="100">
        <v>581</v>
      </c>
      <c r="M16" s="100">
        <v>570</v>
      </c>
      <c r="N16" s="100">
        <v>566</v>
      </c>
      <c r="O16" s="100">
        <v>575</v>
      </c>
      <c r="P16" s="100">
        <v>571</v>
      </c>
      <c r="Q16" s="100">
        <v>571</v>
      </c>
      <c r="R16" s="99">
        <v>570</v>
      </c>
      <c r="S16" s="99">
        <v>573</v>
      </c>
      <c r="T16" s="101">
        <v>574</v>
      </c>
    </row>
    <row r="17" spans="1:20" x14ac:dyDescent="0.25">
      <c r="A17" s="167" t="s">
        <v>9</v>
      </c>
      <c r="B17" s="100">
        <v>601</v>
      </c>
      <c r="C17" s="100">
        <v>598</v>
      </c>
      <c r="D17" s="100">
        <v>607</v>
      </c>
      <c r="E17" s="100">
        <v>604</v>
      </c>
      <c r="F17" s="100">
        <v>592</v>
      </c>
      <c r="G17" s="100">
        <v>588</v>
      </c>
      <c r="H17" s="100">
        <v>607</v>
      </c>
      <c r="I17" s="99">
        <v>610</v>
      </c>
      <c r="J17" s="99">
        <v>618</v>
      </c>
      <c r="K17" s="100">
        <v>621</v>
      </c>
      <c r="L17" s="100">
        <v>619</v>
      </c>
      <c r="M17" s="100">
        <v>609</v>
      </c>
      <c r="N17" s="100">
        <v>634</v>
      </c>
      <c r="O17" s="100">
        <v>613</v>
      </c>
      <c r="P17" s="100">
        <v>597</v>
      </c>
      <c r="Q17" s="100">
        <v>595</v>
      </c>
      <c r="R17" s="99">
        <v>597</v>
      </c>
      <c r="S17" s="99">
        <v>599</v>
      </c>
      <c r="T17" s="101">
        <v>602</v>
      </c>
    </row>
    <row r="18" spans="1:20" x14ac:dyDescent="0.25">
      <c r="A18" s="167" t="s">
        <v>10</v>
      </c>
      <c r="B18" s="100">
        <v>3612</v>
      </c>
      <c r="C18" s="100">
        <v>3505</v>
      </c>
      <c r="D18" s="100">
        <v>3505</v>
      </c>
      <c r="E18" s="100">
        <v>3618</v>
      </c>
      <c r="F18" s="100">
        <v>3705</v>
      </c>
      <c r="G18" s="100">
        <v>3650</v>
      </c>
      <c r="H18" s="100">
        <v>3710</v>
      </c>
      <c r="I18" s="99">
        <v>3910</v>
      </c>
      <c r="J18" s="99">
        <v>3900</v>
      </c>
      <c r="K18" s="100">
        <v>3895</v>
      </c>
      <c r="L18" s="100">
        <v>3944</v>
      </c>
      <c r="M18" s="100">
        <v>4022</v>
      </c>
      <c r="N18" s="100">
        <v>3968</v>
      </c>
      <c r="O18" s="100">
        <v>3900</v>
      </c>
      <c r="P18" s="100">
        <v>3889</v>
      </c>
      <c r="Q18" s="100">
        <v>3938</v>
      </c>
      <c r="R18" s="99">
        <v>3996</v>
      </c>
      <c r="S18" s="99">
        <v>4097</v>
      </c>
      <c r="T18" s="101">
        <v>4150</v>
      </c>
    </row>
    <row r="19" spans="1:20" x14ac:dyDescent="0.25">
      <c r="A19" s="167" t="s">
        <v>11</v>
      </c>
      <c r="B19" s="100">
        <v>438</v>
      </c>
      <c r="C19" s="100">
        <v>429</v>
      </c>
      <c r="D19" s="100">
        <v>443</v>
      </c>
      <c r="E19" s="100">
        <v>429</v>
      </c>
      <c r="F19" s="100">
        <v>429</v>
      </c>
      <c r="G19" s="100">
        <v>421</v>
      </c>
      <c r="H19" s="100">
        <v>430</v>
      </c>
      <c r="I19" s="99">
        <v>417</v>
      </c>
      <c r="J19" s="99">
        <v>404</v>
      </c>
      <c r="K19" s="100">
        <v>403</v>
      </c>
      <c r="L19" s="100">
        <v>398</v>
      </c>
      <c r="M19" s="100">
        <v>389</v>
      </c>
      <c r="N19" s="100">
        <v>391</v>
      </c>
      <c r="O19" s="100">
        <v>394</v>
      </c>
      <c r="P19" s="100">
        <v>388</v>
      </c>
      <c r="Q19" s="100">
        <v>385</v>
      </c>
      <c r="R19" s="99">
        <v>385</v>
      </c>
      <c r="S19" s="99">
        <v>380</v>
      </c>
      <c r="T19" s="101">
        <v>370</v>
      </c>
    </row>
    <row r="20" spans="1:20" x14ac:dyDescent="0.25">
      <c r="A20" s="167" t="s">
        <v>12</v>
      </c>
      <c r="B20" s="100">
        <v>605</v>
      </c>
      <c r="C20" s="100">
        <v>587</v>
      </c>
      <c r="D20" s="100">
        <v>619</v>
      </c>
      <c r="E20" s="100">
        <v>589</v>
      </c>
      <c r="F20" s="100">
        <v>588</v>
      </c>
      <c r="G20" s="100">
        <v>612</v>
      </c>
      <c r="H20" s="100">
        <v>578</v>
      </c>
      <c r="I20" s="99">
        <v>602</v>
      </c>
      <c r="J20" s="99">
        <v>574</v>
      </c>
      <c r="K20" s="100">
        <v>577</v>
      </c>
      <c r="L20" s="100">
        <v>572</v>
      </c>
      <c r="M20" s="100">
        <v>570</v>
      </c>
      <c r="N20" s="100">
        <v>562</v>
      </c>
      <c r="O20" s="100">
        <v>559</v>
      </c>
      <c r="P20" s="100">
        <v>540</v>
      </c>
      <c r="Q20" s="100">
        <v>538</v>
      </c>
      <c r="R20" s="99">
        <v>538</v>
      </c>
      <c r="S20" s="99">
        <v>541</v>
      </c>
      <c r="T20" s="101">
        <v>529</v>
      </c>
    </row>
    <row r="21" spans="1:20" x14ac:dyDescent="0.25">
      <c r="A21" s="167" t="s">
        <v>13</v>
      </c>
      <c r="B21" s="100">
        <v>548</v>
      </c>
      <c r="C21" s="100">
        <v>538</v>
      </c>
      <c r="D21" s="100">
        <v>539</v>
      </c>
      <c r="E21" s="100">
        <v>524</v>
      </c>
      <c r="F21" s="100">
        <v>528</v>
      </c>
      <c r="G21" s="100">
        <v>540</v>
      </c>
      <c r="H21" s="100">
        <v>537</v>
      </c>
      <c r="I21" s="99">
        <v>548</v>
      </c>
      <c r="J21" s="99">
        <v>531</v>
      </c>
      <c r="K21" s="100">
        <v>561</v>
      </c>
      <c r="L21" s="100">
        <v>549</v>
      </c>
      <c r="M21" s="100">
        <v>547</v>
      </c>
      <c r="N21" s="100">
        <v>547</v>
      </c>
      <c r="O21" s="100">
        <v>539</v>
      </c>
      <c r="P21" s="100">
        <v>528</v>
      </c>
      <c r="Q21" s="100">
        <v>530</v>
      </c>
      <c r="R21" s="99">
        <v>519</v>
      </c>
      <c r="S21" s="99">
        <v>523</v>
      </c>
      <c r="T21" s="101">
        <v>510</v>
      </c>
    </row>
    <row r="22" spans="1:20" x14ac:dyDescent="0.25">
      <c r="A22" s="167" t="s">
        <v>14</v>
      </c>
      <c r="B22" s="100">
        <v>574</v>
      </c>
      <c r="C22" s="100">
        <v>527</v>
      </c>
      <c r="D22" s="100">
        <v>552</v>
      </c>
      <c r="E22" s="100">
        <v>547</v>
      </c>
      <c r="F22" s="100">
        <v>522</v>
      </c>
      <c r="G22" s="100">
        <v>559</v>
      </c>
      <c r="H22" s="100">
        <v>566</v>
      </c>
      <c r="I22" s="99">
        <v>550</v>
      </c>
      <c r="J22" s="99">
        <v>569</v>
      </c>
      <c r="K22" s="100">
        <v>552</v>
      </c>
      <c r="L22" s="100">
        <v>554</v>
      </c>
      <c r="M22" s="100">
        <v>543</v>
      </c>
      <c r="N22" s="100">
        <v>536</v>
      </c>
      <c r="O22" s="100">
        <v>533</v>
      </c>
      <c r="P22" s="100">
        <v>527</v>
      </c>
      <c r="Q22" s="100">
        <v>526</v>
      </c>
      <c r="R22" s="99">
        <v>522</v>
      </c>
      <c r="S22" s="99">
        <v>516</v>
      </c>
      <c r="T22" s="101">
        <v>507</v>
      </c>
    </row>
    <row r="23" spans="1:20" x14ac:dyDescent="0.25">
      <c r="A23" s="167" t="s">
        <v>15</v>
      </c>
      <c r="B23" s="100">
        <v>750</v>
      </c>
      <c r="C23" s="100">
        <v>735</v>
      </c>
      <c r="D23" s="100">
        <v>739</v>
      </c>
      <c r="E23" s="100">
        <v>718</v>
      </c>
      <c r="F23" s="100">
        <v>715</v>
      </c>
      <c r="G23" s="100">
        <v>735</v>
      </c>
      <c r="H23" s="100">
        <v>721</v>
      </c>
      <c r="I23" s="99">
        <v>736</v>
      </c>
      <c r="J23" s="99">
        <v>717</v>
      </c>
      <c r="K23" s="100">
        <v>750</v>
      </c>
      <c r="L23" s="100">
        <v>717</v>
      </c>
      <c r="M23" s="100">
        <v>718</v>
      </c>
      <c r="N23" s="100">
        <v>723</v>
      </c>
      <c r="O23" s="100">
        <v>718</v>
      </c>
      <c r="P23" s="100">
        <v>713</v>
      </c>
      <c r="Q23" s="100">
        <v>704</v>
      </c>
      <c r="R23" s="99">
        <v>689</v>
      </c>
      <c r="S23" s="99">
        <v>688</v>
      </c>
      <c r="T23" s="101">
        <v>685</v>
      </c>
    </row>
    <row r="24" spans="1:20" x14ac:dyDescent="0.25">
      <c r="A24" s="167" t="s">
        <v>16</v>
      </c>
      <c r="B24" s="100">
        <v>837</v>
      </c>
      <c r="C24" s="100">
        <v>828</v>
      </c>
      <c r="D24" s="100">
        <v>803</v>
      </c>
      <c r="E24" s="100">
        <v>804</v>
      </c>
      <c r="F24" s="100">
        <v>824</v>
      </c>
      <c r="G24" s="100">
        <v>808</v>
      </c>
      <c r="H24" s="100">
        <v>825</v>
      </c>
      <c r="I24" s="99">
        <v>828</v>
      </c>
      <c r="J24" s="99">
        <v>794</v>
      </c>
      <c r="K24" s="100">
        <v>807</v>
      </c>
      <c r="L24" s="100">
        <v>808</v>
      </c>
      <c r="M24" s="100">
        <v>807</v>
      </c>
      <c r="N24" s="100">
        <v>810</v>
      </c>
      <c r="O24" s="100">
        <v>804</v>
      </c>
      <c r="P24" s="100">
        <v>808</v>
      </c>
      <c r="Q24" s="100">
        <v>803</v>
      </c>
      <c r="R24" s="99">
        <v>800</v>
      </c>
      <c r="S24" s="99">
        <v>792</v>
      </c>
      <c r="T24" s="101">
        <v>793</v>
      </c>
    </row>
    <row r="25" spans="1:20" x14ac:dyDescent="0.25">
      <c r="A25" s="167" t="s">
        <v>17</v>
      </c>
      <c r="B25" s="100">
        <v>746</v>
      </c>
      <c r="C25" s="100">
        <v>723</v>
      </c>
      <c r="D25" s="100">
        <v>713</v>
      </c>
      <c r="E25" s="100">
        <v>722</v>
      </c>
      <c r="F25" s="100">
        <v>698</v>
      </c>
      <c r="G25" s="100">
        <v>703</v>
      </c>
      <c r="H25" s="100">
        <v>706</v>
      </c>
      <c r="I25" s="99">
        <v>688</v>
      </c>
      <c r="J25" s="99">
        <v>709</v>
      </c>
      <c r="K25" s="100">
        <v>700</v>
      </c>
      <c r="L25" s="100">
        <v>678</v>
      </c>
      <c r="M25" s="100">
        <v>678</v>
      </c>
      <c r="N25" s="100">
        <v>673</v>
      </c>
      <c r="O25" s="100">
        <v>675</v>
      </c>
      <c r="P25" s="100">
        <v>700</v>
      </c>
      <c r="Q25" s="100">
        <v>688</v>
      </c>
      <c r="R25" s="99">
        <v>678</v>
      </c>
      <c r="S25" s="99">
        <v>671</v>
      </c>
      <c r="T25" s="101">
        <v>665</v>
      </c>
    </row>
    <row r="26" spans="1:20" x14ac:dyDescent="0.25">
      <c r="A26" s="167" t="s">
        <v>18</v>
      </c>
      <c r="B26" s="100">
        <v>5277</v>
      </c>
      <c r="C26" s="100">
        <v>5517</v>
      </c>
      <c r="D26" s="100">
        <v>5699</v>
      </c>
      <c r="E26" s="100">
        <v>5738</v>
      </c>
      <c r="F26" s="100">
        <v>5864</v>
      </c>
      <c r="G26" s="100">
        <v>5968</v>
      </c>
      <c r="H26" s="100">
        <v>6061</v>
      </c>
      <c r="I26" s="99">
        <v>6276</v>
      </c>
      <c r="J26" s="99">
        <v>6369</v>
      </c>
      <c r="K26" s="100">
        <v>6374</v>
      </c>
      <c r="L26" s="100">
        <v>6436</v>
      </c>
      <c r="M26" s="100">
        <v>6644</v>
      </c>
      <c r="N26" s="100">
        <v>6800</v>
      </c>
      <c r="O26" s="100">
        <v>6879</v>
      </c>
      <c r="P26" s="100">
        <v>7087</v>
      </c>
      <c r="Q26" s="100">
        <v>7067</v>
      </c>
      <c r="R26" s="99">
        <v>7234</v>
      </c>
      <c r="S26" s="99">
        <v>7195</v>
      </c>
      <c r="T26" s="101">
        <v>7268</v>
      </c>
    </row>
    <row r="27" spans="1:20" ht="18" x14ac:dyDescent="0.25">
      <c r="A27" s="16" t="s">
        <v>94</v>
      </c>
      <c r="B27" s="97">
        <v>7395</v>
      </c>
      <c r="C27" s="97">
        <v>7346</v>
      </c>
      <c r="D27" s="97">
        <v>7372</v>
      </c>
      <c r="E27" s="97">
        <v>7390</v>
      </c>
      <c r="F27" s="97">
        <v>7414</v>
      </c>
      <c r="G27" s="97">
        <v>7549</v>
      </c>
      <c r="H27" s="97">
        <v>7652</v>
      </c>
      <c r="I27" s="95">
        <v>7716</v>
      </c>
      <c r="J27" s="95">
        <v>7742</v>
      </c>
      <c r="K27" s="97">
        <v>7723</v>
      </c>
      <c r="L27" s="97">
        <v>7641</v>
      </c>
      <c r="M27" s="97">
        <v>7672</v>
      </c>
      <c r="N27" s="97">
        <v>7649</v>
      </c>
      <c r="O27" s="97">
        <v>7580</v>
      </c>
      <c r="P27" s="97">
        <v>7535</v>
      </c>
      <c r="Q27" s="97">
        <v>7604</v>
      </c>
      <c r="R27" s="95">
        <v>7608</v>
      </c>
      <c r="S27" s="95">
        <v>7574</v>
      </c>
      <c r="T27" s="98">
        <v>7517</v>
      </c>
    </row>
    <row r="28" spans="1:20" x14ac:dyDescent="0.25">
      <c r="A28" s="167" t="s">
        <v>19</v>
      </c>
      <c r="B28" s="100">
        <v>381</v>
      </c>
      <c r="C28" s="100">
        <v>376</v>
      </c>
      <c r="D28" s="100">
        <v>379</v>
      </c>
      <c r="E28" s="100">
        <v>376</v>
      </c>
      <c r="F28" s="100">
        <v>382</v>
      </c>
      <c r="G28" s="100">
        <v>372</v>
      </c>
      <c r="H28" s="100">
        <v>372</v>
      </c>
      <c r="I28" s="99">
        <v>366</v>
      </c>
      <c r="J28" s="99">
        <v>362</v>
      </c>
      <c r="K28" s="100">
        <v>353</v>
      </c>
      <c r="L28" s="100">
        <v>348</v>
      </c>
      <c r="M28" s="100">
        <v>339</v>
      </c>
      <c r="N28" s="100">
        <v>330</v>
      </c>
      <c r="O28" s="100">
        <v>328</v>
      </c>
      <c r="P28" s="100">
        <v>327</v>
      </c>
      <c r="Q28" s="100">
        <v>327</v>
      </c>
      <c r="R28" s="99">
        <v>327</v>
      </c>
      <c r="S28" s="99">
        <v>319</v>
      </c>
      <c r="T28" s="101">
        <v>312</v>
      </c>
    </row>
    <row r="29" spans="1:20" x14ac:dyDescent="0.25">
      <c r="A29" s="167" t="s">
        <v>20</v>
      </c>
      <c r="B29" s="100">
        <v>548</v>
      </c>
      <c r="C29" s="100">
        <v>550</v>
      </c>
      <c r="D29" s="100">
        <v>536</v>
      </c>
      <c r="E29" s="100">
        <v>547</v>
      </c>
      <c r="F29" s="100">
        <v>528</v>
      </c>
      <c r="G29" s="100">
        <v>539</v>
      </c>
      <c r="H29" s="100">
        <v>534</v>
      </c>
      <c r="I29" s="99">
        <v>529</v>
      </c>
      <c r="J29" s="99">
        <v>546</v>
      </c>
      <c r="K29" s="100">
        <v>518</v>
      </c>
      <c r="L29" s="100">
        <v>517</v>
      </c>
      <c r="M29" s="100">
        <v>498</v>
      </c>
      <c r="N29" s="100">
        <v>492</v>
      </c>
      <c r="O29" s="100">
        <v>500</v>
      </c>
      <c r="P29" s="100">
        <v>476</v>
      </c>
      <c r="Q29" s="100">
        <v>477</v>
      </c>
      <c r="R29" s="99">
        <v>466</v>
      </c>
      <c r="S29" s="99">
        <v>445</v>
      </c>
      <c r="T29" s="101">
        <v>441</v>
      </c>
    </row>
    <row r="30" spans="1:20" x14ac:dyDescent="0.25">
      <c r="A30" s="167" t="s">
        <v>21</v>
      </c>
      <c r="B30" s="100">
        <v>724</v>
      </c>
      <c r="C30" s="100">
        <v>712</v>
      </c>
      <c r="D30" s="100">
        <v>714</v>
      </c>
      <c r="E30" s="100">
        <v>707</v>
      </c>
      <c r="F30" s="100">
        <v>684</v>
      </c>
      <c r="G30" s="100">
        <v>695</v>
      </c>
      <c r="H30" s="100">
        <v>698</v>
      </c>
      <c r="I30" s="99">
        <v>686</v>
      </c>
      <c r="J30" s="99">
        <v>671</v>
      </c>
      <c r="K30" s="100">
        <v>669</v>
      </c>
      <c r="L30" s="100">
        <v>657</v>
      </c>
      <c r="M30" s="100">
        <v>662</v>
      </c>
      <c r="N30" s="100">
        <v>636</v>
      </c>
      <c r="O30" s="100">
        <v>631</v>
      </c>
      <c r="P30" s="100">
        <v>614</v>
      </c>
      <c r="Q30" s="100">
        <v>611</v>
      </c>
      <c r="R30" s="99">
        <v>593</v>
      </c>
      <c r="S30" s="99">
        <v>590</v>
      </c>
      <c r="T30" s="101">
        <v>575</v>
      </c>
    </row>
    <row r="31" spans="1:20" x14ac:dyDescent="0.25">
      <c r="A31" s="27" t="s">
        <v>22</v>
      </c>
      <c r="B31" s="100"/>
      <c r="C31" s="100"/>
      <c r="D31" s="100"/>
      <c r="E31" s="100"/>
      <c r="F31" s="100"/>
      <c r="G31" s="100"/>
      <c r="H31" s="100"/>
      <c r="I31" s="99"/>
      <c r="J31" s="99"/>
      <c r="K31" s="100"/>
      <c r="L31" s="100"/>
      <c r="M31" s="100"/>
      <c r="N31" s="100"/>
      <c r="O31" s="100"/>
      <c r="P31" s="100"/>
      <c r="Q31" s="100"/>
      <c r="R31" s="99"/>
      <c r="S31" s="99"/>
      <c r="T31" s="101"/>
    </row>
    <row r="32" spans="1:20" ht="19.5" x14ac:dyDescent="0.25">
      <c r="A32" s="28" t="s">
        <v>23</v>
      </c>
      <c r="B32" s="100">
        <v>22</v>
      </c>
      <c r="C32" s="100">
        <v>22</v>
      </c>
      <c r="D32" s="100">
        <v>21</v>
      </c>
      <c r="E32" s="100">
        <v>23</v>
      </c>
      <c r="F32" s="100">
        <v>24</v>
      </c>
      <c r="G32" s="100">
        <v>23</v>
      </c>
      <c r="H32" s="100">
        <v>24</v>
      </c>
      <c r="I32" s="99">
        <v>24</v>
      </c>
      <c r="J32" s="99">
        <v>24</v>
      </c>
      <c r="K32" s="100">
        <v>24</v>
      </c>
      <c r="L32" s="100">
        <v>23</v>
      </c>
      <c r="M32" s="100">
        <v>23</v>
      </c>
      <c r="N32" s="100">
        <v>23</v>
      </c>
      <c r="O32" s="100">
        <v>23</v>
      </c>
      <c r="P32" s="100">
        <v>23</v>
      </c>
      <c r="Q32" s="100">
        <v>23</v>
      </c>
      <c r="R32" s="99">
        <v>23</v>
      </c>
      <c r="S32" s="99">
        <v>22</v>
      </c>
      <c r="T32" s="101">
        <v>22</v>
      </c>
    </row>
    <row r="33" spans="1:20" ht="19.5" x14ac:dyDescent="0.25">
      <c r="A33" s="28" t="s">
        <v>92</v>
      </c>
      <c r="B33" s="100">
        <v>702</v>
      </c>
      <c r="C33" s="100">
        <v>690</v>
      </c>
      <c r="D33" s="100">
        <v>693</v>
      </c>
      <c r="E33" s="100">
        <v>684</v>
      </c>
      <c r="F33" s="100">
        <v>660</v>
      </c>
      <c r="G33" s="100">
        <v>672</v>
      </c>
      <c r="H33" s="100">
        <v>673</v>
      </c>
      <c r="I33" s="99">
        <v>662</v>
      </c>
      <c r="J33" s="99">
        <v>647</v>
      </c>
      <c r="K33" s="100">
        <v>645</v>
      </c>
      <c r="L33" s="100">
        <v>633</v>
      </c>
      <c r="M33" s="100">
        <v>639</v>
      </c>
      <c r="N33" s="100">
        <v>613</v>
      </c>
      <c r="O33" s="100">
        <v>608</v>
      </c>
      <c r="P33" s="100">
        <v>592</v>
      </c>
      <c r="Q33" s="100">
        <v>588</v>
      </c>
      <c r="R33" s="99">
        <v>570</v>
      </c>
      <c r="S33" s="99">
        <v>568</v>
      </c>
      <c r="T33" s="101">
        <v>553</v>
      </c>
    </row>
    <row r="34" spans="1:20" x14ac:dyDescent="0.25">
      <c r="A34" s="167" t="s">
        <v>24</v>
      </c>
      <c r="B34" s="100">
        <v>667</v>
      </c>
      <c r="C34" s="100">
        <v>662</v>
      </c>
      <c r="D34" s="100">
        <v>658</v>
      </c>
      <c r="E34" s="100">
        <v>638</v>
      </c>
      <c r="F34" s="100">
        <v>634</v>
      </c>
      <c r="G34" s="100">
        <v>661</v>
      </c>
      <c r="H34" s="100">
        <v>670</v>
      </c>
      <c r="I34" s="99">
        <v>661</v>
      </c>
      <c r="J34" s="99">
        <v>658</v>
      </c>
      <c r="K34" s="100">
        <v>671</v>
      </c>
      <c r="L34" s="100">
        <v>654</v>
      </c>
      <c r="M34" s="100">
        <v>645</v>
      </c>
      <c r="N34" s="100">
        <v>640</v>
      </c>
      <c r="O34" s="100">
        <v>628</v>
      </c>
      <c r="P34" s="100">
        <v>625</v>
      </c>
      <c r="Q34" s="100">
        <v>611</v>
      </c>
      <c r="R34" s="99">
        <v>611</v>
      </c>
      <c r="S34" s="99">
        <v>586</v>
      </c>
      <c r="T34" s="101">
        <v>577</v>
      </c>
    </row>
    <row r="35" spans="1:20" x14ac:dyDescent="0.25">
      <c r="A35" s="167" t="s">
        <v>25</v>
      </c>
      <c r="B35" s="100">
        <v>495</v>
      </c>
      <c r="C35" s="100">
        <v>445</v>
      </c>
      <c r="D35" s="100">
        <v>488</v>
      </c>
      <c r="E35" s="100">
        <v>502</v>
      </c>
      <c r="F35" s="100">
        <v>500</v>
      </c>
      <c r="G35" s="100">
        <v>517</v>
      </c>
      <c r="H35" s="100">
        <v>509</v>
      </c>
      <c r="I35" s="99">
        <v>518</v>
      </c>
      <c r="J35" s="99">
        <v>530</v>
      </c>
      <c r="K35" s="100">
        <v>509</v>
      </c>
      <c r="L35" s="100">
        <v>511</v>
      </c>
      <c r="M35" s="100">
        <v>527</v>
      </c>
      <c r="N35" s="100">
        <v>524</v>
      </c>
      <c r="O35" s="100">
        <v>527</v>
      </c>
      <c r="P35" s="100">
        <v>529</v>
      </c>
      <c r="Q35" s="100">
        <v>530</v>
      </c>
      <c r="R35" s="99">
        <v>524</v>
      </c>
      <c r="S35" s="99">
        <v>520</v>
      </c>
      <c r="T35" s="101">
        <v>526</v>
      </c>
    </row>
    <row r="36" spans="1:20" x14ac:dyDescent="0.25">
      <c r="A36" s="167" t="s">
        <v>26</v>
      </c>
      <c r="B36" s="100">
        <v>855</v>
      </c>
      <c r="C36" s="100">
        <v>879</v>
      </c>
      <c r="D36" s="100">
        <v>841</v>
      </c>
      <c r="E36" s="100">
        <v>871</v>
      </c>
      <c r="F36" s="100">
        <v>902</v>
      </c>
      <c r="G36" s="100">
        <v>919</v>
      </c>
      <c r="H36" s="100">
        <v>932</v>
      </c>
      <c r="I36" s="99">
        <v>958</v>
      </c>
      <c r="J36" s="99">
        <v>961</v>
      </c>
      <c r="K36" s="100">
        <v>961</v>
      </c>
      <c r="L36" s="100">
        <v>962</v>
      </c>
      <c r="M36" s="100">
        <v>975</v>
      </c>
      <c r="N36" s="100">
        <v>977</v>
      </c>
      <c r="O36" s="100">
        <v>962</v>
      </c>
      <c r="P36" s="100">
        <v>956</v>
      </c>
      <c r="Q36" s="100">
        <v>966</v>
      </c>
      <c r="R36" s="99">
        <v>966</v>
      </c>
      <c r="S36" s="99">
        <v>990</v>
      </c>
      <c r="T36" s="101">
        <v>971</v>
      </c>
    </row>
    <row r="37" spans="1:20" x14ac:dyDescent="0.25">
      <c r="A37" s="167" t="s">
        <v>27</v>
      </c>
      <c r="B37" s="100">
        <v>542</v>
      </c>
      <c r="C37" s="100">
        <v>530</v>
      </c>
      <c r="D37" s="100">
        <v>527</v>
      </c>
      <c r="E37" s="100">
        <v>517</v>
      </c>
      <c r="F37" s="100">
        <v>498</v>
      </c>
      <c r="G37" s="100">
        <v>510</v>
      </c>
      <c r="H37" s="100">
        <v>500</v>
      </c>
      <c r="I37" s="99">
        <v>479</v>
      </c>
      <c r="J37" s="99">
        <v>496</v>
      </c>
      <c r="K37" s="100">
        <v>494</v>
      </c>
      <c r="L37" s="100">
        <v>488</v>
      </c>
      <c r="M37" s="100">
        <v>471</v>
      </c>
      <c r="N37" s="100">
        <v>471</v>
      </c>
      <c r="O37" s="100">
        <v>468</v>
      </c>
      <c r="P37" s="100">
        <v>458</v>
      </c>
      <c r="Q37" s="100">
        <v>455</v>
      </c>
      <c r="R37" s="99">
        <v>445</v>
      </c>
      <c r="S37" s="99">
        <v>440</v>
      </c>
      <c r="T37" s="101">
        <v>424</v>
      </c>
    </row>
    <row r="38" spans="1:20" x14ac:dyDescent="0.25">
      <c r="A38" s="167" t="s">
        <v>28</v>
      </c>
      <c r="B38" s="100">
        <v>360</v>
      </c>
      <c r="C38" s="100">
        <v>361</v>
      </c>
      <c r="D38" s="100">
        <v>343</v>
      </c>
      <c r="E38" s="100">
        <v>357</v>
      </c>
      <c r="F38" s="100">
        <v>350</v>
      </c>
      <c r="G38" s="100">
        <v>347</v>
      </c>
      <c r="H38" s="100">
        <v>341</v>
      </c>
      <c r="I38" s="99">
        <v>339</v>
      </c>
      <c r="J38" s="99">
        <v>341</v>
      </c>
      <c r="K38" s="100">
        <v>344</v>
      </c>
      <c r="L38" s="100">
        <v>342</v>
      </c>
      <c r="M38" s="100">
        <v>340</v>
      </c>
      <c r="N38" s="100">
        <v>333</v>
      </c>
      <c r="O38" s="100">
        <v>336</v>
      </c>
      <c r="P38" s="100">
        <v>325</v>
      </c>
      <c r="Q38" s="100">
        <v>326</v>
      </c>
      <c r="R38" s="99">
        <v>321</v>
      </c>
      <c r="S38" s="99">
        <v>316</v>
      </c>
      <c r="T38" s="101">
        <v>311</v>
      </c>
    </row>
    <row r="39" spans="1:20" x14ac:dyDescent="0.25">
      <c r="A39" s="167" t="s">
        <v>29</v>
      </c>
      <c r="B39" s="100">
        <v>369</v>
      </c>
      <c r="C39" s="100">
        <v>365</v>
      </c>
      <c r="D39" s="100">
        <v>344</v>
      </c>
      <c r="E39" s="100">
        <v>363</v>
      </c>
      <c r="F39" s="100">
        <v>372</v>
      </c>
      <c r="G39" s="100">
        <v>371</v>
      </c>
      <c r="H39" s="100">
        <v>371</v>
      </c>
      <c r="I39" s="99">
        <v>368</v>
      </c>
      <c r="J39" s="99">
        <v>367</v>
      </c>
      <c r="K39" s="100">
        <v>358</v>
      </c>
      <c r="L39" s="100">
        <v>354</v>
      </c>
      <c r="M39" s="100">
        <v>357</v>
      </c>
      <c r="N39" s="100">
        <v>351</v>
      </c>
      <c r="O39" s="100">
        <v>351</v>
      </c>
      <c r="P39" s="100">
        <v>341</v>
      </c>
      <c r="Q39" s="100">
        <v>335</v>
      </c>
      <c r="R39" s="99">
        <v>334</v>
      </c>
      <c r="S39" s="99">
        <v>319</v>
      </c>
      <c r="T39" s="101">
        <v>319</v>
      </c>
    </row>
    <row r="40" spans="1:20" x14ac:dyDescent="0.25">
      <c r="A40" s="167" t="s">
        <v>30</v>
      </c>
      <c r="B40" s="100">
        <v>2452</v>
      </c>
      <c r="C40" s="100">
        <v>2466</v>
      </c>
      <c r="D40" s="100">
        <v>2543</v>
      </c>
      <c r="E40" s="100">
        <v>2512</v>
      </c>
      <c r="F40" s="100">
        <v>2564</v>
      </c>
      <c r="G40" s="100">
        <v>2620</v>
      </c>
      <c r="H40" s="100">
        <v>2725</v>
      </c>
      <c r="I40" s="99">
        <v>2812</v>
      </c>
      <c r="J40" s="99">
        <v>2809</v>
      </c>
      <c r="K40" s="100">
        <v>2847</v>
      </c>
      <c r="L40" s="100">
        <v>2807</v>
      </c>
      <c r="M40" s="100">
        <v>2858</v>
      </c>
      <c r="N40" s="100">
        <v>2896</v>
      </c>
      <c r="O40" s="100">
        <v>2849</v>
      </c>
      <c r="P40" s="100">
        <v>2885</v>
      </c>
      <c r="Q40" s="100">
        <v>2967</v>
      </c>
      <c r="R40" s="99">
        <v>3020</v>
      </c>
      <c r="S40" s="99">
        <v>3049</v>
      </c>
      <c r="T40" s="101">
        <v>3061</v>
      </c>
    </row>
    <row r="41" spans="1:20" ht="18" x14ac:dyDescent="0.25">
      <c r="A41" s="16" t="s">
        <v>109</v>
      </c>
      <c r="B41" s="97">
        <v>6721</v>
      </c>
      <c r="C41" s="97">
        <v>6608</v>
      </c>
      <c r="D41" s="97">
        <v>6715</v>
      </c>
      <c r="E41" s="97">
        <v>6566</v>
      </c>
      <c r="F41" s="97">
        <v>6808</v>
      </c>
      <c r="G41" s="97">
        <v>6726</v>
      </c>
      <c r="H41" s="97">
        <v>6862</v>
      </c>
      <c r="I41" s="95">
        <v>7010</v>
      </c>
      <c r="J41" s="95">
        <v>7070</v>
      </c>
      <c r="K41" s="97">
        <v>7058</v>
      </c>
      <c r="L41" s="97">
        <v>6968</v>
      </c>
      <c r="M41" s="97">
        <v>6977</v>
      </c>
      <c r="N41" s="97">
        <v>6993</v>
      </c>
      <c r="O41" s="97">
        <v>6990</v>
      </c>
      <c r="P41" s="97">
        <v>6952</v>
      </c>
      <c r="Q41" s="97">
        <v>8180</v>
      </c>
      <c r="R41" s="95">
        <v>8166</v>
      </c>
      <c r="S41" s="95">
        <v>8198</v>
      </c>
      <c r="T41" s="98">
        <v>8221</v>
      </c>
    </row>
    <row r="42" spans="1:20" x14ac:dyDescent="0.25">
      <c r="A42" s="167" t="s">
        <v>31</v>
      </c>
      <c r="B42" s="100">
        <v>202</v>
      </c>
      <c r="C42" s="100">
        <v>197</v>
      </c>
      <c r="D42" s="100">
        <v>200</v>
      </c>
      <c r="E42" s="100">
        <v>188</v>
      </c>
      <c r="F42" s="100">
        <v>190</v>
      </c>
      <c r="G42" s="100">
        <v>201</v>
      </c>
      <c r="H42" s="100">
        <v>202</v>
      </c>
      <c r="I42" s="99">
        <v>208</v>
      </c>
      <c r="J42" s="99">
        <v>202</v>
      </c>
      <c r="K42" s="100">
        <v>198</v>
      </c>
      <c r="L42" s="100">
        <v>205</v>
      </c>
      <c r="M42" s="100">
        <v>204</v>
      </c>
      <c r="N42" s="100">
        <v>204</v>
      </c>
      <c r="O42" s="100">
        <v>210</v>
      </c>
      <c r="P42" s="100">
        <v>201</v>
      </c>
      <c r="Q42" s="100">
        <v>202</v>
      </c>
      <c r="R42" s="99">
        <v>202</v>
      </c>
      <c r="S42" s="99">
        <v>200</v>
      </c>
      <c r="T42" s="101">
        <v>201</v>
      </c>
    </row>
    <row r="43" spans="1:20" x14ac:dyDescent="0.25">
      <c r="A43" s="167" t="s">
        <v>32</v>
      </c>
      <c r="B43" s="100">
        <v>144</v>
      </c>
      <c r="C43" s="100">
        <v>141</v>
      </c>
      <c r="D43" s="100">
        <v>139</v>
      </c>
      <c r="E43" s="100">
        <v>139</v>
      </c>
      <c r="F43" s="100">
        <v>138</v>
      </c>
      <c r="G43" s="100">
        <v>148</v>
      </c>
      <c r="H43" s="100">
        <v>149</v>
      </c>
      <c r="I43" s="99">
        <v>149</v>
      </c>
      <c r="J43" s="99">
        <v>153</v>
      </c>
      <c r="K43" s="100">
        <v>152</v>
      </c>
      <c r="L43" s="100">
        <v>149</v>
      </c>
      <c r="M43" s="100">
        <v>149</v>
      </c>
      <c r="N43" s="100">
        <v>145</v>
      </c>
      <c r="O43" s="100">
        <v>142</v>
      </c>
      <c r="P43" s="100">
        <v>147</v>
      </c>
      <c r="Q43" s="100">
        <v>145</v>
      </c>
      <c r="R43" s="99">
        <v>145</v>
      </c>
      <c r="S43" s="99">
        <v>140</v>
      </c>
      <c r="T43" s="101">
        <v>138</v>
      </c>
    </row>
    <row r="44" spans="1:20" x14ac:dyDescent="0.25">
      <c r="A44" s="167" t="s">
        <v>33</v>
      </c>
      <c r="B44" s="100"/>
      <c r="C44" s="100"/>
      <c r="D44" s="100"/>
      <c r="E44" s="100"/>
      <c r="F44" s="100"/>
      <c r="G44" s="100"/>
      <c r="H44" s="100"/>
      <c r="I44" s="99"/>
      <c r="J44" s="99"/>
      <c r="K44" s="100"/>
      <c r="L44" s="100"/>
      <c r="M44" s="100"/>
      <c r="N44" s="100"/>
      <c r="O44" s="100"/>
      <c r="P44" s="99" t="s">
        <v>106</v>
      </c>
      <c r="Q44" s="99">
        <v>964</v>
      </c>
      <c r="R44" s="99">
        <v>901</v>
      </c>
      <c r="S44" s="99">
        <v>916</v>
      </c>
      <c r="T44" s="101">
        <v>903</v>
      </c>
    </row>
    <row r="45" spans="1:20" x14ac:dyDescent="0.25">
      <c r="A45" s="167" t="s">
        <v>34</v>
      </c>
      <c r="B45" s="100">
        <v>2419</v>
      </c>
      <c r="C45" s="100">
        <v>2366</v>
      </c>
      <c r="D45" s="100">
        <v>2435</v>
      </c>
      <c r="E45" s="100">
        <v>2336</v>
      </c>
      <c r="F45" s="100">
        <v>2405</v>
      </c>
      <c r="G45" s="100">
        <v>2428</v>
      </c>
      <c r="H45" s="100">
        <v>2487</v>
      </c>
      <c r="I45" s="99">
        <v>2567</v>
      </c>
      <c r="J45" s="99">
        <v>2637</v>
      </c>
      <c r="K45" s="100">
        <v>2639</v>
      </c>
      <c r="L45" s="100">
        <v>2603</v>
      </c>
      <c r="M45" s="100">
        <v>2587</v>
      </c>
      <c r="N45" s="100">
        <v>2634</v>
      </c>
      <c r="O45" s="100">
        <v>2620</v>
      </c>
      <c r="P45" s="100">
        <v>2613</v>
      </c>
      <c r="Q45" s="100">
        <v>2702</v>
      </c>
      <c r="R45" s="99">
        <v>2739</v>
      </c>
      <c r="S45" s="99">
        <v>2786</v>
      </c>
      <c r="T45" s="101">
        <v>2822</v>
      </c>
    </row>
    <row r="46" spans="1:20" x14ac:dyDescent="0.25">
      <c r="A46" s="167" t="s">
        <v>35</v>
      </c>
      <c r="B46" s="100">
        <v>502</v>
      </c>
      <c r="C46" s="100">
        <v>506</v>
      </c>
      <c r="D46" s="100">
        <v>481</v>
      </c>
      <c r="E46" s="100">
        <v>519</v>
      </c>
      <c r="F46" s="100">
        <v>520</v>
      </c>
      <c r="G46" s="100">
        <v>498</v>
      </c>
      <c r="H46" s="100">
        <v>538</v>
      </c>
      <c r="I46" s="99">
        <v>522</v>
      </c>
      <c r="J46" s="99">
        <v>535</v>
      </c>
      <c r="K46" s="100">
        <v>530</v>
      </c>
      <c r="L46" s="100">
        <v>525</v>
      </c>
      <c r="M46" s="100">
        <v>532</v>
      </c>
      <c r="N46" s="100">
        <v>518</v>
      </c>
      <c r="O46" s="100">
        <v>535</v>
      </c>
      <c r="P46" s="100">
        <v>532</v>
      </c>
      <c r="Q46" s="100">
        <v>529</v>
      </c>
      <c r="R46" s="99">
        <v>523</v>
      </c>
      <c r="S46" s="99">
        <v>537</v>
      </c>
      <c r="T46" s="101">
        <v>513</v>
      </c>
    </row>
    <row r="47" spans="1:20" x14ac:dyDescent="0.25">
      <c r="A47" s="167" t="s">
        <v>36</v>
      </c>
      <c r="B47" s="100">
        <v>1332</v>
      </c>
      <c r="C47" s="100">
        <v>1316</v>
      </c>
      <c r="D47" s="100">
        <v>1359</v>
      </c>
      <c r="E47" s="100">
        <v>1295</v>
      </c>
      <c r="F47" s="100">
        <v>1356</v>
      </c>
      <c r="G47" s="100">
        <v>1318</v>
      </c>
      <c r="H47" s="100">
        <v>1356</v>
      </c>
      <c r="I47" s="99">
        <v>1366</v>
      </c>
      <c r="J47" s="99">
        <v>1321</v>
      </c>
      <c r="K47" s="100">
        <v>1341</v>
      </c>
      <c r="L47" s="100">
        <v>1324</v>
      </c>
      <c r="M47" s="100">
        <v>1335</v>
      </c>
      <c r="N47" s="100">
        <v>1332</v>
      </c>
      <c r="O47" s="100">
        <v>1346</v>
      </c>
      <c r="P47" s="100">
        <v>1316</v>
      </c>
      <c r="Q47" s="100">
        <v>1308</v>
      </c>
      <c r="R47" s="99">
        <v>1289</v>
      </c>
      <c r="S47" s="99">
        <v>1274</v>
      </c>
      <c r="T47" s="101">
        <v>1292</v>
      </c>
    </row>
    <row r="48" spans="1:20" x14ac:dyDescent="0.25">
      <c r="A48" s="167" t="s">
        <v>37</v>
      </c>
      <c r="B48" s="100">
        <v>2121</v>
      </c>
      <c r="C48" s="100">
        <v>2082</v>
      </c>
      <c r="D48" s="100">
        <v>2101</v>
      </c>
      <c r="E48" s="100">
        <v>2090</v>
      </c>
      <c r="F48" s="100">
        <v>2200</v>
      </c>
      <c r="G48" s="100">
        <v>2133</v>
      </c>
      <c r="H48" s="100">
        <v>2131</v>
      </c>
      <c r="I48" s="99">
        <v>2198</v>
      </c>
      <c r="J48" s="99">
        <v>2222</v>
      </c>
      <c r="K48" s="100">
        <v>2197</v>
      </c>
      <c r="L48" s="100">
        <v>2162</v>
      </c>
      <c r="M48" s="100">
        <v>2170</v>
      </c>
      <c r="N48" s="100">
        <v>2160</v>
      </c>
      <c r="O48" s="100">
        <v>2138</v>
      </c>
      <c r="P48" s="100">
        <v>2142</v>
      </c>
      <c r="Q48" s="100">
        <v>2132</v>
      </c>
      <c r="R48" s="99">
        <v>2175</v>
      </c>
      <c r="S48" s="99">
        <v>2143</v>
      </c>
      <c r="T48" s="101">
        <v>2133</v>
      </c>
    </row>
    <row r="49" spans="1:20" x14ac:dyDescent="0.25">
      <c r="A49" s="167" t="s">
        <v>38</v>
      </c>
      <c r="B49" s="100"/>
      <c r="C49" s="100"/>
      <c r="D49" s="100"/>
      <c r="E49" s="100"/>
      <c r="F49" s="100"/>
      <c r="G49" s="100"/>
      <c r="H49" s="100"/>
      <c r="I49" s="99"/>
      <c r="J49" s="99"/>
      <c r="K49" s="100"/>
      <c r="L49" s="100"/>
      <c r="M49" s="100"/>
      <c r="N49" s="100"/>
      <c r="O49" s="100"/>
      <c r="P49" s="100" t="s">
        <v>106</v>
      </c>
      <c r="Q49" s="100">
        <v>199</v>
      </c>
      <c r="R49" s="99">
        <v>193</v>
      </c>
      <c r="S49" s="99">
        <v>202</v>
      </c>
      <c r="T49" s="101">
        <v>220</v>
      </c>
    </row>
    <row r="50" spans="1:20" ht="18" x14ac:dyDescent="0.25">
      <c r="A50" s="16" t="s">
        <v>110</v>
      </c>
      <c r="B50" s="97">
        <v>3272</v>
      </c>
      <c r="C50" s="97">
        <v>3264</v>
      </c>
      <c r="D50" s="97">
        <v>3344</v>
      </c>
      <c r="E50" s="97">
        <v>3340</v>
      </c>
      <c r="F50" s="97">
        <v>3412</v>
      </c>
      <c r="G50" s="97">
        <v>3589</v>
      </c>
      <c r="H50" s="97">
        <v>4054</v>
      </c>
      <c r="I50" s="95">
        <v>4194</v>
      </c>
      <c r="J50" s="95">
        <v>4281</v>
      </c>
      <c r="K50" s="97">
        <v>4371</v>
      </c>
      <c r="L50" s="97">
        <v>4358</v>
      </c>
      <c r="M50" s="97">
        <v>4434</v>
      </c>
      <c r="N50" s="97">
        <v>4485</v>
      </c>
      <c r="O50" s="97">
        <v>4525</v>
      </c>
      <c r="P50" s="97">
        <v>4544</v>
      </c>
      <c r="Q50" s="97">
        <v>4492</v>
      </c>
      <c r="R50" s="95">
        <v>4535</v>
      </c>
      <c r="S50" s="95">
        <v>4577</v>
      </c>
      <c r="T50" s="98">
        <v>4665</v>
      </c>
    </row>
    <row r="51" spans="1:20" x14ac:dyDescent="0.25">
      <c r="A51" s="167" t="s">
        <v>39</v>
      </c>
      <c r="B51" s="100">
        <v>962</v>
      </c>
      <c r="C51" s="100">
        <v>959</v>
      </c>
      <c r="D51" s="100">
        <v>1077</v>
      </c>
      <c r="E51" s="100">
        <v>1021</v>
      </c>
      <c r="F51" s="100">
        <v>1101</v>
      </c>
      <c r="G51" s="100">
        <v>1196</v>
      </c>
      <c r="H51" s="100">
        <v>1225</v>
      </c>
      <c r="I51" s="99">
        <v>1250</v>
      </c>
      <c r="J51" s="99">
        <v>1329</v>
      </c>
      <c r="K51" s="100">
        <v>1302</v>
      </c>
      <c r="L51" s="100">
        <v>1272</v>
      </c>
      <c r="M51" s="100">
        <v>1359</v>
      </c>
      <c r="N51" s="100">
        <v>1329</v>
      </c>
      <c r="O51" s="100">
        <v>1320</v>
      </c>
      <c r="P51" s="100">
        <v>1325</v>
      </c>
      <c r="Q51" s="100">
        <v>1301</v>
      </c>
      <c r="R51" s="99">
        <v>1335</v>
      </c>
      <c r="S51" s="99">
        <v>1363</v>
      </c>
      <c r="T51" s="101">
        <v>1385</v>
      </c>
    </row>
    <row r="52" spans="1:20" x14ac:dyDescent="0.25">
      <c r="A52" s="167" t="s">
        <v>107</v>
      </c>
      <c r="B52" s="100">
        <v>102</v>
      </c>
      <c r="C52" s="100">
        <v>154</v>
      </c>
      <c r="D52" s="100">
        <v>152</v>
      </c>
      <c r="E52" s="100">
        <v>122</v>
      </c>
      <c r="F52" s="100">
        <v>132</v>
      </c>
      <c r="G52" s="100">
        <v>175</v>
      </c>
      <c r="H52" s="100">
        <v>110</v>
      </c>
      <c r="I52" s="99">
        <v>142</v>
      </c>
      <c r="J52" s="99">
        <v>147</v>
      </c>
      <c r="K52" s="100">
        <v>179</v>
      </c>
      <c r="L52" s="100">
        <v>179</v>
      </c>
      <c r="M52" s="100">
        <v>191</v>
      </c>
      <c r="N52" s="100">
        <v>202</v>
      </c>
      <c r="O52" s="100">
        <v>201</v>
      </c>
      <c r="P52" s="100">
        <v>212</v>
      </c>
      <c r="Q52" s="100">
        <v>223</v>
      </c>
      <c r="R52" s="99">
        <v>231</v>
      </c>
      <c r="S52" s="99">
        <v>256</v>
      </c>
      <c r="T52" s="101">
        <v>253</v>
      </c>
    </row>
    <row r="53" spans="1:20" ht="19.5" x14ac:dyDescent="0.25">
      <c r="A53" s="167" t="s">
        <v>40</v>
      </c>
      <c r="B53" s="100">
        <v>403</v>
      </c>
      <c r="C53" s="100">
        <v>371</v>
      </c>
      <c r="D53" s="100">
        <v>375</v>
      </c>
      <c r="E53" s="100">
        <v>397</v>
      </c>
      <c r="F53" s="100">
        <v>382</v>
      </c>
      <c r="G53" s="100">
        <v>382</v>
      </c>
      <c r="H53" s="100">
        <v>427</v>
      </c>
      <c r="I53" s="99">
        <v>402</v>
      </c>
      <c r="J53" s="99">
        <v>380</v>
      </c>
      <c r="K53" s="100">
        <v>385</v>
      </c>
      <c r="L53" s="100">
        <v>379</v>
      </c>
      <c r="M53" s="100">
        <v>368</v>
      </c>
      <c r="N53" s="100">
        <v>385</v>
      </c>
      <c r="O53" s="100">
        <v>423</v>
      </c>
      <c r="P53" s="100">
        <v>436</v>
      </c>
      <c r="Q53" s="100">
        <v>427</v>
      </c>
      <c r="R53" s="99">
        <v>432</v>
      </c>
      <c r="S53" s="99">
        <v>438</v>
      </c>
      <c r="T53" s="101">
        <v>451</v>
      </c>
    </row>
    <row r="54" spans="1:20" ht="19.5" x14ac:dyDescent="0.25">
      <c r="A54" s="167" t="s">
        <v>41</v>
      </c>
      <c r="B54" s="100">
        <v>189</v>
      </c>
      <c r="C54" s="100">
        <v>189</v>
      </c>
      <c r="D54" s="100">
        <v>195</v>
      </c>
      <c r="E54" s="100">
        <v>190</v>
      </c>
      <c r="F54" s="100">
        <v>191</v>
      </c>
      <c r="G54" s="100">
        <v>213</v>
      </c>
      <c r="H54" s="100">
        <v>212</v>
      </c>
      <c r="I54" s="99">
        <v>228</v>
      </c>
      <c r="J54" s="99">
        <v>217</v>
      </c>
      <c r="K54" s="100">
        <v>237</v>
      </c>
      <c r="L54" s="100">
        <v>233</v>
      </c>
      <c r="M54" s="100">
        <v>233</v>
      </c>
      <c r="N54" s="100">
        <v>238</v>
      </c>
      <c r="O54" s="100">
        <v>225</v>
      </c>
      <c r="P54" s="100">
        <v>227</v>
      </c>
      <c r="Q54" s="100">
        <v>217</v>
      </c>
      <c r="R54" s="99">
        <v>215</v>
      </c>
      <c r="S54" s="99">
        <v>211</v>
      </c>
      <c r="T54" s="101">
        <v>215</v>
      </c>
    </row>
    <row r="55" spans="1:20" ht="19.5" x14ac:dyDescent="0.25">
      <c r="A55" s="167" t="s">
        <v>93</v>
      </c>
      <c r="B55" s="100">
        <v>337</v>
      </c>
      <c r="C55" s="100">
        <v>356</v>
      </c>
      <c r="D55" s="100">
        <v>347</v>
      </c>
      <c r="E55" s="100">
        <v>341</v>
      </c>
      <c r="F55" s="100">
        <v>332</v>
      </c>
      <c r="G55" s="100">
        <v>331</v>
      </c>
      <c r="H55" s="100">
        <v>312</v>
      </c>
      <c r="I55" s="99">
        <v>318</v>
      </c>
      <c r="J55" s="99">
        <v>361</v>
      </c>
      <c r="K55" s="100">
        <v>370</v>
      </c>
      <c r="L55" s="100">
        <v>379</v>
      </c>
      <c r="M55" s="100">
        <v>358</v>
      </c>
      <c r="N55" s="100">
        <v>352</v>
      </c>
      <c r="O55" s="100">
        <v>345</v>
      </c>
      <c r="P55" s="100">
        <v>340</v>
      </c>
      <c r="Q55" s="100">
        <v>329</v>
      </c>
      <c r="R55" s="99">
        <v>324</v>
      </c>
      <c r="S55" s="99">
        <v>334</v>
      </c>
      <c r="T55" s="101">
        <v>354</v>
      </c>
    </row>
    <row r="56" spans="1:20" x14ac:dyDescent="0.25">
      <c r="A56" s="167" t="s">
        <v>96</v>
      </c>
      <c r="B56" s="266" t="s">
        <v>106</v>
      </c>
      <c r="C56" s="266" t="s">
        <v>106</v>
      </c>
      <c r="D56" s="266" t="s">
        <v>106</v>
      </c>
      <c r="E56" s="266" t="s">
        <v>106</v>
      </c>
      <c r="F56" s="266" t="s">
        <v>106</v>
      </c>
      <c r="G56" s="100" t="s">
        <v>106</v>
      </c>
      <c r="H56" s="100">
        <v>459</v>
      </c>
      <c r="I56" s="99">
        <v>485</v>
      </c>
      <c r="J56" s="99">
        <v>479</v>
      </c>
      <c r="K56" s="100">
        <v>555</v>
      </c>
      <c r="L56" s="100">
        <v>551</v>
      </c>
      <c r="M56" s="100">
        <v>551</v>
      </c>
      <c r="N56" s="100">
        <v>597</v>
      </c>
      <c r="O56" s="100">
        <v>649</v>
      </c>
      <c r="P56" s="100">
        <v>633</v>
      </c>
      <c r="Q56" s="100">
        <v>618</v>
      </c>
      <c r="R56" s="99">
        <v>621</v>
      </c>
      <c r="S56" s="99">
        <v>623</v>
      </c>
      <c r="T56" s="101">
        <v>629</v>
      </c>
    </row>
    <row r="57" spans="1:20" x14ac:dyDescent="0.25">
      <c r="A57" s="167" t="s">
        <v>44</v>
      </c>
      <c r="B57" s="99">
        <v>1279</v>
      </c>
      <c r="C57" s="99">
        <v>1236</v>
      </c>
      <c r="D57" s="99">
        <v>1197</v>
      </c>
      <c r="E57" s="99">
        <v>1269</v>
      </c>
      <c r="F57" s="99">
        <v>1274</v>
      </c>
      <c r="G57" s="99">
        <v>1292</v>
      </c>
      <c r="H57" s="99">
        <v>1309</v>
      </c>
      <c r="I57" s="99">
        <v>1369</v>
      </c>
      <c r="J57" s="99">
        <v>1370</v>
      </c>
      <c r="K57" s="99">
        <v>1344</v>
      </c>
      <c r="L57" s="99">
        <v>1365</v>
      </c>
      <c r="M57" s="99">
        <v>1375</v>
      </c>
      <c r="N57" s="99">
        <v>1383</v>
      </c>
      <c r="O57" s="99">
        <v>1362</v>
      </c>
      <c r="P57" s="99">
        <v>1372</v>
      </c>
      <c r="Q57" s="99">
        <v>1377</v>
      </c>
      <c r="R57" s="99">
        <v>1377</v>
      </c>
      <c r="S57" s="99">
        <v>1354</v>
      </c>
      <c r="T57" s="101">
        <v>1377</v>
      </c>
    </row>
    <row r="58" spans="1:20" s="5" customFormat="1" ht="18" x14ac:dyDescent="0.25">
      <c r="A58" s="168" t="s">
        <v>89</v>
      </c>
      <c r="B58" s="97">
        <v>15785</v>
      </c>
      <c r="C58" s="97">
        <v>15531</v>
      </c>
      <c r="D58" s="97">
        <v>15657</v>
      </c>
      <c r="E58" s="97">
        <v>15463</v>
      </c>
      <c r="F58" s="97">
        <v>15604</v>
      </c>
      <c r="G58" s="97">
        <v>15701</v>
      </c>
      <c r="H58" s="97">
        <v>15754</v>
      </c>
      <c r="I58" s="97">
        <v>15847</v>
      </c>
      <c r="J58" s="97">
        <v>15823</v>
      </c>
      <c r="K58" s="97">
        <v>15897</v>
      </c>
      <c r="L58" s="97">
        <v>15863</v>
      </c>
      <c r="M58" s="97">
        <v>15835</v>
      </c>
      <c r="N58" s="97">
        <v>15715</v>
      </c>
      <c r="O58" s="97">
        <v>15605</v>
      </c>
      <c r="P58" s="97">
        <v>15516</v>
      </c>
      <c r="Q58" s="97">
        <v>15502</v>
      </c>
      <c r="R58" s="97">
        <v>15457</v>
      </c>
      <c r="S58" s="97">
        <v>15217</v>
      </c>
      <c r="T58" s="98">
        <v>15070</v>
      </c>
    </row>
    <row r="59" spans="1:20" x14ac:dyDescent="0.25">
      <c r="A59" s="167" t="s">
        <v>45</v>
      </c>
      <c r="B59" s="100">
        <v>1969</v>
      </c>
      <c r="C59" s="100">
        <v>1915</v>
      </c>
      <c r="D59" s="100">
        <v>1948</v>
      </c>
      <c r="E59" s="100">
        <v>1992</v>
      </c>
      <c r="F59" s="100">
        <v>1941</v>
      </c>
      <c r="G59" s="100">
        <v>2025</v>
      </c>
      <c r="H59" s="100">
        <v>1994</v>
      </c>
      <c r="I59" s="99">
        <v>2038</v>
      </c>
      <c r="J59" s="99">
        <v>2030</v>
      </c>
      <c r="K59" s="100">
        <v>2071</v>
      </c>
      <c r="L59" s="100">
        <v>2040</v>
      </c>
      <c r="M59" s="100">
        <v>2080</v>
      </c>
      <c r="N59" s="100">
        <v>2042</v>
      </c>
      <c r="O59" s="100">
        <v>1988</v>
      </c>
      <c r="P59" s="100">
        <v>1979</v>
      </c>
      <c r="Q59" s="100">
        <v>2017</v>
      </c>
      <c r="R59" s="99">
        <v>2011</v>
      </c>
      <c r="S59" s="99">
        <v>1995</v>
      </c>
      <c r="T59" s="101">
        <v>1955</v>
      </c>
    </row>
    <row r="60" spans="1:20" x14ac:dyDescent="0.25">
      <c r="A60" s="167" t="s">
        <v>46</v>
      </c>
      <c r="B60" s="100">
        <v>368</v>
      </c>
      <c r="C60" s="100">
        <v>365</v>
      </c>
      <c r="D60" s="100">
        <v>372</v>
      </c>
      <c r="E60" s="100">
        <v>363</v>
      </c>
      <c r="F60" s="100">
        <v>382</v>
      </c>
      <c r="G60" s="100">
        <v>383</v>
      </c>
      <c r="H60" s="100">
        <v>362</v>
      </c>
      <c r="I60" s="99">
        <v>383</v>
      </c>
      <c r="J60" s="99">
        <v>376</v>
      </c>
      <c r="K60" s="100">
        <v>366</v>
      </c>
      <c r="L60" s="100">
        <v>375</v>
      </c>
      <c r="M60" s="100">
        <v>372</v>
      </c>
      <c r="N60" s="100">
        <v>366</v>
      </c>
      <c r="O60" s="100">
        <v>367</v>
      </c>
      <c r="P60" s="100">
        <v>358</v>
      </c>
      <c r="Q60" s="100">
        <v>359</v>
      </c>
      <c r="R60" s="99">
        <v>352</v>
      </c>
      <c r="S60" s="99">
        <v>348</v>
      </c>
      <c r="T60" s="101">
        <v>331</v>
      </c>
    </row>
    <row r="61" spans="1:20" x14ac:dyDescent="0.25">
      <c r="A61" s="167" t="s">
        <v>47</v>
      </c>
      <c r="B61" s="100">
        <v>445</v>
      </c>
      <c r="C61" s="100">
        <v>434</v>
      </c>
      <c r="D61" s="100">
        <v>431</v>
      </c>
      <c r="E61" s="100">
        <v>427</v>
      </c>
      <c r="F61" s="100">
        <v>443</v>
      </c>
      <c r="G61" s="100">
        <v>435</v>
      </c>
      <c r="H61" s="100">
        <v>444</v>
      </c>
      <c r="I61" s="99">
        <v>462</v>
      </c>
      <c r="J61" s="99">
        <v>480</v>
      </c>
      <c r="K61" s="100">
        <v>468</v>
      </c>
      <c r="L61" s="100">
        <v>464</v>
      </c>
      <c r="M61" s="100">
        <v>466</v>
      </c>
      <c r="N61" s="100">
        <v>457</v>
      </c>
      <c r="O61" s="100">
        <v>457</v>
      </c>
      <c r="P61" s="100">
        <v>452</v>
      </c>
      <c r="Q61" s="100">
        <v>446</v>
      </c>
      <c r="R61" s="99">
        <v>443</v>
      </c>
      <c r="S61" s="99">
        <v>439</v>
      </c>
      <c r="T61" s="101">
        <v>421</v>
      </c>
    </row>
    <row r="62" spans="1:20" x14ac:dyDescent="0.25">
      <c r="A62" s="167" t="s">
        <v>48</v>
      </c>
      <c r="B62" s="100">
        <v>1879</v>
      </c>
      <c r="C62" s="100">
        <v>1842</v>
      </c>
      <c r="D62" s="100">
        <v>1891</v>
      </c>
      <c r="E62" s="100">
        <v>1879</v>
      </c>
      <c r="F62" s="100">
        <v>1873</v>
      </c>
      <c r="G62" s="100">
        <v>1880</v>
      </c>
      <c r="H62" s="100">
        <v>1894</v>
      </c>
      <c r="I62" s="99">
        <v>1921</v>
      </c>
      <c r="J62" s="99">
        <v>1967</v>
      </c>
      <c r="K62" s="100">
        <v>1991</v>
      </c>
      <c r="L62" s="100">
        <v>2026</v>
      </c>
      <c r="M62" s="100">
        <v>2035</v>
      </c>
      <c r="N62" s="100">
        <v>2051</v>
      </c>
      <c r="O62" s="100">
        <v>2042</v>
      </c>
      <c r="P62" s="100">
        <v>2057</v>
      </c>
      <c r="Q62" s="100">
        <v>2062</v>
      </c>
      <c r="R62" s="99">
        <v>2058</v>
      </c>
      <c r="S62" s="99">
        <v>2044</v>
      </c>
      <c r="T62" s="101">
        <v>2037</v>
      </c>
    </row>
    <row r="63" spans="1:20" x14ac:dyDescent="0.25">
      <c r="A63" s="167" t="s">
        <v>49</v>
      </c>
      <c r="B63" s="100">
        <v>809</v>
      </c>
      <c r="C63" s="100">
        <v>800</v>
      </c>
      <c r="D63" s="100">
        <v>821</v>
      </c>
      <c r="E63" s="100">
        <v>808</v>
      </c>
      <c r="F63" s="100">
        <v>803</v>
      </c>
      <c r="G63" s="100">
        <v>823</v>
      </c>
      <c r="H63" s="100">
        <v>847</v>
      </c>
      <c r="I63" s="99">
        <v>838</v>
      </c>
      <c r="J63" s="99">
        <v>839</v>
      </c>
      <c r="K63" s="100">
        <v>855</v>
      </c>
      <c r="L63" s="100">
        <v>832</v>
      </c>
      <c r="M63" s="100">
        <v>838</v>
      </c>
      <c r="N63" s="100">
        <v>830</v>
      </c>
      <c r="O63" s="100">
        <v>828</v>
      </c>
      <c r="P63" s="100">
        <v>823</v>
      </c>
      <c r="Q63" s="100">
        <v>821</v>
      </c>
      <c r="R63" s="99">
        <v>806</v>
      </c>
      <c r="S63" s="99">
        <v>790</v>
      </c>
      <c r="T63" s="101">
        <v>782</v>
      </c>
    </row>
    <row r="64" spans="1:20" x14ac:dyDescent="0.25">
      <c r="A64" s="167" t="s">
        <v>50</v>
      </c>
      <c r="B64" s="100">
        <v>676</v>
      </c>
      <c r="C64" s="100">
        <v>657</v>
      </c>
      <c r="D64" s="100">
        <v>670</v>
      </c>
      <c r="E64" s="100">
        <v>665</v>
      </c>
      <c r="F64" s="100">
        <v>650</v>
      </c>
      <c r="G64" s="100">
        <v>659</v>
      </c>
      <c r="H64" s="100">
        <v>677</v>
      </c>
      <c r="I64" s="99">
        <v>673</v>
      </c>
      <c r="J64" s="99">
        <v>670</v>
      </c>
      <c r="K64" s="100">
        <v>674</v>
      </c>
      <c r="L64" s="100">
        <v>665</v>
      </c>
      <c r="M64" s="100">
        <v>664</v>
      </c>
      <c r="N64" s="100">
        <v>655</v>
      </c>
      <c r="O64" s="100">
        <v>672</v>
      </c>
      <c r="P64" s="100">
        <v>684</v>
      </c>
      <c r="Q64" s="100">
        <v>671</v>
      </c>
      <c r="R64" s="99">
        <v>646</v>
      </c>
      <c r="S64" s="99">
        <v>627</v>
      </c>
      <c r="T64" s="101">
        <v>619</v>
      </c>
    </row>
    <row r="65" spans="1:20" x14ac:dyDescent="0.25">
      <c r="A65" s="167" t="s">
        <v>51</v>
      </c>
      <c r="B65" s="100">
        <v>1429</v>
      </c>
      <c r="C65" s="100">
        <v>1430</v>
      </c>
      <c r="D65" s="100">
        <v>1441</v>
      </c>
      <c r="E65" s="100">
        <v>1391</v>
      </c>
      <c r="F65" s="100">
        <v>1425</v>
      </c>
      <c r="G65" s="100">
        <v>1391</v>
      </c>
      <c r="H65" s="100">
        <v>1417</v>
      </c>
      <c r="I65" s="99">
        <v>1405</v>
      </c>
      <c r="J65" s="99">
        <v>1411</v>
      </c>
      <c r="K65" s="100">
        <v>1414</v>
      </c>
      <c r="L65" s="100">
        <v>1402</v>
      </c>
      <c r="M65" s="100">
        <v>1391</v>
      </c>
      <c r="N65" s="100">
        <v>1358</v>
      </c>
      <c r="O65" s="100">
        <v>1337</v>
      </c>
      <c r="P65" s="100">
        <v>1284</v>
      </c>
      <c r="Q65" s="100">
        <v>1305</v>
      </c>
      <c r="R65" s="99">
        <v>1313</v>
      </c>
      <c r="S65" s="99">
        <v>1282</v>
      </c>
      <c r="T65" s="101">
        <v>1265</v>
      </c>
    </row>
    <row r="66" spans="1:20" x14ac:dyDescent="0.25">
      <c r="A66" s="167" t="s">
        <v>52</v>
      </c>
      <c r="B66" s="100">
        <v>829</v>
      </c>
      <c r="C66" s="100">
        <v>824</v>
      </c>
      <c r="D66" s="100">
        <v>818</v>
      </c>
      <c r="E66" s="100">
        <v>796</v>
      </c>
      <c r="F66" s="100">
        <v>803</v>
      </c>
      <c r="G66" s="100">
        <v>788</v>
      </c>
      <c r="H66" s="100">
        <v>780</v>
      </c>
      <c r="I66" s="99">
        <v>761</v>
      </c>
      <c r="J66" s="99">
        <v>764</v>
      </c>
      <c r="K66" s="100">
        <v>745</v>
      </c>
      <c r="L66" s="100">
        <v>736</v>
      </c>
      <c r="M66" s="100">
        <v>710</v>
      </c>
      <c r="N66" s="100">
        <v>688</v>
      </c>
      <c r="O66" s="100">
        <v>678</v>
      </c>
      <c r="P66" s="100">
        <v>679</v>
      </c>
      <c r="Q66" s="100">
        <v>679</v>
      </c>
      <c r="R66" s="99">
        <v>680</v>
      </c>
      <c r="S66" s="99">
        <v>672</v>
      </c>
      <c r="T66" s="101">
        <v>667</v>
      </c>
    </row>
    <row r="67" spans="1:20" x14ac:dyDescent="0.25">
      <c r="A67" s="167" t="s">
        <v>53</v>
      </c>
      <c r="B67" s="100">
        <v>1857</v>
      </c>
      <c r="C67" s="100">
        <v>1815</v>
      </c>
      <c r="D67" s="100">
        <v>1803</v>
      </c>
      <c r="E67" s="100">
        <v>1802</v>
      </c>
      <c r="F67" s="100">
        <v>1803</v>
      </c>
      <c r="G67" s="100">
        <v>1800</v>
      </c>
      <c r="H67" s="100">
        <v>1786</v>
      </c>
      <c r="I67" s="99">
        <v>1808</v>
      </c>
      <c r="J67" s="99">
        <v>1788</v>
      </c>
      <c r="K67" s="100">
        <v>1812</v>
      </c>
      <c r="L67" s="100">
        <v>1779</v>
      </c>
      <c r="M67" s="100">
        <v>1785</v>
      </c>
      <c r="N67" s="100">
        <v>1817</v>
      </c>
      <c r="O67" s="100">
        <v>1778</v>
      </c>
      <c r="P67" s="100">
        <v>1776</v>
      </c>
      <c r="Q67" s="100">
        <v>1764</v>
      </c>
      <c r="R67" s="99">
        <v>1772</v>
      </c>
      <c r="S67" s="99">
        <v>1773</v>
      </c>
      <c r="T67" s="101">
        <v>1760</v>
      </c>
    </row>
    <row r="68" spans="1:20" x14ac:dyDescent="0.25">
      <c r="A68" s="167" t="s">
        <v>54</v>
      </c>
      <c r="B68" s="100">
        <v>1058</v>
      </c>
      <c r="C68" s="100">
        <v>1039</v>
      </c>
      <c r="D68" s="100">
        <v>1024</v>
      </c>
      <c r="E68" s="100">
        <v>1039</v>
      </c>
      <c r="F68" s="100">
        <v>1069</v>
      </c>
      <c r="G68" s="100">
        <v>1047</v>
      </c>
      <c r="H68" s="100">
        <v>1078</v>
      </c>
      <c r="I68" s="99">
        <v>1058</v>
      </c>
      <c r="J68" s="99">
        <v>1004</v>
      </c>
      <c r="K68" s="100">
        <v>1055</v>
      </c>
      <c r="L68" s="100">
        <v>1063</v>
      </c>
      <c r="M68" s="100">
        <v>1049</v>
      </c>
      <c r="N68" s="100">
        <v>1040</v>
      </c>
      <c r="O68" s="100">
        <v>1064</v>
      </c>
      <c r="P68" s="100">
        <v>1042</v>
      </c>
      <c r="Q68" s="100">
        <v>1012</v>
      </c>
      <c r="R68" s="99">
        <v>1012</v>
      </c>
      <c r="S68" s="99">
        <v>1014</v>
      </c>
      <c r="T68" s="101">
        <v>1011</v>
      </c>
    </row>
    <row r="69" spans="1:20" x14ac:dyDescent="0.25">
      <c r="A69" s="167" t="s">
        <v>55</v>
      </c>
      <c r="B69" s="100">
        <v>755</v>
      </c>
      <c r="C69" s="100">
        <v>729</v>
      </c>
      <c r="D69" s="100">
        <v>703</v>
      </c>
      <c r="E69" s="100">
        <v>692</v>
      </c>
      <c r="F69" s="100">
        <v>698</v>
      </c>
      <c r="G69" s="100">
        <v>712</v>
      </c>
      <c r="H69" s="100">
        <v>713</v>
      </c>
      <c r="I69" s="99">
        <v>692</v>
      </c>
      <c r="J69" s="99">
        <v>712</v>
      </c>
      <c r="K69" s="100">
        <v>692</v>
      </c>
      <c r="L69" s="100">
        <v>685</v>
      </c>
      <c r="M69" s="100">
        <v>689</v>
      </c>
      <c r="N69" s="100">
        <v>703</v>
      </c>
      <c r="O69" s="100">
        <v>706</v>
      </c>
      <c r="P69" s="100">
        <v>711</v>
      </c>
      <c r="Q69" s="100">
        <v>702</v>
      </c>
      <c r="R69" s="99">
        <v>709</v>
      </c>
      <c r="S69" s="99">
        <v>673</v>
      </c>
      <c r="T69" s="101">
        <v>685</v>
      </c>
    </row>
    <row r="70" spans="1:20" x14ac:dyDescent="0.25">
      <c r="A70" s="167" t="s">
        <v>56</v>
      </c>
      <c r="B70" s="100">
        <v>1705</v>
      </c>
      <c r="C70" s="100">
        <v>1709</v>
      </c>
      <c r="D70" s="100">
        <v>1737</v>
      </c>
      <c r="E70" s="100">
        <v>1675</v>
      </c>
      <c r="F70" s="100">
        <v>1751</v>
      </c>
      <c r="G70" s="100">
        <v>1739</v>
      </c>
      <c r="H70" s="100">
        <v>1770</v>
      </c>
      <c r="I70" s="99">
        <v>1817</v>
      </c>
      <c r="J70" s="99">
        <v>1805</v>
      </c>
      <c r="K70" s="100">
        <v>1762</v>
      </c>
      <c r="L70" s="100">
        <v>1756</v>
      </c>
      <c r="M70" s="100">
        <v>1751</v>
      </c>
      <c r="N70" s="100">
        <v>1748</v>
      </c>
      <c r="O70" s="100">
        <v>1747</v>
      </c>
      <c r="P70" s="100">
        <v>1758</v>
      </c>
      <c r="Q70" s="100">
        <v>1758</v>
      </c>
      <c r="R70" s="99">
        <v>1759</v>
      </c>
      <c r="S70" s="99">
        <v>1720</v>
      </c>
      <c r="T70" s="101">
        <v>1714</v>
      </c>
    </row>
    <row r="71" spans="1:20" x14ac:dyDescent="0.25">
      <c r="A71" s="167" t="s">
        <v>57</v>
      </c>
      <c r="B71" s="100">
        <v>1329</v>
      </c>
      <c r="C71" s="100">
        <v>1306</v>
      </c>
      <c r="D71" s="100">
        <v>1297</v>
      </c>
      <c r="E71" s="100">
        <v>1276</v>
      </c>
      <c r="F71" s="100">
        <v>1286</v>
      </c>
      <c r="G71" s="100">
        <v>1325</v>
      </c>
      <c r="H71" s="100">
        <v>1310</v>
      </c>
      <c r="I71" s="99">
        <v>1315</v>
      </c>
      <c r="J71" s="99">
        <v>1282</v>
      </c>
      <c r="K71" s="100">
        <v>1314</v>
      </c>
      <c r="L71" s="100">
        <v>1369</v>
      </c>
      <c r="M71" s="100">
        <v>1310</v>
      </c>
      <c r="N71" s="100">
        <v>1282</v>
      </c>
      <c r="O71" s="100">
        <v>1259</v>
      </c>
      <c r="P71" s="100">
        <v>1261</v>
      </c>
      <c r="Q71" s="100">
        <v>1257</v>
      </c>
      <c r="R71" s="99">
        <v>1242</v>
      </c>
      <c r="S71" s="99">
        <v>1200</v>
      </c>
      <c r="T71" s="101">
        <v>1197</v>
      </c>
    </row>
    <row r="72" spans="1:20" x14ac:dyDescent="0.25">
      <c r="A72" s="167" t="s">
        <v>58</v>
      </c>
      <c r="B72" s="100">
        <v>676</v>
      </c>
      <c r="C72" s="100">
        <v>666</v>
      </c>
      <c r="D72" s="100">
        <v>702</v>
      </c>
      <c r="E72" s="100">
        <v>657</v>
      </c>
      <c r="F72" s="100">
        <v>675</v>
      </c>
      <c r="G72" s="100">
        <v>693</v>
      </c>
      <c r="H72" s="100">
        <v>682</v>
      </c>
      <c r="I72" s="99">
        <v>676</v>
      </c>
      <c r="J72" s="99">
        <v>695</v>
      </c>
      <c r="K72" s="100">
        <v>677</v>
      </c>
      <c r="L72" s="100">
        <v>671</v>
      </c>
      <c r="M72" s="100">
        <v>694</v>
      </c>
      <c r="N72" s="100">
        <v>680</v>
      </c>
      <c r="O72" s="100">
        <v>682</v>
      </c>
      <c r="P72" s="100">
        <v>652</v>
      </c>
      <c r="Q72" s="100">
        <v>650</v>
      </c>
      <c r="R72" s="99">
        <v>653</v>
      </c>
      <c r="S72" s="99">
        <v>641</v>
      </c>
      <c r="T72" s="101">
        <v>626</v>
      </c>
    </row>
    <row r="73" spans="1:20" ht="18" x14ac:dyDescent="0.25">
      <c r="A73" s="16" t="s">
        <v>111</v>
      </c>
      <c r="B73" s="97">
        <v>6360</v>
      </c>
      <c r="C73" s="97">
        <v>6215</v>
      </c>
      <c r="D73" s="97">
        <v>6242</v>
      </c>
      <c r="E73" s="97">
        <v>6454</v>
      </c>
      <c r="F73" s="97">
        <v>6415</v>
      </c>
      <c r="G73" s="97">
        <v>6450</v>
      </c>
      <c r="H73" s="97">
        <v>6479</v>
      </c>
      <c r="I73" s="97">
        <v>6439</v>
      </c>
      <c r="J73" s="97">
        <v>6585</v>
      </c>
      <c r="K73" s="97">
        <v>6515</v>
      </c>
      <c r="L73" s="97">
        <v>6524</v>
      </c>
      <c r="M73" s="97">
        <v>6549</v>
      </c>
      <c r="N73" s="97">
        <v>6551</v>
      </c>
      <c r="O73" s="97">
        <v>6545</v>
      </c>
      <c r="P73" s="97">
        <v>6508</v>
      </c>
      <c r="Q73" s="97">
        <v>6509</v>
      </c>
      <c r="R73" s="97">
        <v>6448</v>
      </c>
      <c r="S73" s="97">
        <v>6393</v>
      </c>
      <c r="T73" s="98">
        <v>6366</v>
      </c>
    </row>
    <row r="74" spans="1:20" x14ac:dyDescent="0.25">
      <c r="A74" s="167" t="s">
        <v>59</v>
      </c>
      <c r="B74" s="100">
        <v>520</v>
      </c>
      <c r="C74" s="100">
        <v>475</v>
      </c>
      <c r="D74" s="100">
        <v>480</v>
      </c>
      <c r="E74" s="100">
        <v>491</v>
      </c>
      <c r="F74" s="100">
        <v>487</v>
      </c>
      <c r="G74" s="100">
        <v>482</v>
      </c>
      <c r="H74" s="100">
        <v>469</v>
      </c>
      <c r="I74" s="99">
        <v>434</v>
      </c>
      <c r="J74" s="99">
        <v>458</v>
      </c>
      <c r="K74" s="100">
        <v>441</v>
      </c>
      <c r="L74" s="100">
        <v>456</v>
      </c>
      <c r="M74" s="100">
        <v>445</v>
      </c>
      <c r="N74" s="100">
        <v>435</v>
      </c>
      <c r="O74" s="100">
        <v>441</v>
      </c>
      <c r="P74" s="100">
        <v>426</v>
      </c>
      <c r="Q74" s="100">
        <v>425</v>
      </c>
      <c r="R74" s="99">
        <v>411</v>
      </c>
      <c r="S74" s="99">
        <v>403</v>
      </c>
      <c r="T74" s="101">
        <v>384</v>
      </c>
    </row>
    <row r="75" spans="1:20" x14ac:dyDescent="0.25">
      <c r="A75" s="167" t="s">
        <v>60</v>
      </c>
      <c r="B75" s="100">
        <v>2331</v>
      </c>
      <c r="C75" s="100">
        <v>2313</v>
      </c>
      <c r="D75" s="100">
        <v>2309</v>
      </c>
      <c r="E75" s="100">
        <v>2360</v>
      </c>
      <c r="F75" s="100">
        <v>2355</v>
      </c>
      <c r="G75" s="100">
        <v>2341</v>
      </c>
      <c r="H75" s="100">
        <v>2385</v>
      </c>
      <c r="I75" s="99">
        <v>2405</v>
      </c>
      <c r="J75" s="99">
        <v>2346</v>
      </c>
      <c r="K75" s="100">
        <v>2326</v>
      </c>
      <c r="L75" s="100">
        <v>2305</v>
      </c>
      <c r="M75" s="100">
        <v>2307</v>
      </c>
      <c r="N75" s="100">
        <v>2293</v>
      </c>
      <c r="O75" s="100">
        <v>2309</v>
      </c>
      <c r="P75" s="100">
        <v>2280</v>
      </c>
      <c r="Q75" s="100">
        <v>2293</v>
      </c>
      <c r="R75" s="99">
        <v>2230</v>
      </c>
      <c r="S75" s="99">
        <v>2179</v>
      </c>
      <c r="T75" s="101">
        <v>2149</v>
      </c>
    </row>
    <row r="76" spans="1:20" x14ac:dyDescent="0.25">
      <c r="A76" s="167" t="s">
        <v>61</v>
      </c>
      <c r="B76" s="100">
        <v>1697</v>
      </c>
      <c r="C76" s="100">
        <v>1730</v>
      </c>
      <c r="D76" s="100">
        <v>1759</v>
      </c>
      <c r="E76" s="100">
        <v>1788</v>
      </c>
      <c r="F76" s="100">
        <v>1816</v>
      </c>
      <c r="G76" s="100">
        <v>1821</v>
      </c>
      <c r="H76" s="100">
        <v>1808</v>
      </c>
      <c r="I76" s="99">
        <v>1867</v>
      </c>
      <c r="J76" s="99">
        <v>1930</v>
      </c>
      <c r="K76" s="100">
        <v>1893</v>
      </c>
      <c r="L76" s="100">
        <v>1893</v>
      </c>
      <c r="M76" s="100">
        <v>1916</v>
      </c>
      <c r="N76" s="100">
        <v>1944</v>
      </c>
      <c r="O76" s="100">
        <v>1918</v>
      </c>
      <c r="P76" s="100">
        <v>1943</v>
      </c>
      <c r="Q76" s="100">
        <v>1934</v>
      </c>
      <c r="R76" s="99">
        <v>1957</v>
      </c>
      <c r="S76" s="99">
        <v>1948</v>
      </c>
      <c r="T76" s="101">
        <v>1958</v>
      </c>
    </row>
    <row r="77" spans="1:20" x14ac:dyDescent="0.25">
      <c r="A77" s="27" t="s">
        <v>62</v>
      </c>
      <c r="B77" s="100"/>
      <c r="C77" s="100"/>
      <c r="D77" s="100"/>
      <c r="E77" s="100"/>
      <c r="F77" s="100"/>
      <c r="G77" s="100"/>
      <c r="H77" s="100"/>
      <c r="I77" s="99"/>
      <c r="J77" s="99"/>
      <c r="K77" s="100"/>
      <c r="L77" s="100"/>
      <c r="M77" s="100"/>
      <c r="N77" s="100"/>
      <c r="O77" s="100"/>
      <c r="P77" s="100"/>
      <c r="Q77" s="100"/>
      <c r="R77" s="99"/>
      <c r="S77" s="99"/>
      <c r="T77" s="101"/>
    </row>
    <row r="78" spans="1:20" ht="19.5" x14ac:dyDescent="0.25">
      <c r="A78" s="28" t="s">
        <v>98</v>
      </c>
      <c r="B78" s="100">
        <v>772</v>
      </c>
      <c r="C78" s="100">
        <v>785</v>
      </c>
      <c r="D78" s="100">
        <v>800</v>
      </c>
      <c r="E78" s="100">
        <v>832</v>
      </c>
      <c r="F78" s="100">
        <v>829</v>
      </c>
      <c r="G78" s="100">
        <v>849</v>
      </c>
      <c r="H78" s="100">
        <v>844</v>
      </c>
      <c r="I78" s="99">
        <v>875</v>
      </c>
      <c r="J78" s="99">
        <v>902</v>
      </c>
      <c r="K78" s="100">
        <v>903</v>
      </c>
      <c r="L78" s="100">
        <v>916</v>
      </c>
      <c r="M78" s="100">
        <v>904</v>
      </c>
      <c r="N78" s="100">
        <v>913</v>
      </c>
      <c r="O78" s="100">
        <v>899</v>
      </c>
      <c r="P78" s="100">
        <v>916</v>
      </c>
      <c r="Q78" s="100">
        <v>918</v>
      </c>
      <c r="R78" s="99">
        <v>918</v>
      </c>
      <c r="S78" s="99">
        <v>917</v>
      </c>
      <c r="T78" s="101">
        <v>917</v>
      </c>
    </row>
    <row r="79" spans="1:20" ht="19.5" x14ac:dyDescent="0.25">
      <c r="A79" s="28" t="s">
        <v>63</v>
      </c>
      <c r="B79" s="100">
        <v>300</v>
      </c>
      <c r="C79" s="100">
        <v>302</v>
      </c>
      <c r="D79" s="100">
        <v>308</v>
      </c>
      <c r="E79" s="100">
        <v>303</v>
      </c>
      <c r="F79" s="100">
        <v>305</v>
      </c>
      <c r="G79" s="100">
        <v>309</v>
      </c>
      <c r="H79" s="100">
        <v>309</v>
      </c>
      <c r="I79" s="99">
        <v>312</v>
      </c>
      <c r="J79" s="99">
        <v>330</v>
      </c>
      <c r="K79" s="100">
        <v>317</v>
      </c>
      <c r="L79" s="100">
        <v>314</v>
      </c>
      <c r="M79" s="100">
        <v>322</v>
      </c>
      <c r="N79" s="100">
        <v>333</v>
      </c>
      <c r="O79" s="100">
        <v>325</v>
      </c>
      <c r="P79" s="100">
        <v>328</v>
      </c>
      <c r="Q79" s="100">
        <v>316</v>
      </c>
      <c r="R79" s="99">
        <v>321</v>
      </c>
      <c r="S79" s="99">
        <v>313</v>
      </c>
      <c r="T79" s="101">
        <v>315</v>
      </c>
    </row>
    <row r="80" spans="1:20" ht="19.5" x14ac:dyDescent="0.25">
      <c r="A80" s="28" t="s">
        <v>112</v>
      </c>
      <c r="B80" s="100">
        <v>625</v>
      </c>
      <c r="C80" s="100">
        <v>642</v>
      </c>
      <c r="D80" s="100">
        <v>651</v>
      </c>
      <c r="E80" s="100">
        <v>652</v>
      </c>
      <c r="F80" s="100">
        <v>681</v>
      </c>
      <c r="G80" s="100">
        <v>663</v>
      </c>
      <c r="H80" s="100">
        <v>655</v>
      </c>
      <c r="I80" s="99">
        <v>679</v>
      </c>
      <c r="J80" s="99">
        <v>698</v>
      </c>
      <c r="K80" s="100">
        <v>674</v>
      </c>
      <c r="L80" s="100">
        <v>663</v>
      </c>
      <c r="M80" s="100">
        <v>690</v>
      </c>
      <c r="N80" s="100">
        <v>698</v>
      </c>
      <c r="O80" s="100">
        <v>695</v>
      </c>
      <c r="P80" s="100">
        <v>698</v>
      </c>
      <c r="Q80" s="100">
        <v>701</v>
      </c>
      <c r="R80" s="99">
        <v>717</v>
      </c>
      <c r="S80" s="99">
        <v>718</v>
      </c>
      <c r="T80" s="101">
        <v>726</v>
      </c>
    </row>
    <row r="81" spans="1:16384" x14ac:dyDescent="0.25">
      <c r="A81" s="167" t="s">
        <v>64</v>
      </c>
      <c r="B81" s="100">
        <v>1812</v>
      </c>
      <c r="C81" s="100">
        <v>1697</v>
      </c>
      <c r="D81" s="100">
        <v>1695</v>
      </c>
      <c r="E81" s="100">
        <v>1815</v>
      </c>
      <c r="F81" s="100">
        <v>1757</v>
      </c>
      <c r="G81" s="100">
        <v>1806</v>
      </c>
      <c r="H81" s="100">
        <v>1818</v>
      </c>
      <c r="I81" s="99">
        <v>1733</v>
      </c>
      <c r="J81" s="99">
        <v>1851</v>
      </c>
      <c r="K81" s="100">
        <v>1854</v>
      </c>
      <c r="L81" s="100">
        <v>1871</v>
      </c>
      <c r="M81" s="100">
        <v>1882</v>
      </c>
      <c r="N81" s="100">
        <v>1879</v>
      </c>
      <c r="O81" s="100">
        <v>1877</v>
      </c>
      <c r="P81" s="100">
        <v>1860</v>
      </c>
      <c r="Q81" s="100">
        <v>1857</v>
      </c>
      <c r="R81" s="99">
        <v>1850</v>
      </c>
      <c r="S81" s="99">
        <v>1863</v>
      </c>
      <c r="T81" s="101">
        <v>1875</v>
      </c>
    </row>
    <row r="82" spans="1:16384" ht="18" x14ac:dyDescent="0.25">
      <c r="A82" s="16" t="s">
        <v>113</v>
      </c>
      <c r="B82" s="97">
        <v>9058</v>
      </c>
      <c r="C82" s="97">
        <v>8747</v>
      </c>
      <c r="D82" s="97">
        <v>8923</v>
      </c>
      <c r="E82" s="97">
        <v>8945</v>
      </c>
      <c r="F82" s="97">
        <v>9032</v>
      </c>
      <c r="G82" s="97">
        <v>9086</v>
      </c>
      <c r="H82" s="97">
        <v>8985</v>
      </c>
      <c r="I82" s="95">
        <v>9037</v>
      </c>
      <c r="J82" s="95">
        <v>9013</v>
      </c>
      <c r="K82" s="97">
        <v>8977</v>
      </c>
      <c r="L82" s="97">
        <v>9005</v>
      </c>
      <c r="M82" s="97">
        <v>8940</v>
      </c>
      <c r="N82" s="97">
        <v>8819</v>
      </c>
      <c r="O82" s="97">
        <v>8847</v>
      </c>
      <c r="P82" s="97">
        <v>8844</v>
      </c>
      <c r="Q82" s="97">
        <v>8822</v>
      </c>
      <c r="R82" s="95">
        <v>8798</v>
      </c>
      <c r="S82" s="95">
        <v>8667</v>
      </c>
      <c r="T82" s="98">
        <v>8642</v>
      </c>
    </row>
    <row r="83" spans="1:16384" x14ac:dyDescent="0.25">
      <c r="A83" s="167" t="s">
        <v>65</v>
      </c>
      <c r="B83" s="100">
        <v>93</v>
      </c>
      <c r="C83" s="100">
        <v>91</v>
      </c>
      <c r="D83" s="100">
        <v>92</v>
      </c>
      <c r="E83" s="100">
        <v>91</v>
      </c>
      <c r="F83" s="100">
        <v>96</v>
      </c>
      <c r="G83" s="100">
        <v>95</v>
      </c>
      <c r="H83" s="100">
        <v>95</v>
      </c>
      <c r="I83" s="99">
        <v>98</v>
      </c>
      <c r="J83" s="99">
        <v>97</v>
      </c>
      <c r="K83" s="100">
        <v>101</v>
      </c>
      <c r="L83" s="100">
        <v>100</v>
      </c>
      <c r="M83" s="100">
        <v>100</v>
      </c>
      <c r="N83" s="100">
        <v>99</v>
      </c>
      <c r="O83" s="100">
        <v>100</v>
      </c>
      <c r="P83" s="100">
        <v>98</v>
      </c>
      <c r="Q83" s="100">
        <v>100</v>
      </c>
      <c r="R83" s="99">
        <v>99</v>
      </c>
      <c r="S83" s="99">
        <v>99</v>
      </c>
      <c r="T83" s="101">
        <v>96</v>
      </c>
    </row>
    <row r="84" spans="1:16384" x14ac:dyDescent="0.25">
      <c r="A84" s="167" t="s">
        <v>67</v>
      </c>
      <c r="B84" s="100">
        <v>116</v>
      </c>
      <c r="C84" s="100">
        <v>122</v>
      </c>
      <c r="D84" s="100">
        <v>128</v>
      </c>
      <c r="E84" s="100">
        <v>133</v>
      </c>
      <c r="F84" s="100">
        <v>133</v>
      </c>
      <c r="G84" s="100">
        <v>134</v>
      </c>
      <c r="H84" s="100">
        <v>128</v>
      </c>
      <c r="I84" s="99">
        <v>129</v>
      </c>
      <c r="J84" s="99">
        <v>122</v>
      </c>
      <c r="K84" s="100">
        <v>127</v>
      </c>
      <c r="L84" s="100">
        <v>127</v>
      </c>
      <c r="M84" s="100">
        <v>134</v>
      </c>
      <c r="N84" s="100">
        <v>120</v>
      </c>
      <c r="O84" s="100">
        <v>122</v>
      </c>
      <c r="P84" s="100">
        <v>125</v>
      </c>
      <c r="Q84" s="100">
        <v>125</v>
      </c>
      <c r="R84" s="99">
        <v>128</v>
      </c>
      <c r="S84" s="99">
        <v>127</v>
      </c>
      <c r="T84" s="101">
        <v>127</v>
      </c>
    </row>
    <row r="85" spans="1:16384" x14ac:dyDescent="0.25">
      <c r="A85" s="167" t="s">
        <v>68</v>
      </c>
      <c r="B85" s="100">
        <v>260</v>
      </c>
      <c r="C85" s="100">
        <v>258</v>
      </c>
      <c r="D85" s="100">
        <v>263</v>
      </c>
      <c r="E85" s="100">
        <v>266</v>
      </c>
      <c r="F85" s="100">
        <v>268</v>
      </c>
      <c r="G85" s="100">
        <v>275</v>
      </c>
      <c r="H85" s="100">
        <v>259</v>
      </c>
      <c r="I85" s="99">
        <v>265</v>
      </c>
      <c r="J85" s="99">
        <v>264</v>
      </c>
      <c r="K85" s="100">
        <v>275</v>
      </c>
      <c r="L85" s="100">
        <v>267</v>
      </c>
      <c r="M85" s="100">
        <v>270</v>
      </c>
      <c r="N85" s="100">
        <v>261</v>
      </c>
      <c r="O85" s="100">
        <v>266</v>
      </c>
      <c r="P85" s="100">
        <v>258</v>
      </c>
      <c r="Q85" s="100">
        <v>262</v>
      </c>
      <c r="R85" s="99">
        <v>260</v>
      </c>
      <c r="S85" s="99">
        <v>259</v>
      </c>
      <c r="T85" s="101">
        <v>256</v>
      </c>
    </row>
    <row r="86" spans="1:16384" x14ac:dyDescent="0.25">
      <c r="A86" s="167" t="s">
        <v>69</v>
      </c>
      <c r="B86" s="100">
        <v>1271</v>
      </c>
      <c r="C86" s="100">
        <v>1240</v>
      </c>
      <c r="D86" s="100">
        <v>1281</v>
      </c>
      <c r="E86" s="100">
        <v>1266</v>
      </c>
      <c r="F86" s="100">
        <v>1299</v>
      </c>
      <c r="G86" s="100">
        <v>1282</v>
      </c>
      <c r="H86" s="100">
        <v>1289</v>
      </c>
      <c r="I86" s="99">
        <v>1271</v>
      </c>
      <c r="J86" s="99">
        <v>1267</v>
      </c>
      <c r="K86" s="100">
        <v>1241</v>
      </c>
      <c r="L86" s="100">
        <v>1256</v>
      </c>
      <c r="M86" s="100">
        <v>1219</v>
      </c>
      <c r="N86" s="100">
        <v>1195</v>
      </c>
      <c r="O86" s="100">
        <v>1151</v>
      </c>
      <c r="P86" s="100">
        <v>1153</v>
      </c>
      <c r="Q86" s="100">
        <v>1180</v>
      </c>
      <c r="R86" s="99">
        <v>1159</v>
      </c>
      <c r="S86" s="99">
        <v>1132</v>
      </c>
      <c r="T86" s="101">
        <v>1156</v>
      </c>
    </row>
    <row r="87" spans="1:16384" x14ac:dyDescent="0.25">
      <c r="A87" s="167" t="s">
        <v>71</v>
      </c>
      <c r="B87" s="100">
        <v>1550</v>
      </c>
      <c r="C87" s="100">
        <v>1522</v>
      </c>
      <c r="D87" s="100">
        <v>1542</v>
      </c>
      <c r="E87" s="100">
        <v>1604</v>
      </c>
      <c r="F87" s="100">
        <v>1597</v>
      </c>
      <c r="G87" s="100">
        <v>1604</v>
      </c>
      <c r="H87" s="100">
        <v>1580</v>
      </c>
      <c r="I87" s="99">
        <v>1554</v>
      </c>
      <c r="J87" s="99">
        <v>1501</v>
      </c>
      <c r="K87" s="100">
        <v>1541</v>
      </c>
      <c r="L87" s="100">
        <v>1555</v>
      </c>
      <c r="M87" s="100">
        <v>1511</v>
      </c>
      <c r="N87" s="100">
        <v>1513</v>
      </c>
      <c r="O87" s="100">
        <v>1516</v>
      </c>
      <c r="P87" s="100">
        <v>1524</v>
      </c>
      <c r="Q87" s="100">
        <v>1501</v>
      </c>
      <c r="R87" s="99">
        <v>1482</v>
      </c>
      <c r="S87" s="99">
        <v>1497</v>
      </c>
      <c r="T87" s="101">
        <v>1495</v>
      </c>
    </row>
    <row r="88" spans="1:16384" x14ac:dyDescent="0.25">
      <c r="A88" s="167" t="s">
        <v>72</v>
      </c>
      <c r="B88" s="100">
        <v>1349</v>
      </c>
      <c r="C88" s="100">
        <v>1294</v>
      </c>
      <c r="D88" s="100">
        <v>1276</v>
      </c>
      <c r="E88" s="100">
        <v>1291</v>
      </c>
      <c r="F88" s="100">
        <v>1324</v>
      </c>
      <c r="G88" s="100">
        <v>1304</v>
      </c>
      <c r="H88" s="100">
        <v>1267</v>
      </c>
      <c r="I88" s="99">
        <v>1319</v>
      </c>
      <c r="J88" s="99">
        <v>1297</v>
      </c>
      <c r="K88" s="100">
        <v>1282</v>
      </c>
      <c r="L88" s="100">
        <v>1263</v>
      </c>
      <c r="M88" s="100">
        <v>1264</v>
      </c>
      <c r="N88" s="100">
        <v>1246</v>
      </c>
      <c r="O88" s="100">
        <v>1261</v>
      </c>
      <c r="P88" s="100">
        <v>1240</v>
      </c>
      <c r="Q88" s="100">
        <v>1259</v>
      </c>
      <c r="R88" s="99">
        <v>1248</v>
      </c>
      <c r="S88" s="99">
        <v>1213</v>
      </c>
      <c r="T88" s="101">
        <v>1184</v>
      </c>
    </row>
    <row r="89" spans="1:16384" x14ac:dyDescent="0.25">
      <c r="A89" s="167" t="s">
        <v>73</v>
      </c>
      <c r="B89" s="100">
        <v>1477</v>
      </c>
      <c r="C89" s="100">
        <v>1424</v>
      </c>
      <c r="D89" s="100">
        <v>1456</v>
      </c>
      <c r="E89" s="100">
        <v>1459</v>
      </c>
      <c r="F89" s="100">
        <v>1456</v>
      </c>
      <c r="G89" s="100">
        <v>1469</v>
      </c>
      <c r="H89" s="100">
        <v>1456</v>
      </c>
      <c r="I89" s="99">
        <v>1440</v>
      </c>
      <c r="J89" s="99">
        <v>1445</v>
      </c>
      <c r="K89" s="100">
        <v>1424</v>
      </c>
      <c r="L89" s="100">
        <v>1416</v>
      </c>
      <c r="M89" s="100">
        <v>1414</v>
      </c>
      <c r="N89" s="100">
        <v>1401</v>
      </c>
      <c r="O89" s="100">
        <v>1424</v>
      </c>
      <c r="P89" s="100">
        <v>1411</v>
      </c>
      <c r="Q89" s="100">
        <v>1376</v>
      </c>
      <c r="R89" s="99">
        <v>1372</v>
      </c>
      <c r="S89" s="99">
        <v>1339</v>
      </c>
      <c r="T89" s="101">
        <v>1319</v>
      </c>
    </row>
    <row r="90" spans="1:16384" x14ac:dyDescent="0.25">
      <c r="A90" s="167" t="s">
        <v>74</v>
      </c>
      <c r="B90" s="100">
        <v>1383</v>
      </c>
      <c r="C90" s="100">
        <v>1308</v>
      </c>
      <c r="D90" s="100">
        <v>1354</v>
      </c>
      <c r="E90" s="100">
        <v>1347</v>
      </c>
      <c r="F90" s="100">
        <v>1330</v>
      </c>
      <c r="G90" s="100">
        <v>1369</v>
      </c>
      <c r="H90" s="100">
        <v>1371</v>
      </c>
      <c r="I90" s="99">
        <v>1379</v>
      </c>
      <c r="J90" s="99">
        <v>1429</v>
      </c>
      <c r="K90" s="100">
        <v>1411</v>
      </c>
      <c r="L90" s="100">
        <v>1429</v>
      </c>
      <c r="M90" s="100">
        <v>1448</v>
      </c>
      <c r="N90" s="100">
        <v>1441</v>
      </c>
      <c r="O90" s="100">
        <v>1434</v>
      </c>
      <c r="P90" s="100">
        <v>1431</v>
      </c>
      <c r="Q90" s="100">
        <v>1441</v>
      </c>
      <c r="R90" s="99">
        <v>1453</v>
      </c>
      <c r="S90" s="99">
        <v>1433</v>
      </c>
      <c r="T90" s="101">
        <v>1433</v>
      </c>
    </row>
    <row r="91" spans="1:16384" x14ac:dyDescent="0.25">
      <c r="A91" s="167" t="s">
        <v>75</v>
      </c>
      <c r="B91" s="100">
        <v>1037</v>
      </c>
      <c r="C91" s="100">
        <v>972</v>
      </c>
      <c r="D91" s="100">
        <v>1006</v>
      </c>
      <c r="E91" s="100">
        <v>985</v>
      </c>
      <c r="F91" s="100">
        <v>989</v>
      </c>
      <c r="G91" s="100">
        <v>1032</v>
      </c>
      <c r="H91" s="100">
        <v>1012</v>
      </c>
      <c r="I91" s="99">
        <v>1034</v>
      </c>
      <c r="J91" s="99">
        <v>1056</v>
      </c>
      <c r="K91" s="100">
        <v>1041</v>
      </c>
      <c r="L91" s="100">
        <v>1051</v>
      </c>
      <c r="M91" s="100">
        <v>1066</v>
      </c>
      <c r="N91" s="100">
        <v>1049</v>
      </c>
      <c r="O91" s="100">
        <v>1057</v>
      </c>
      <c r="P91" s="100">
        <v>1052</v>
      </c>
      <c r="Q91" s="100">
        <v>1050</v>
      </c>
      <c r="R91" s="99">
        <v>1048</v>
      </c>
      <c r="S91" s="99">
        <v>1034</v>
      </c>
      <c r="T91" s="101">
        <v>1029</v>
      </c>
    </row>
    <row r="92" spans="1:16384" x14ac:dyDescent="0.25">
      <c r="A92" s="167" t="s">
        <v>76</v>
      </c>
      <c r="B92" s="100">
        <v>522</v>
      </c>
      <c r="C92" s="100">
        <v>515</v>
      </c>
      <c r="D92" s="100">
        <v>526</v>
      </c>
      <c r="E92" s="100">
        <v>504</v>
      </c>
      <c r="F92" s="100">
        <v>540</v>
      </c>
      <c r="G92" s="100">
        <v>521</v>
      </c>
      <c r="H92" s="100">
        <v>529</v>
      </c>
      <c r="I92" s="99">
        <v>548</v>
      </c>
      <c r="J92" s="99">
        <v>534</v>
      </c>
      <c r="K92" s="100">
        <v>535</v>
      </c>
      <c r="L92" s="100">
        <v>540</v>
      </c>
      <c r="M92" s="100">
        <v>513</v>
      </c>
      <c r="N92" s="100">
        <v>494</v>
      </c>
      <c r="O92" s="100">
        <v>516</v>
      </c>
      <c r="P92" s="100">
        <v>552</v>
      </c>
      <c r="Q92" s="100">
        <v>526</v>
      </c>
      <c r="R92" s="99">
        <v>549</v>
      </c>
      <c r="S92" s="99">
        <v>533</v>
      </c>
      <c r="T92" s="101">
        <v>547</v>
      </c>
    </row>
    <row r="93" spans="1:16384" ht="18" x14ac:dyDescent="0.25">
      <c r="A93" s="16" t="s">
        <v>90</v>
      </c>
      <c r="B93" s="97">
        <v>4649</v>
      </c>
      <c r="C93" s="97">
        <v>4461</v>
      </c>
      <c r="D93" s="97">
        <v>4507</v>
      </c>
      <c r="E93" s="97">
        <v>4502</v>
      </c>
      <c r="F93" s="97">
        <v>4456</v>
      </c>
      <c r="G93" s="97">
        <v>4470</v>
      </c>
      <c r="H93" s="97">
        <v>4445</v>
      </c>
      <c r="I93" s="95">
        <v>4463</v>
      </c>
      <c r="J93" s="95">
        <v>4553</v>
      </c>
      <c r="K93" s="97">
        <v>4489</v>
      </c>
      <c r="L93" s="97">
        <v>4443</v>
      </c>
      <c r="M93" s="97">
        <v>4458</v>
      </c>
      <c r="N93" s="97">
        <v>4421</v>
      </c>
      <c r="O93" s="97">
        <v>4430</v>
      </c>
      <c r="P93" s="97">
        <v>4404</v>
      </c>
      <c r="Q93" s="97">
        <v>4370</v>
      </c>
      <c r="R93" s="95">
        <v>4343</v>
      </c>
      <c r="S93" s="95">
        <v>4326</v>
      </c>
      <c r="T93" s="98">
        <v>4319</v>
      </c>
      <c r="W93" s="8"/>
      <c r="X93" s="8"/>
      <c r="Y93" s="8"/>
      <c r="Z93" s="12"/>
      <c r="AA93" s="12"/>
      <c r="AB93" s="12"/>
      <c r="AC93" s="12"/>
      <c r="AD93" s="13"/>
      <c r="AE93" s="2"/>
      <c r="AF93" s="8"/>
      <c r="AG93" s="8"/>
      <c r="AH93" s="8"/>
      <c r="AI93" s="12"/>
      <c r="AJ93" s="12"/>
      <c r="AK93" s="12"/>
      <c r="AL93" s="12"/>
      <c r="AM93" s="13"/>
      <c r="AN93" s="2"/>
      <c r="AO93" s="8"/>
      <c r="AP93" s="8"/>
      <c r="AQ93" s="8"/>
      <c r="AR93" s="12"/>
      <c r="AS93" s="12"/>
      <c r="AT93" s="12"/>
      <c r="AU93" s="12"/>
      <c r="AV93" s="13"/>
      <c r="AW93" s="2"/>
      <c r="AX93" s="8"/>
      <c r="AY93" s="8"/>
      <c r="AZ93" s="8"/>
      <c r="BA93" s="12"/>
      <c r="BB93" s="12"/>
      <c r="BC93" s="12"/>
      <c r="BD93" s="12"/>
      <c r="BE93" s="13"/>
      <c r="BF93" s="2"/>
      <c r="BG93" s="8"/>
      <c r="BH93" s="8"/>
      <c r="BI93" s="8"/>
      <c r="BJ93" s="12"/>
      <c r="BK93" s="12"/>
      <c r="BL93" s="12"/>
      <c r="BM93" s="12"/>
      <c r="BN93" s="13"/>
      <c r="BO93" s="2"/>
      <c r="BP93" s="8"/>
      <c r="BQ93" s="8"/>
      <c r="BR93" s="8"/>
      <c r="BS93" s="12"/>
      <c r="BT93" s="12"/>
      <c r="BU93" s="12"/>
      <c r="BV93" s="12"/>
      <c r="BW93" s="13"/>
      <c r="BX93" s="2"/>
      <c r="BY93" s="8"/>
      <c r="BZ93" s="8"/>
      <c r="CA93" s="8"/>
      <c r="CB93" s="12"/>
      <c r="CC93" s="12"/>
      <c r="CD93" s="12"/>
      <c r="CE93" s="12"/>
      <c r="CF93" s="13"/>
      <c r="CG93" s="2"/>
      <c r="CH93" s="8"/>
      <c r="CI93" s="8"/>
      <c r="CJ93" s="8"/>
      <c r="CK93" s="12"/>
      <c r="CL93" s="12"/>
      <c r="CM93" s="12"/>
      <c r="CN93" s="12"/>
      <c r="CO93" s="13"/>
      <c r="CP93" s="2"/>
      <c r="CQ93" s="8"/>
      <c r="CR93" s="8"/>
      <c r="CS93" s="8"/>
      <c r="CT93" s="12"/>
      <c r="CU93" s="12"/>
      <c r="CV93" s="12"/>
      <c r="CW93" s="12"/>
      <c r="CX93" s="13"/>
      <c r="CY93" s="2"/>
      <c r="CZ93" s="8"/>
      <c r="DA93" s="8"/>
      <c r="DB93" s="8"/>
      <c r="DC93" s="12"/>
      <c r="DD93" s="12"/>
      <c r="DE93" s="12"/>
      <c r="DF93" s="12"/>
      <c r="DG93" s="13"/>
      <c r="DH93" s="2"/>
      <c r="DI93" s="8"/>
      <c r="DJ93" s="8"/>
      <c r="DK93" s="8"/>
      <c r="DL93" s="12"/>
      <c r="DM93" s="12"/>
      <c r="DN93" s="12"/>
      <c r="DO93" s="12"/>
      <c r="DP93" s="13"/>
      <c r="DQ93" s="2"/>
      <c r="DR93" s="8"/>
      <c r="DS93" s="8"/>
      <c r="DT93" s="8"/>
      <c r="DU93" s="12"/>
      <c r="DV93" s="12"/>
      <c r="DW93" s="12"/>
      <c r="DX93" s="12"/>
      <c r="DY93" s="13"/>
      <c r="DZ93" s="2"/>
      <c r="EA93" s="8"/>
      <c r="EB93" s="8"/>
      <c r="EC93" s="8"/>
      <c r="ED93" s="12"/>
      <c r="EE93" s="12"/>
      <c r="EF93" s="12"/>
      <c r="EG93" s="12"/>
      <c r="EH93" s="13"/>
      <c r="EI93" s="2"/>
      <c r="EJ93" s="8"/>
      <c r="EK93" s="8"/>
      <c r="EL93" s="8"/>
      <c r="EM93" s="12"/>
      <c r="EN93" s="12"/>
      <c r="EO93" s="12"/>
      <c r="EP93" s="12"/>
      <c r="EQ93" s="13"/>
      <c r="ER93" s="2"/>
      <c r="ES93" s="8"/>
      <c r="ET93" s="8"/>
      <c r="EU93" s="8"/>
      <c r="EV93" s="12"/>
      <c r="EW93" s="12"/>
      <c r="EX93" s="12"/>
      <c r="EY93" s="12"/>
      <c r="EZ93" s="13"/>
      <c r="FA93" s="2"/>
      <c r="FB93" s="8"/>
      <c r="FC93" s="8"/>
      <c r="FD93" s="8"/>
      <c r="FE93" s="12"/>
      <c r="FF93" s="12"/>
      <c r="FG93" s="12"/>
      <c r="FH93" s="12"/>
      <c r="FI93" s="13"/>
      <c r="FJ93" s="2"/>
      <c r="FK93" s="8"/>
      <c r="FL93" s="8"/>
      <c r="FM93" s="8"/>
      <c r="FN93" s="12"/>
      <c r="FO93" s="12"/>
      <c r="FP93" s="12"/>
      <c r="FQ93" s="12"/>
      <c r="FR93" s="13"/>
      <c r="FS93" s="2"/>
      <c r="FT93" s="8"/>
      <c r="FU93" s="8"/>
      <c r="FV93" s="8"/>
      <c r="FW93" s="12"/>
      <c r="FX93" s="12"/>
      <c r="FY93" s="12"/>
      <c r="FZ93" s="12"/>
      <c r="GA93" s="13"/>
      <c r="GB93" s="2"/>
      <c r="GC93" s="8"/>
      <c r="GD93" s="8"/>
      <c r="GE93" s="8"/>
      <c r="GF93" s="12"/>
      <c r="GG93" s="12"/>
      <c r="GH93" s="12"/>
      <c r="GI93" s="12"/>
      <c r="GJ93" s="13"/>
      <c r="GK93" s="2"/>
      <c r="GL93" s="8"/>
      <c r="GM93" s="8"/>
      <c r="GN93" s="8"/>
      <c r="GO93" s="12"/>
      <c r="GP93" s="12"/>
      <c r="GQ93" s="12"/>
      <c r="GR93" s="12"/>
      <c r="GS93" s="13"/>
      <c r="GT93" s="2"/>
      <c r="GU93" s="8"/>
      <c r="GV93" s="8"/>
      <c r="GW93" s="8"/>
      <c r="GX93" s="12"/>
      <c r="GY93" s="12"/>
      <c r="GZ93" s="12"/>
      <c r="HA93" s="12"/>
      <c r="HB93" s="13"/>
      <c r="HC93" s="2"/>
      <c r="HD93" s="8"/>
      <c r="HE93" s="8"/>
      <c r="HF93" s="8"/>
      <c r="HG93" s="12"/>
      <c r="HH93" s="12"/>
      <c r="HI93" s="12"/>
      <c r="HJ93" s="12"/>
      <c r="HK93" s="13"/>
      <c r="HL93" s="2"/>
      <c r="HM93" s="8"/>
      <c r="HN93" s="8"/>
      <c r="HO93" s="8"/>
      <c r="HP93" s="12"/>
      <c r="HQ93" s="12"/>
      <c r="HR93" s="12"/>
      <c r="HS93" s="12"/>
      <c r="HT93" s="13"/>
      <c r="HU93" s="2"/>
      <c r="HV93" s="8"/>
      <c r="HW93" s="8"/>
      <c r="HX93" s="8"/>
      <c r="HY93" s="12"/>
      <c r="HZ93" s="12"/>
      <c r="IA93" s="12"/>
      <c r="IB93" s="12"/>
      <c r="IC93" s="13"/>
      <c r="ID93" s="2"/>
      <c r="IE93" s="8"/>
      <c r="IF93" s="8"/>
      <c r="IG93" s="8"/>
      <c r="IH93" s="12"/>
      <c r="II93" s="12"/>
      <c r="IJ93" s="12"/>
      <c r="IK93" s="12"/>
      <c r="IL93" s="13"/>
      <c r="IM93" s="2"/>
      <c r="IN93" s="8"/>
      <c r="IO93" s="8"/>
      <c r="IP93" s="8"/>
      <c r="IQ93" s="12"/>
      <c r="IR93" s="12"/>
      <c r="IS93" s="12"/>
      <c r="IT93" s="12"/>
      <c r="IU93" s="13"/>
      <c r="IV93" s="2"/>
      <c r="IW93" s="8"/>
      <c r="IX93" s="8"/>
      <c r="IY93" s="8"/>
      <c r="IZ93" s="12"/>
      <c r="JA93" s="12"/>
      <c r="JB93" s="12"/>
      <c r="JC93" s="12"/>
      <c r="JD93" s="13"/>
      <c r="JE93" s="2"/>
      <c r="JF93" s="8"/>
      <c r="JG93" s="8"/>
      <c r="JH93" s="8"/>
      <c r="JI93" s="12"/>
      <c r="JJ93" s="12"/>
      <c r="JK93" s="12"/>
      <c r="JL93" s="12"/>
      <c r="JM93" s="13"/>
      <c r="JN93" s="2"/>
      <c r="JO93" s="8"/>
      <c r="JP93" s="8"/>
      <c r="JQ93" s="8"/>
      <c r="JR93" s="12"/>
      <c r="JS93" s="12"/>
      <c r="JT93" s="12"/>
      <c r="JU93" s="12"/>
      <c r="JV93" s="13"/>
      <c r="JW93" s="2"/>
      <c r="JX93" s="8"/>
      <c r="JY93" s="8"/>
      <c r="JZ93" s="8"/>
      <c r="KA93" s="12"/>
      <c r="KB93" s="12"/>
      <c r="KC93" s="12"/>
      <c r="KD93" s="12"/>
      <c r="KE93" s="13"/>
      <c r="KF93" s="2"/>
      <c r="KG93" s="8"/>
      <c r="KH93" s="8"/>
      <c r="KI93" s="8"/>
      <c r="KJ93" s="12"/>
      <c r="KK93" s="12"/>
      <c r="KL93" s="12"/>
      <c r="KM93" s="12"/>
      <c r="KN93" s="13"/>
      <c r="KO93" s="2"/>
      <c r="KP93" s="8"/>
      <c r="KQ93" s="8"/>
      <c r="KR93" s="8"/>
      <c r="KS93" s="12"/>
      <c r="KT93" s="12"/>
      <c r="KU93" s="12"/>
      <c r="KV93" s="12"/>
      <c r="KW93" s="13"/>
      <c r="KX93" s="2"/>
      <c r="KY93" s="8"/>
      <c r="KZ93" s="8"/>
      <c r="LA93" s="8"/>
      <c r="LB93" s="12"/>
      <c r="LC93" s="12"/>
      <c r="LD93" s="12"/>
      <c r="LE93" s="12"/>
      <c r="LF93" s="13"/>
      <c r="LG93" s="2"/>
      <c r="LH93" s="8"/>
      <c r="LI93" s="8"/>
      <c r="LJ93" s="8"/>
      <c r="LK93" s="12"/>
      <c r="LL93" s="12"/>
      <c r="LM93" s="12"/>
      <c r="LN93" s="12"/>
      <c r="LO93" s="13"/>
      <c r="LP93" s="2"/>
      <c r="LQ93" s="8"/>
      <c r="LR93" s="8"/>
      <c r="LS93" s="8"/>
      <c r="LT93" s="12"/>
      <c r="LU93" s="12"/>
      <c r="LV93" s="12"/>
      <c r="LW93" s="12"/>
      <c r="LX93" s="13"/>
      <c r="LY93" s="2"/>
      <c r="LZ93" s="8"/>
      <c r="MA93" s="8"/>
      <c r="MB93" s="8"/>
      <c r="MC93" s="12"/>
      <c r="MD93" s="12"/>
      <c r="ME93" s="12"/>
      <c r="MF93" s="12"/>
      <c r="MG93" s="13"/>
      <c r="MH93" s="2"/>
      <c r="MI93" s="8"/>
      <c r="MJ93" s="8"/>
      <c r="MK93" s="8"/>
      <c r="ML93" s="12"/>
      <c r="MM93" s="12"/>
      <c r="MN93" s="12"/>
      <c r="MO93" s="12"/>
      <c r="MP93" s="13"/>
      <c r="MQ93" s="2"/>
      <c r="MR93" s="8"/>
      <c r="MS93" s="8"/>
      <c r="MT93" s="8"/>
      <c r="MU93" s="12"/>
      <c r="MV93" s="12"/>
      <c r="MW93" s="12"/>
      <c r="MX93" s="12"/>
      <c r="MY93" s="13"/>
      <c r="MZ93" s="2"/>
      <c r="NA93" s="8"/>
      <c r="NB93" s="8"/>
      <c r="NC93" s="8"/>
      <c r="ND93" s="12"/>
      <c r="NE93" s="12"/>
      <c r="NF93" s="12"/>
      <c r="NG93" s="12"/>
      <c r="NH93" s="13"/>
      <c r="NI93" s="2"/>
      <c r="NJ93" s="8"/>
      <c r="NK93" s="8"/>
      <c r="NL93" s="8"/>
      <c r="NM93" s="12"/>
      <c r="NN93" s="12"/>
      <c r="NO93" s="12"/>
      <c r="NP93" s="12"/>
      <c r="NQ93" s="13"/>
      <c r="NR93" s="2"/>
      <c r="NS93" s="8"/>
      <c r="NT93" s="8"/>
      <c r="NU93" s="8"/>
      <c r="NV93" s="12"/>
      <c r="NW93" s="12"/>
      <c r="NX93" s="12"/>
      <c r="NY93" s="12"/>
      <c r="NZ93" s="13"/>
      <c r="OA93" s="2"/>
      <c r="OB93" s="8"/>
      <c r="OC93" s="8"/>
      <c r="OD93" s="8"/>
      <c r="OE93" s="12"/>
      <c r="OF93" s="12"/>
      <c r="OG93" s="12"/>
      <c r="OH93" s="12"/>
      <c r="OI93" s="13"/>
      <c r="OJ93" s="2"/>
      <c r="OK93" s="8"/>
      <c r="OL93" s="8"/>
      <c r="OM93" s="8"/>
      <c r="ON93" s="12"/>
      <c r="OO93" s="12"/>
      <c r="OP93" s="12"/>
      <c r="OQ93" s="12"/>
      <c r="OR93" s="13"/>
      <c r="OS93" s="2"/>
      <c r="OT93" s="8"/>
      <c r="OU93" s="8"/>
      <c r="OV93" s="8"/>
      <c r="OW93" s="12"/>
      <c r="OX93" s="12"/>
      <c r="OY93" s="12"/>
      <c r="OZ93" s="12"/>
      <c r="PA93" s="13"/>
      <c r="PB93" s="2"/>
      <c r="PC93" s="8"/>
      <c r="PD93" s="8"/>
      <c r="PE93" s="8"/>
      <c r="PF93" s="12"/>
      <c r="PG93" s="12"/>
      <c r="PH93" s="12"/>
      <c r="PI93" s="12"/>
      <c r="PJ93" s="13"/>
      <c r="PK93" s="2"/>
      <c r="PL93" s="8"/>
      <c r="PM93" s="8"/>
      <c r="PN93" s="8"/>
      <c r="PO93" s="12"/>
      <c r="PP93" s="12"/>
      <c r="PQ93" s="12"/>
      <c r="PR93" s="12"/>
      <c r="PS93" s="13"/>
      <c r="PT93" s="2"/>
      <c r="PU93" s="8"/>
      <c r="PV93" s="8"/>
      <c r="PW93" s="8"/>
      <c r="PX93" s="12"/>
      <c r="PY93" s="12"/>
      <c r="PZ93" s="12"/>
      <c r="QA93" s="12"/>
      <c r="QB93" s="13"/>
      <c r="QC93" s="2"/>
      <c r="QD93" s="8"/>
      <c r="QE93" s="8"/>
      <c r="QF93" s="8"/>
      <c r="QG93" s="12"/>
      <c r="QH93" s="12"/>
      <c r="QI93" s="12"/>
      <c r="QJ93" s="12"/>
      <c r="QK93" s="13"/>
      <c r="QL93" s="2"/>
      <c r="QM93" s="8"/>
      <c r="QN93" s="8"/>
      <c r="QO93" s="8"/>
      <c r="QP93" s="12"/>
      <c r="QQ93" s="12"/>
      <c r="QR93" s="12"/>
      <c r="QS93" s="12"/>
      <c r="QT93" s="13"/>
      <c r="QU93" s="2"/>
      <c r="QV93" s="8"/>
      <c r="QW93" s="8"/>
      <c r="QX93" s="8"/>
      <c r="QY93" s="12"/>
      <c r="QZ93" s="12"/>
      <c r="RA93" s="12"/>
      <c r="RB93" s="12"/>
      <c r="RC93" s="13"/>
      <c r="RD93" s="2"/>
      <c r="RE93" s="8"/>
      <c r="RF93" s="8"/>
      <c r="RG93" s="8"/>
      <c r="RH93" s="12"/>
      <c r="RI93" s="12"/>
      <c r="RJ93" s="12"/>
      <c r="RK93" s="12"/>
      <c r="RL93" s="13"/>
      <c r="RM93" s="2"/>
      <c r="RN93" s="8"/>
      <c r="RO93" s="8"/>
      <c r="RP93" s="8"/>
      <c r="RQ93" s="12"/>
      <c r="RR93" s="12"/>
      <c r="RS93" s="12"/>
      <c r="RT93" s="12"/>
      <c r="RU93" s="13"/>
      <c r="RV93" s="2"/>
      <c r="RW93" s="8"/>
      <c r="RX93" s="8"/>
      <c r="RY93" s="8"/>
      <c r="RZ93" s="12"/>
      <c r="SA93" s="12"/>
      <c r="SB93" s="12"/>
      <c r="SC93" s="12"/>
      <c r="SD93" s="13"/>
      <c r="SE93" s="2"/>
      <c r="SF93" s="8"/>
      <c r="SG93" s="8"/>
      <c r="SH93" s="8"/>
      <c r="SI93" s="12"/>
      <c r="SJ93" s="12"/>
      <c r="SK93" s="12"/>
      <c r="SL93" s="12"/>
      <c r="SM93" s="13"/>
      <c r="SN93" s="2"/>
      <c r="SO93" s="8"/>
      <c r="SP93" s="8"/>
      <c r="SQ93" s="8"/>
      <c r="SR93" s="12"/>
      <c r="SS93" s="12"/>
      <c r="ST93" s="12"/>
      <c r="SU93" s="12"/>
      <c r="SV93" s="13"/>
      <c r="SW93" s="2"/>
      <c r="SX93" s="8"/>
      <c r="SY93" s="8"/>
      <c r="SZ93" s="8"/>
      <c r="TA93" s="12"/>
      <c r="TB93" s="12"/>
      <c r="TC93" s="12"/>
      <c r="TD93" s="12"/>
      <c r="TE93" s="13"/>
      <c r="TF93" s="2"/>
      <c r="TG93" s="8"/>
      <c r="TH93" s="8"/>
      <c r="TI93" s="8"/>
      <c r="TJ93" s="12"/>
      <c r="TK93" s="12"/>
      <c r="TL93" s="12"/>
      <c r="TM93" s="12"/>
      <c r="TN93" s="13"/>
      <c r="TO93" s="2"/>
      <c r="TP93" s="8"/>
      <c r="TQ93" s="8"/>
      <c r="TR93" s="8"/>
      <c r="TS93" s="12"/>
      <c r="TT93" s="12"/>
      <c r="TU93" s="12"/>
      <c r="TV93" s="12"/>
      <c r="TW93" s="13"/>
      <c r="TX93" s="2"/>
      <c r="TY93" s="8"/>
      <c r="TZ93" s="8"/>
      <c r="UA93" s="8"/>
      <c r="UB93" s="12"/>
      <c r="UC93" s="12"/>
      <c r="UD93" s="12"/>
      <c r="UE93" s="12"/>
      <c r="UF93" s="13"/>
      <c r="UG93" s="2"/>
      <c r="UH93" s="8"/>
      <c r="UI93" s="8"/>
      <c r="UJ93" s="8"/>
      <c r="UK93" s="12"/>
      <c r="UL93" s="12"/>
      <c r="UM93" s="12"/>
      <c r="UN93" s="12"/>
      <c r="UO93" s="13"/>
      <c r="UP93" s="2"/>
      <c r="UQ93" s="8"/>
      <c r="UR93" s="8"/>
      <c r="US93" s="8"/>
      <c r="UT93" s="12"/>
      <c r="UU93" s="12"/>
      <c r="UV93" s="12"/>
      <c r="UW93" s="12"/>
      <c r="UX93" s="13"/>
      <c r="UY93" s="2"/>
      <c r="UZ93" s="8"/>
      <c r="VA93" s="8"/>
      <c r="VB93" s="8"/>
      <c r="VC93" s="12"/>
      <c r="VD93" s="12"/>
      <c r="VE93" s="12"/>
      <c r="VF93" s="12"/>
      <c r="VG93" s="13"/>
      <c r="VH93" s="2"/>
      <c r="VI93" s="8"/>
      <c r="VJ93" s="8"/>
      <c r="VK93" s="8"/>
      <c r="VL93" s="12"/>
      <c r="VM93" s="12"/>
      <c r="VN93" s="12"/>
      <c r="VO93" s="12"/>
      <c r="VP93" s="13"/>
      <c r="VQ93" s="2"/>
      <c r="VR93" s="8"/>
      <c r="VS93" s="8"/>
      <c r="VT93" s="8"/>
      <c r="VU93" s="12"/>
      <c r="VV93" s="12"/>
      <c r="VW93" s="12"/>
      <c r="VX93" s="12"/>
      <c r="VY93" s="13"/>
      <c r="VZ93" s="2"/>
      <c r="WA93" s="8"/>
      <c r="WB93" s="8"/>
      <c r="WC93" s="8"/>
      <c r="WD93" s="12"/>
      <c r="WE93" s="12"/>
      <c r="WF93" s="12"/>
      <c r="WG93" s="12"/>
      <c r="WH93" s="13"/>
      <c r="WI93" s="2"/>
      <c r="WJ93" s="8"/>
      <c r="WK93" s="8"/>
      <c r="WL93" s="8"/>
      <c r="WM93" s="12"/>
      <c r="WN93" s="12"/>
      <c r="WO93" s="12"/>
      <c r="WP93" s="12"/>
      <c r="WQ93" s="13"/>
      <c r="WR93" s="2"/>
      <c r="WS93" s="8"/>
      <c r="WT93" s="8"/>
      <c r="WU93" s="8"/>
      <c r="WV93" s="12"/>
      <c r="WW93" s="12"/>
      <c r="WX93" s="12"/>
      <c r="WY93" s="12"/>
      <c r="WZ93" s="13"/>
      <c r="XA93" s="2"/>
      <c r="XB93" s="8"/>
      <c r="XC93" s="8"/>
      <c r="XD93" s="8"/>
      <c r="XE93" s="12"/>
      <c r="XF93" s="12"/>
      <c r="XG93" s="12"/>
      <c r="XH93" s="12"/>
      <c r="XI93" s="13"/>
      <c r="XJ93" s="2"/>
      <c r="XK93" s="8"/>
      <c r="XL93" s="8"/>
      <c r="XM93" s="8"/>
      <c r="XN93" s="12"/>
      <c r="XO93" s="12"/>
      <c r="XP93" s="12"/>
      <c r="XQ93" s="12"/>
      <c r="XR93" s="13"/>
      <c r="XS93" s="2"/>
      <c r="XT93" s="8"/>
      <c r="XU93" s="8"/>
      <c r="XV93" s="8"/>
      <c r="XW93" s="12"/>
      <c r="XX93" s="12"/>
      <c r="XY93" s="12"/>
      <c r="XZ93" s="12"/>
      <c r="YA93" s="13"/>
      <c r="YB93" s="2"/>
      <c r="YC93" s="8"/>
      <c r="YD93" s="8"/>
      <c r="YE93" s="8"/>
      <c r="YF93" s="12"/>
      <c r="YG93" s="12"/>
      <c r="YH93" s="12"/>
      <c r="YI93" s="12"/>
      <c r="YJ93" s="13"/>
      <c r="YK93" s="2"/>
      <c r="YL93" s="8"/>
      <c r="YM93" s="8"/>
      <c r="YN93" s="8"/>
      <c r="YO93" s="12"/>
      <c r="YP93" s="12"/>
      <c r="YQ93" s="12"/>
      <c r="YR93" s="12"/>
      <c r="YS93" s="13"/>
      <c r="YT93" s="2"/>
      <c r="YU93" s="8"/>
      <c r="YV93" s="8"/>
      <c r="YW93" s="8"/>
      <c r="YX93" s="12"/>
      <c r="YY93" s="12"/>
      <c r="YZ93" s="12"/>
      <c r="ZA93" s="12"/>
      <c r="ZB93" s="13"/>
      <c r="ZC93" s="2"/>
      <c r="ZD93" s="8"/>
      <c r="ZE93" s="8"/>
      <c r="ZF93" s="8"/>
      <c r="ZG93" s="12"/>
      <c r="ZH93" s="12"/>
      <c r="ZI93" s="12"/>
      <c r="ZJ93" s="12"/>
      <c r="ZK93" s="13"/>
      <c r="ZL93" s="2"/>
      <c r="ZM93" s="8"/>
      <c r="ZN93" s="8"/>
      <c r="ZO93" s="8"/>
      <c r="ZP93" s="12"/>
      <c r="ZQ93" s="12"/>
      <c r="ZR93" s="12"/>
      <c r="ZS93" s="12"/>
      <c r="ZT93" s="13"/>
      <c r="ZU93" s="2"/>
      <c r="ZV93" s="8"/>
      <c r="ZW93" s="8"/>
      <c r="ZX93" s="8"/>
      <c r="ZY93" s="12"/>
      <c r="ZZ93" s="12"/>
      <c r="AAA93" s="12"/>
      <c r="AAB93" s="12"/>
      <c r="AAC93" s="13"/>
      <c r="AAD93" s="2"/>
      <c r="AAE93" s="8"/>
      <c r="AAF93" s="8"/>
      <c r="AAG93" s="8"/>
      <c r="AAH93" s="12"/>
      <c r="AAI93" s="12"/>
      <c r="AAJ93" s="12"/>
      <c r="AAK93" s="12"/>
      <c r="AAL93" s="13"/>
      <c r="AAM93" s="2"/>
      <c r="AAN93" s="8"/>
      <c r="AAO93" s="8"/>
      <c r="AAP93" s="8"/>
      <c r="AAQ93" s="12"/>
      <c r="AAR93" s="12"/>
      <c r="AAS93" s="12"/>
      <c r="AAT93" s="12"/>
      <c r="AAU93" s="13"/>
      <c r="AAV93" s="2"/>
      <c r="AAW93" s="8"/>
      <c r="AAX93" s="8"/>
      <c r="AAY93" s="8"/>
      <c r="AAZ93" s="12"/>
      <c r="ABA93" s="12"/>
      <c r="ABB93" s="12"/>
      <c r="ABC93" s="12"/>
      <c r="ABD93" s="13"/>
      <c r="ABE93" s="2"/>
      <c r="ABF93" s="8"/>
      <c r="ABG93" s="8"/>
      <c r="ABH93" s="8"/>
      <c r="ABI93" s="12"/>
      <c r="ABJ93" s="12"/>
      <c r="ABK93" s="12"/>
      <c r="ABL93" s="12"/>
      <c r="ABM93" s="13"/>
      <c r="ABN93" s="2"/>
      <c r="ABO93" s="8"/>
      <c r="ABP93" s="8"/>
      <c r="ABQ93" s="8"/>
      <c r="ABR93" s="12"/>
      <c r="ABS93" s="12"/>
      <c r="ABT93" s="12"/>
      <c r="ABU93" s="12"/>
      <c r="ABV93" s="13"/>
      <c r="ABW93" s="2"/>
      <c r="ABX93" s="8"/>
      <c r="ABY93" s="8"/>
      <c r="ABZ93" s="8"/>
      <c r="ACA93" s="12"/>
      <c r="ACB93" s="12"/>
      <c r="ACC93" s="12"/>
      <c r="ACD93" s="12"/>
      <c r="ACE93" s="13"/>
      <c r="ACF93" s="2"/>
      <c r="ACG93" s="8"/>
      <c r="ACH93" s="8"/>
      <c r="ACI93" s="8"/>
      <c r="ACJ93" s="12"/>
      <c r="ACK93" s="12"/>
      <c r="ACL93" s="12"/>
      <c r="ACM93" s="12"/>
      <c r="ACN93" s="13"/>
      <c r="ACO93" s="2"/>
      <c r="ACP93" s="8"/>
      <c r="ACQ93" s="8"/>
      <c r="ACR93" s="8"/>
      <c r="ACS93" s="12"/>
      <c r="ACT93" s="12"/>
      <c r="ACU93" s="12"/>
      <c r="ACV93" s="12"/>
      <c r="ACW93" s="13"/>
      <c r="ACX93" s="2"/>
      <c r="ACY93" s="8"/>
      <c r="ACZ93" s="8"/>
      <c r="ADA93" s="8"/>
      <c r="ADB93" s="12"/>
      <c r="ADC93" s="12"/>
      <c r="ADD93" s="12"/>
      <c r="ADE93" s="12"/>
      <c r="ADF93" s="13"/>
      <c r="ADG93" s="2"/>
      <c r="ADH93" s="8"/>
      <c r="ADI93" s="8"/>
      <c r="ADJ93" s="8"/>
      <c r="ADK93" s="12"/>
      <c r="ADL93" s="12"/>
      <c r="ADM93" s="12"/>
      <c r="ADN93" s="12"/>
      <c r="ADO93" s="13"/>
      <c r="ADP93" s="2"/>
      <c r="ADQ93" s="8"/>
      <c r="ADR93" s="8"/>
      <c r="ADS93" s="8"/>
      <c r="ADT93" s="12"/>
      <c r="ADU93" s="12"/>
      <c r="ADV93" s="12"/>
      <c r="ADW93" s="12"/>
      <c r="ADX93" s="13"/>
      <c r="ADY93" s="2"/>
      <c r="ADZ93" s="8"/>
      <c r="AEA93" s="8"/>
      <c r="AEB93" s="8"/>
      <c r="AEC93" s="12"/>
      <c r="AED93" s="12"/>
      <c r="AEE93" s="12"/>
      <c r="AEF93" s="12"/>
      <c r="AEG93" s="13"/>
      <c r="AEH93" s="2"/>
      <c r="AEI93" s="8"/>
      <c r="AEJ93" s="8"/>
      <c r="AEK93" s="8"/>
      <c r="AEL93" s="12"/>
      <c r="AEM93" s="12"/>
      <c r="AEN93" s="12"/>
      <c r="AEO93" s="12"/>
      <c r="AEP93" s="13"/>
      <c r="AEQ93" s="2"/>
      <c r="AER93" s="8"/>
      <c r="AES93" s="8"/>
      <c r="AET93" s="8"/>
      <c r="AEU93" s="12"/>
      <c r="AEV93" s="12"/>
      <c r="AEW93" s="12"/>
      <c r="AEX93" s="12"/>
      <c r="AEY93" s="13"/>
      <c r="AEZ93" s="2"/>
      <c r="AFA93" s="8"/>
      <c r="AFB93" s="8"/>
      <c r="AFC93" s="8"/>
      <c r="AFD93" s="12"/>
      <c r="AFE93" s="12"/>
      <c r="AFF93" s="12"/>
      <c r="AFG93" s="12"/>
      <c r="AFH93" s="13"/>
      <c r="AFI93" s="2"/>
      <c r="AFJ93" s="8"/>
      <c r="AFK93" s="8"/>
      <c r="AFL93" s="8"/>
      <c r="AFM93" s="12"/>
      <c r="AFN93" s="12"/>
      <c r="AFO93" s="12"/>
      <c r="AFP93" s="12"/>
      <c r="AFQ93" s="13"/>
      <c r="AFR93" s="2"/>
      <c r="AFS93" s="8"/>
      <c r="AFT93" s="8"/>
      <c r="AFU93" s="8"/>
      <c r="AFV93" s="12"/>
      <c r="AFW93" s="12"/>
      <c r="AFX93" s="12"/>
      <c r="AFY93" s="12"/>
      <c r="AFZ93" s="13"/>
      <c r="AGA93" s="2"/>
      <c r="AGB93" s="8"/>
      <c r="AGC93" s="8"/>
      <c r="AGD93" s="8"/>
      <c r="AGE93" s="12"/>
      <c r="AGF93" s="12"/>
      <c r="AGG93" s="12"/>
      <c r="AGH93" s="12"/>
      <c r="AGI93" s="13"/>
      <c r="AGJ93" s="2"/>
      <c r="AGK93" s="8"/>
      <c r="AGL93" s="8"/>
      <c r="AGM93" s="8"/>
      <c r="AGN93" s="12"/>
      <c r="AGO93" s="12"/>
      <c r="AGP93" s="12"/>
      <c r="AGQ93" s="12"/>
      <c r="AGR93" s="13"/>
      <c r="AGS93" s="2"/>
      <c r="AGT93" s="8"/>
      <c r="AGU93" s="8"/>
      <c r="AGV93" s="8"/>
      <c r="AGW93" s="12"/>
      <c r="AGX93" s="12"/>
      <c r="AGY93" s="12"/>
      <c r="AGZ93" s="12"/>
      <c r="AHA93" s="13"/>
      <c r="AHB93" s="2"/>
      <c r="AHC93" s="8"/>
      <c r="AHD93" s="8"/>
      <c r="AHE93" s="8"/>
      <c r="AHF93" s="12"/>
      <c r="AHG93" s="12"/>
      <c r="AHH93" s="12"/>
      <c r="AHI93" s="12"/>
      <c r="AHJ93" s="13"/>
      <c r="AHK93" s="2"/>
      <c r="AHL93" s="8"/>
      <c r="AHM93" s="8"/>
      <c r="AHN93" s="8"/>
      <c r="AHO93" s="12"/>
      <c r="AHP93" s="12"/>
      <c r="AHQ93" s="12"/>
      <c r="AHR93" s="12"/>
      <c r="AHS93" s="13"/>
      <c r="AHT93" s="2"/>
      <c r="AHU93" s="8"/>
      <c r="AHV93" s="8"/>
      <c r="AHW93" s="8"/>
      <c r="AHX93" s="12"/>
      <c r="AHY93" s="12"/>
      <c r="AHZ93" s="12"/>
      <c r="AIA93" s="12"/>
      <c r="AIB93" s="13"/>
      <c r="AIC93" s="2"/>
      <c r="AID93" s="8"/>
      <c r="AIE93" s="8"/>
      <c r="AIF93" s="8"/>
      <c r="AIG93" s="12"/>
      <c r="AIH93" s="12"/>
      <c r="AII93" s="12"/>
      <c r="AIJ93" s="12"/>
      <c r="AIK93" s="13"/>
      <c r="AIL93" s="2"/>
      <c r="AIM93" s="8"/>
      <c r="AIN93" s="8"/>
      <c r="AIO93" s="8"/>
      <c r="AIP93" s="12"/>
      <c r="AIQ93" s="12"/>
      <c r="AIR93" s="12"/>
      <c r="AIS93" s="12"/>
      <c r="AIT93" s="13"/>
      <c r="AIU93" s="2"/>
      <c r="AIV93" s="8"/>
      <c r="AIW93" s="8"/>
      <c r="AIX93" s="8"/>
      <c r="AIY93" s="12"/>
      <c r="AIZ93" s="12"/>
      <c r="AJA93" s="12"/>
      <c r="AJB93" s="12"/>
      <c r="AJC93" s="13"/>
      <c r="AJD93" s="2"/>
      <c r="AJE93" s="8"/>
      <c r="AJF93" s="8"/>
      <c r="AJG93" s="8"/>
      <c r="AJH93" s="12"/>
      <c r="AJI93" s="12"/>
      <c r="AJJ93" s="12"/>
      <c r="AJK93" s="12"/>
      <c r="AJL93" s="13"/>
      <c r="AJM93" s="2"/>
      <c r="AJN93" s="8"/>
      <c r="AJO93" s="8"/>
      <c r="AJP93" s="8"/>
      <c r="AJQ93" s="12"/>
      <c r="AJR93" s="12"/>
      <c r="AJS93" s="12"/>
      <c r="AJT93" s="12"/>
      <c r="AJU93" s="13"/>
      <c r="AJV93" s="2"/>
      <c r="AJW93" s="8"/>
      <c r="AJX93" s="8"/>
      <c r="AJY93" s="8"/>
      <c r="AJZ93" s="12"/>
      <c r="AKA93" s="12"/>
      <c r="AKB93" s="12"/>
      <c r="AKC93" s="12"/>
      <c r="AKD93" s="13"/>
      <c r="AKE93" s="2"/>
      <c r="AKF93" s="8"/>
      <c r="AKG93" s="8"/>
      <c r="AKH93" s="8"/>
      <c r="AKI93" s="12"/>
      <c r="AKJ93" s="12"/>
      <c r="AKK93" s="12"/>
      <c r="AKL93" s="12"/>
      <c r="AKM93" s="13"/>
      <c r="AKN93" s="2"/>
      <c r="AKO93" s="8"/>
      <c r="AKP93" s="8"/>
      <c r="AKQ93" s="8"/>
      <c r="AKR93" s="12"/>
      <c r="AKS93" s="12"/>
      <c r="AKT93" s="12"/>
      <c r="AKU93" s="12"/>
      <c r="AKV93" s="13"/>
      <c r="AKW93" s="2"/>
      <c r="AKX93" s="8"/>
      <c r="AKY93" s="8"/>
      <c r="AKZ93" s="8"/>
      <c r="ALA93" s="12"/>
      <c r="ALB93" s="12"/>
      <c r="ALC93" s="12"/>
      <c r="ALD93" s="12"/>
      <c r="ALE93" s="13"/>
      <c r="ALF93" s="2"/>
      <c r="ALG93" s="8"/>
      <c r="ALH93" s="8"/>
      <c r="ALI93" s="8"/>
      <c r="ALJ93" s="12"/>
      <c r="ALK93" s="12"/>
      <c r="ALL93" s="12"/>
      <c r="ALM93" s="12"/>
      <c r="ALN93" s="13"/>
      <c r="ALO93" s="2"/>
      <c r="ALP93" s="8"/>
      <c r="ALQ93" s="8"/>
      <c r="ALR93" s="8"/>
      <c r="ALS93" s="12"/>
      <c r="ALT93" s="12"/>
      <c r="ALU93" s="12"/>
      <c r="ALV93" s="12"/>
      <c r="ALW93" s="13"/>
      <c r="ALX93" s="2"/>
      <c r="ALY93" s="8"/>
      <c r="ALZ93" s="8"/>
      <c r="AMA93" s="8"/>
      <c r="AMB93" s="12"/>
      <c r="AMC93" s="12"/>
      <c r="AMD93" s="12"/>
      <c r="AME93" s="12"/>
      <c r="AMF93" s="13"/>
      <c r="AMG93" s="2"/>
      <c r="AMH93" s="8"/>
      <c r="AMI93" s="8"/>
      <c r="AMJ93" s="8"/>
      <c r="AMK93" s="12"/>
      <c r="AML93" s="12"/>
      <c r="AMM93" s="12"/>
      <c r="AMN93" s="12"/>
      <c r="AMO93" s="13"/>
      <c r="AMP93" s="2"/>
      <c r="AMQ93" s="8"/>
      <c r="AMR93" s="8"/>
      <c r="AMS93" s="8"/>
      <c r="AMT93" s="12"/>
      <c r="AMU93" s="12"/>
      <c r="AMV93" s="12"/>
      <c r="AMW93" s="12"/>
      <c r="AMX93" s="13"/>
      <c r="AMY93" s="2"/>
      <c r="AMZ93" s="8"/>
      <c r="ANA93" s="8"/>
      <c r="ANB93" s="8"/>
      <c r="ANC93" s="12"/>
      <c r="AND93" s="12"/>
      <c r="ANE93" s="12"/>
      <c r="ANF93" s="12"/>
      <c r="ANG93" s="13"/>
      <c r="ANH93" s="2"/>
      <c r="ANI93" s="8"/>
      <c r="ANJ93" s="8"/>
      <c r="ANK93" s="8"/>
      <c r="ANL93" s="12"/>
      <c r="ANM93" s="12"/>
      <c r="ANN93" s="12"/>
      <c r="ANO93" s="12"/>
      <c r="ANP93" s="13"/>
      <c r="ANQ93" s="2"/>
      <c r="ANR93" s="8"/>
      <c r="ANS93" s="8"/>
      <c r="ANT93" s="8"/>
      <c r="ANU93" s="12"/>
      <c r="ANV93" s="12"/>
      <c r="ANW93" s="12"/>
      <c r="ANX93" s="12"/>
      <c r="ANY93" s="13"/>
      <c r="ANZ93" s="2"/>
      <c r="AOA93" s="8"/>
      <c r="AOB93" s="8"/>
      <c r="AOC93" s="8"/>
      <c r="AOD93" s="12"/>
      <c r="AOE93" s="12"/>
      <c r="AOF93" s="12"/>
      <c r="AOG93" s="12"/>
      <c r="AOH93" s="13"/>
      <c r="AOI93" s="2"/>
      <c r="AOJ93" s="8"/>
      <c r="AOK93" s="8"/>
      <c r="AOL93" s="8"/>
      <c r="AOM93" s="12"/>
      <c r="AON93" s="12"/>
      <c r="AOO93" s="12"/>
      <c r="AOP93" s="12"/>
      <c r="AOQ93" s="13"/>
      <c r="AOR93" s="2"/>
      <c r="AOS93" s="8"/>
      <c r="AOT93" s="8"/>
      <c r="AOU93" s="8"/>
      <c r="AOV93" s="12"/>
      <c r="AOW93" s="12"/>
      <c r="AOX93" s="12"/>
      <c r="AOY93" s="12"/>
      <c r="AOZ93" s="13"/>
      <c r="APA93" s="2"/>
      <c r="APB93" s="8"/>
      <c r="APC93" s="8"/>
      <c r="APD93" s="8"/>
      <c r="APE93" s="12"/>
      <c r="APF93" s="12"/>
      <c r="APG93" s="12"/>
      <c r="APH93" s="12"/>
      <c r="API93" s="13"/>
      <c r="APJ93" s="2"/>
      <c r="APK93" s="8"/>
      <c r="APL93" s="8"/>
      <c r="APM93" s="8"/>
      <c r="APN93" s="12"/>
      <c r="APO93" s="12"/>
      <c r="APP93" s="12"/>
      <c r="APQ93" s="12"/>
      <c r="APR93" s="13"/>
      <c r="APS93" s="2"/>
      <c r="APT93" s="8"/>
      <c r="APU93" s="8"/>
      <c r="APV93" s="8"/>
      <c r="APW93" s="12"/>
      <c r="APX93" s="12"/>
      <c r="APY93" s="12"/>
      <c r="APZ93" s="12"/>
      <c r="AQA93" s="13"/>
      <c r="AQB93" s="2"/>
      <c r="AQC93" s="8"/>
      <c r="AQD93" s="8"/>
      <c r="AQE93" s="8"/>
      <c r="AQF93" s="12"/>
      <c r="AQG93" s="12"/>
      <c r="AQH93" s="12"/>
      <c r="AQI93" s="12"/>
      <c r="AQJ93" s="13"/>
      <c r="AQK93" s="2"/>
      <c r="AQL93" s="8"/>
      <c r="AQM93" s="8"/>
      <c r="AQN93" s="8"/>
      <c r="AQO93" s="12"/>
      <c r="AQP93" s="12"/>
      <c r="AQQ93" s="12"/>
      <c r="AQR93" s="12"/>
      <c r="AQS93" s="13"/>
      <c r="AQT93" s="2"/>
      <c r="AQU93" s="8"/>
      <c r="AQV93" s="8"/>
      <c r="AQW93" s="8"/>
      <c r="AQX93" s="12"/>
      <c r="AQY93" s="12"/>
      <c r="AQZ93" s="12"/>
      <c r="ARA93" s="12"/>
      <c r="ARB93" s="13"/>
      <c r="ARC93" s="2"/>
      <c r="ARD93" s="8"/>
      <c r="ARE93" s="8"/>
      <c r="ARF93" s="8"/>
      <c r="ARG93" s="12"/>
      <c r="ARH93" s="12"/>
      <c r="ARI93" s="12"/>
      <c r="ARJ93" s="12"/>
      <c r="ARK93" s="13"/>
      <c r="ARL93" s="2"/>
      <c r="ARM93" s="8"/>
      <c r="ARN93" s="8"/>
      <c r="ARO93" s="8"/>
      <c r="ARP93" s="12"/>
      <c r="ARQ93" s="12"/>
      <c r="ARR93" s="12"/>
      <c r="ARS93" s="12"/>
      <c r="ART93" s="13"/>
      <c r="ARU93" s="2"/>
      <c r="ARV93" s="8"/>
      <c r="ARW93" s="8"/>
      <c r="ARX93" s="8"/>
      <c r="ARY93" s="12"/>
      <c r="ARZ93" s="12"/>
      <c r="ASA93" s="12"/>
      <c r="ASB93" s="12"/>
      <c r="ASC93" s="13"/>
      <c r="ASD93" s="2"/>
      <c r="ASE93" s="8"/>
      <c r="ASF93" s="8"/>
      <c r="ASG93" s="8"/>
      <c r="ASH93" s="12"/>
      <c r="ASI93" s="12"/>
      <c r="ASJ93" s="12"/>
      <c r="ASK93" s="12"/>
      <c r="ASL93" s="13"/>
      <c r="ASM93" s="2"/>
      <c r="ASN93" s="8"/>
      <c r="ASO93" s="8"/>
      <c r="ASP93" s="8"/>
      <c r="ASQ93" s="12"/>
      <c r="ASR93" s="12"/>
      <c r="ASS93" s="12"/>
      <c r="AST93" s="12"/>
      <c r="ASU93" s="13"/>
      <c r="ASV93" s="2"/>
      <c r="ASW93" s="8"/>
      <c r="ASX93" s="8"/>
      <c r="ASY93" s="8"/>
      <c r="ASZ93" s="12"/>
      <c r="ATA93" s="12"/>
      <c r="ATB93" s="12"/>
      <c r="ATC93" s="12"/>
      <c r="ATD93" s="13"/>
      <c r="ATE93" s="2"/>
      <c r="ATF93" s="8"/>
      <c r="ATG93" s="8"/>
      <c r="ATH93" s="8"/>
      <c r="ATI93" s="12"/>
      <c r="ATJ93" s="12"/>
      <c r="ATK93" s="12"/>
      <c r="ATL93" s="12"/>
      <c r="ATM93" s="13"/>
      <c r="ATN93" s="2"/>
      <c r="ATO93" s="8"/>
      <c r="ATP93" s="8"/>
      <c r="ATQ93" s="8"/>
      <c r="ATR93" s="12"/>
      <c r="ATS93" s="12"/>
      <c r="ATT93" s="12"/>
      <c r="ATU93" s="12"/>
      <c r="ATV93" s="13"/>
      <c r="ATW93" s="2"/>
      <c r="ATX93" s="8"/>
      <c r="ATY93" s="8"/>
      <c r="ATZ93" s="8"/>
      <c r="AUA93" s="12"/>
      <c r="AUB93" s="12"/>
      <c r="AUC93" s="12"/>
      <c r="AUD93" s="12"/>
      <c r="AUE93" s="13"/>
      <c r="AUF93" s="2"/>
      <c r="AUG93" s="8"/>
      <c r="AUH93" s="8"/>
      <c r="AUI93" s="8"/>
      <c r="AUJ93" s="12"/>
      <c r="AUK93" s="12"/>
      <c r="AUL93" s="12"/>
      <c r="AUM93" s="12"/>
      <c r="AUN93" s="13"/>
      <c r="AUO93" s="2"/>
      <c r="AUP93" s="8"/>
      <c r="AUQ93" s="8"/>
      <c r="AUR93" s="8"/>
      <c r="AUS93" s="12"/>
      <c r="AUT93" s="12"/>
      <c r="AUU93" s="12"/>
      <c r="AUV93" s="12"/>
      <c r="AUW93" s="13"/>
      <c r="AUX93" s="2"/>
      <c r="AUY93" s="8"/>
      <c r="AUZ93" s="8"/>
      <c r="AVA93" s="8"/>
      <c r="AVB93" s="12"/>
      <c r="AVC93" s="12"/>
      <c r="AVD93" s="12"/>
      <c r="AVE93" s="12"/>
      <c r="AVF93" s="13"/>
      <c r="AVG93" s="2"/>
      <c r="AVH93" s="8"/>
      <c r="AVI93" s="8"/>
      <c r="AVJ93" s="8"/>
      <c r="AVK93" s="12"/>
      <c r="AVL93" s="12"/>
      <c r="AVM93" s="12"/>
      <c r="AVN93" s="12"/>
      <c r="AVO93" s="13"/>
      <c r="AVP93" s="2"/>
      <c r="AVQ93" s="8"/>
      <c r="AVR93" s="8"/>
      <c r="AVS93" s="8"/>
      <c r="AVT93" s="12"/>
      <c r="AVU93" s="12"/>
      <c r="AVV93" s="12"/>
      <c r="AVW93" s="12"/>
      <c r="AVX93" s="13"/>
      <c r="AVY93" s="2"/>
      <c r="AVZ93" s="8"/>
      <c r="AWA93" s="8"/>
      <c r="AWB93" s="8"/>
      <c r="AWC93" s="12"/>
      <c r="AWD93" s="12"/>
      <c r="AWE93" s="12"/>
      <c r="AWF93" s="12"/>
      <c r="AWG93" s="13"/>
      <c r="AWH93" s="2"/>
      <c r="AWI93" s="8"/>
      <c r="AWJ93" s="8"/>
      <c r="AWK93" s="8"/>
      <c r="AWL93" s="12"/>
      <c r="AWM93" s="12"/>
      <c r="AWN93" s="12"/>
      <c r="AWO93" s="12"/>
      <c r="AWP93" s="13"/>
      <c r="AWQ93" s="2"/>
      <c r="AWR93" s="8"/>
      <c r="AWS93" s="8"/>
      <c r="AWT93" s="8"/>
      <c r="AWU93" s="12"/>
      <c r="AWV93" s="12"/>
      <c r="AWW93" s="12"/>
      <c r="AWX93" s="12"/>
      <c r="AWY93" s="13"/>
      <c r="AWZ93" s="2"/>
      <c r="AXA93" s="8"/>
      <c r="AXB93" s="8"/>
      <c r="AXC93" s="8"/>
      <c r="AXD93" s="12"/>
      <c r="AXE93" s="12"/>
      <c r="AXF93" s="12"/>
      <c r="AXG93" s="12"/>
      <c r="AXH93" s="13"/>
      <c r="AXI93" s="2"/>
      <c r="AXJ93" s="8"/>
      <c r="AXK93" s="8"/>
      <c r="AXL93" s="8"/>
      <c r="AXM93" s="12"/>
      <c r="AXN93" s="12"/>
      <c r="AXO93" s="12"/>
      <c r="AXP93" s="12"/>
      <c r="AXQ93" s="13"/>
      <c r="AXR93" s="2"/>
      <c r="AXS93" s="8"/>
      <c r="AXT93" s="8"/>
      <c r="AXU93" s="8"/>
      <c r="AXV93" s="12"/>
      <c r="AXW93" s="12"/>
      <c r="AXX93" s="12"/>
      <c r="AXY93" s="12"/>
      <c r="AXZ93" s="13"/>
      <c r="AYA93" s="2"/>
      <c r="AYB93" s="8"/>
      <c r="AYC93" s="8"/>
      <c r="AYD93" s="8"/>
      <c r="AYE93" s="12"/>
      <c r="AYF93" s="12"/>
      <c r="AYG93" s="12"/>
      <c r="AYH93" s="12"/>
      <c r="AYI93" s="13"/>
      <c r="AYJ93" s="2"/>
      <c r="AYK93" s="8"/>
      <c r="AYL93" s="8"/>
      <c r="AYM93" s="8"/>
      <c r="AYN93" s="12"/>
      <c r="AYO93" s="12"/>
      <c r="AYP93" s="12"/>
      <c r="AYQ93" s="12"/>
      <c r="AYR93" s="13"/>
      <c r="AYS93" s="2"/>
      <c r="AYT93" s="8"/>
      <c r="AYU93" s="8"/>
      <c r="AYV93" s="8"/>
      <c r="AYW93" s="12"/>
      <c r="AYX93" s="12"/>
      <c r="AYY93" s="12"/>
      <c r="AYZ93" s="12"/>
      <c r="AZA93" s="13"/>
      <c r="AZB93" s="2"/>
      <c r="AZC93" s="8"/>
      <c r="AZD93" s="8"/>
      <c r="AZE93" s="8"/>
      <c r="AZF93" s="12"/>
      <c r="AZG93" s="12"/>
      <c r="AZH93" s="12"/>
      <c r="AZI93" s="12"/>
      <c r="AZJ93" s="13"/>
      <c r="AZK93" s="2"/>
      <c r="AZL93" s="8"/>
      <c r="AZM93" s="8"/>
      <c r="AZN93" s="8"/>
      <c r="AZO93" s="12"/>
      <c r="AZP93" s="12"/>
      <c r="AZQ93" s="12"/>
      <c r="AZR93" s="12"/>
      <c r="AZS93" s="13"/>
      <c r="AZT93" s="2"/>
      <c r="AZU93" s="8"/>
      <c r="AZV93" s="8"/>
      <c r="AZW93" s="8"/>
      <c r="AZX93" s="12"/>
      <c r="AZY93" s="12"/>
      <c r="AZZ93" s="12"/>
      <c r="BAA93" s="12"/>
      <c r="BAB93" s="13"/>
      <c r="BAC93" s="2"/>
      <c r="BAD93" s="8"/>
      <c r="BAE93" s="8"/>
      <c r="BAF93" s="8"/>
      <c r="BAG93" s="12"/>
      <c r="BAH93" s="12"/>
      <c r="BAI93" s="12"/>
      <c r="BAJ93" s="12"/>
      <c r="BAK93" s="13"/>
      <c r="BAL93" s="2"/>
      <c r="BAM93" s="8"/>
      <c r="BAN93" s="8"/>
      <c r="BAO93" s="8"/>
      <c r="BAP93" s="12"/>
      <c r="BAQ93" s="12"/>
      <c r="BAR93" s="12"/>
      <c r="BAS93" s="12"/>
      <c r="BAT93" s="13"/>
      <c r="BAU93" s="2"/>
      <c r="BAV93" s="8"/>
      <c r="BAW93" s="8"/>
      <c r="BAX93" s="8"/>
      <c r="BAY93" s="12"/>
      <c r="BAZ93" s="12"/>
      <c r="BBA93" s="12"/>
      <c r="BBB93" s="12"/>
      <c r="BBC93" s="13"/>
      <c r="BBD93" s="2"/>
      <c r="BBE93" s="8"/>
      <c r="BBF93" s="8"/>
      <c r="BBG93" s="8"/>
      <c r="BBH93" s="12"/>
      <c r="BBI93" s="12"/>
      <c r="BBJ93" s="12"/>
      <c r="BBK93" s="12"/>
      <c r="BBL93" s="13"/>
      <c r="BBM93" s="2"/>
      <c r="BBN93" s="8"/>
      <c r="BBO93" s="8"/>
      <c r="BBP93" s="8"/>
      <c r="BBQ93" s="12"/>
      <c r="BBR93" s="12"/>
      <c r="BBS93" s="12"/>
      <c r="BBT93" s="12"/>
      <c r="BBU93" s="13"/>
      <c r="BBV93" s="2"/>
      <c r="BBW93" s="8"/>
      <c r="BBX93" s="8"/>
      <c r="BBY93" s="8"/>
      <c r="BBZ93" s="12"/>
      <c r="BCA93" s="12"/>
      <c r="BCB93" s="12"/>
      <c r="BCC93" s="12"/>
      <c r="BCD93" s="13"/>
      <c r="BCE93" s="2"/>
      <c r="BCF93" s="8"/>
      <c r="BCG93" s="8"/>
      <c r="BCH93" s="8"/>
      <c r="BCI93" s="12"/>
      <c r="BCJ93" s="12"/>
      <c r="BCK93" s="12"/>
      <c r="BCL93" s="12"/>
      <c r="BCM93" s="13"/>
      <c r="BCN93" s="2"/>
      <c r="BCO93" s="8"/>
      <c r="BCP93" s="8"/>
      <c r="BCQ93" s="8"/>
      <c r="BCR93" s="12"/>
      <c r="BCS93" s="12"/>
      <c r="BCT93" s="12"/>
      <c r="BCU93" s="12"/>
      <c r="BCV93" s="13"/>
      <c r="BCW93" s="2"/>
      <c r="BCX93" s="8"/>
      <c r="BCY93" s="8"/>
      <c r="BCZ93" s="8"/>
      <c r="BDA93" s="12"/>
      <c r="BDB93" s="12"/>
      <c r="BDC93" s="12"/>
      <c r="BDD93" s="12"/>
      <c r="BDE93" s="13"/>
      <c r="BDF93" s="2"/>
      <c r="BDG93" s="8"/>
      <c r="BDH93" s="8"/>
      <c r="BDI93" s="8"/>
      <c r="BDJ93" s="12"/>
      <c r="BDK93" s="12"/>
      <c r="BDL93" s="12"/>
      <c r="BDM93" s="12"/>
      <c r="BDN93" s="13"/>
      <c r="BDO93" s="2"/>
      <c r="BDP93" s="8"/>
      <c r="BDQ93" s="8"/>
      <c r="BDR93" s="8"/>
      <c r="BDS93" s="12"/>
      <c r="BDT93" s="12"/>
      <c r="BDU93" s="12"/>
      <c r="BDV93" s="12"/>
      <c r="BDW93" s="13"/>
      <c r="BDX93" s="2"/>
      <c r="BDY93" s="8"/>
      <c r="BDZ93" s="8"/>
      <c r="BEA93" s="8"/>
      <c r="BEB93" s="12"/>
      <c r="BEC93" s="12"/>
      <c r="BED93" s="12"/>
      <c r="BEE93" s="12"/>
      <c r="BEF93" s="13"/>
      <c r="BEG93" s="2"/>
      <c r="BEH93" s="8"/>
      <c r="BEI93" s="8"/>
      <c r="BEJ93" s="8"/>
      <c r="BEK93" s="12"/>
      <c r="BEL93" s="12"/>
      <c r="BEM93" s="12"/>
      <c r="BEN93" s="12"/>
      <c r="BEO93" s="13"/>
      <c r="BEP93" s="2"/>
      <c r="BEQ93" s="8"/>
      <c r="BER93" s="8"/>
      <c r="BES93" s="8"/>
      <c r="BET93" s="12"/>
      <c r="BEU93" s="12"/>
      <c r="BEV93" s="12"/>
      <c r="BEW93" s="12"/>
      <c r="BEX93" s="13"/>
      <c r="BEY93" s="2"/>
      <c r="BEZ93" s="8"/>
      <c r="BFA93" s="8"/>
      <c r="BFB93" s="8"/>
      <c r="BFC93" s="12"/>
      <c r="BFD93" s="12"/>
      <c r="BFE93" s="12"/>
      <c r="BFF93" s="12"/>
      <c r="BFG93" s="13"/>
      <c r="BFH93" s="2"/>
      <c r="BFI93" s="8"/>
      <c r="BFJ93" s="8"/>
      <c r="BFK93" s="8"/>
      <c r="BFL93" s="12"/>
      <c r="BFM93" s="12"/>
      <c r="BFN93" s="12"/>
      <c r="BFO93" s="12"/>
      <c r="BFP93" s="13"/>
      <c r="BFQ93" s="2"/>
      <c r="BFR93" s="8"/>
      <c r="BFS93" s="8"/>
      <c r="BFT93" s="8"/>
      <c r="BFU93" s="12"/>
      <c r="BFV93" s="12"/>
      <c r="BFW93" s="12"/>
      <c r="BFX93" s="12"/>
      <c r="BFY93" s="13"/>
      <c r="BFZ93" s="2"/>
      <c r="BGA93" s="8"/>
      <c r="BGB93" s="8"/>
      <c r="BGC93" s="8"/>
      <c r="BGD93" s="12"/>
      <c r="BGE93" s="12"/>
      <c r="BGF93" s="12"/>
      <c r="BGG93" s="12"/>
      <c r="BGH93" s="13"/>
      <c r="BGI93" s="2"/>
      <c r="BGJ93" s="8"/>
      <c r="BGK93" s="8"/>
      <c r="BGL93" s="8"/>
      <c r="BGM93" s="12"/>
      <c r="BGN93" s="12"/>
      <c r="BGO93" s="12"/>
      <c r="BGP93" s="12"/>
      <c r="BGQ93" s="13"/>
      <c r="BGR93" s="2"/>
      <c r="BGS93" s="8"/>
      <c r="BGT93" s="8"/>
      <c r="BGU93" s="8"/>
      <c r="BGV93" s="12"/>
      <c r="BGW93" s="12"/>
      <c r="BGX93" s="12"/>
      <c r="BGY93" s="12"/>
      <c r="BGZ93" s="13"/>
      <c r="BHA93" s="2"/>
      <c r="BHB93" s="8"/>
      <c r="BHC93" s="8"/>
      <c r="BHD93" s="8"/>
      <c r="BHE93" s="12"/>
      <c r="BHF93" s="12"/>
      <c r="BHG93" s="12"/>
      <c r="BHH93" s="12"/>
      <c r="BHI93" s="13"/>
      <c r="BHJ93" s="2"/>
      <c r="BHK93" s="8"/>
      <c r="BHL93" s="8"/>
      <c r="BHM93" s="8"/>
      <c r="BHN93" s="12"/>
      <c r="BHO93" s="12"/>
      <c r="BHP93" s="12"/>
      <c r="BHQ93" s="12"/>
      <c r="BHR93" s="13"/>
      <c r="BHS93" s="2"/>
      <c r="BHT93" s="8"/>
      <c r="BHU93" s="8"/>
      <c r="BHV93" s="8"/>
      <c r="BHW93" s="12"/>
      <c r="BHX93" s="12"/>
      <c r="BHY93" s="12"/>
      <c r="BHZ93" s="12"/>
      <c r="BIA93" s="13"/>
      <c r="BIB93" s="2"/>
      <c r="BIC93" s="8"/>
      <c r="BID93" s="8"/>
      <c r="BIE93" s="8"/>
      <c r="BIF93" s="12"/>
      <c r="BIG93" s="12"/>
      <c r="BIH93" s="12"/>
      <c r="BII93" s="12"/>
      <c r="BIJ93" s="13"/>
      <c r="BIK93" s="2"/>
      <c r="BIL93" s="8"/>
      <c r="BIM93" s="8"/>
      <c r="BIN93" s="8"/>
      <c r="BIO93" s="12"/>
      <c r="BIP93" s="12"/>
      <c r="BIQ93" s="12"/>
      <c r="BIR93" s="12"/>
      <c r="BIS93" s="13"/>
      <c r="BIT93" s="2"/>
      <c r="BIU93" s="8"/>
      <c r="BIV93" s="8"/>
      <c r="BIW93" s="8"/>
      <c r="BIX93" s="12"/>
      <c r="BIY93" s="12"/>
      <c r="BIZ93" s="12"/>
      <c r="BJA93" s="12"/>
      <c r="BJB93" s="13"/>
      <c r="BJC93" s="2"/>
      <c r="BJD93" s="8"/>
      <c r="BJE93" s="8"/>
      <c r="BJF93" s="8"/>
      <c r="BJG93" s="12"/>
      <c r="BJH93" s="12"/>
      <c r="BJI93" s="12"/>
      <c r="BJJ93" s="12"/>
      <c r="BJK93" s="13"/>
      <c r="BJL93" s="2"/>
      <c r="BJM93" s="8"/>
      <c r="BJN93" s="8"/>
      <c r="BJO93" s="8"/>
      <c r="BJP93" s="12"/>
      <c r="BJQ93" s="12"/>
      <c r="BJR93" s="12"/>
      <c r="BJS93" s="12"/>
      <c r="BJT93" s="13"/>
      <c r="BJU93" s="2"/>
      <c r="BJV93" s="8"/>
      <c r="BJW93" s="8"/>
      <c r="BJX93" s="8"/>
      <c r="BJY93" s="12"/>
      <c r="BJZ93" s="12"/>
      <c r="BKA93" s="12"/>
      <c r="BKB93" s="12"/>
      <c r="BKC93" s="13"/>
      <c r="BKD93" s="2"/>
      <c r="BKE93" s="8"/>
      <c r="BKF93" s="8"/>
      <c r="BKG93" s="8"/>
      <c r="BKH93" s="12"/>
      <c r="BKI93" s="12"/>
      <c r="BKJ93" s="12"/>
      <c r="BKK93" s="12"/>
      <c r="BKL93" s="13"/>
      <c r="BKM93" s="2"/>
      <c r="BKN93" s="8"/>
      <c r="BKO93" s="8"/>
      <c r="BKP93" s="8"/>
      <c r="BKQ93" s="12"/>
      <c r="BKR93" s="12"/>
      <c r="BKS93" s="12"/>
      <c r="BKT93" s="12"/>
      <c r="BKU93" s="13"/>
      <c r="BKV93" s="2"/>
      <c r="BKW93" s="8"/>
      <c r="BKX93" s="8"/>
      <c r="BKY93" s="8"/>
      <c r="BKZ93" s="12"/>
      <c r="BLA93" s="12"/>
      <c r="BLB93" s="12"/>
      <c r="BLC93" s="12"/>
      <c r="BLD93" s="13"/>
      <c r="BLE93" s="2"/>
      <c r="BLF93" s="8"/>
      <c r="BLG93" s="8"/>
      <c r="BLH93" s="8"/>
      <c r="BLI93" s="12"/>
      <c r="BLJ93" s="12"/>
      <c r="BLK93" s="12"/>
      <c r="BLL93" s="12"/>
      <c r="BLM93" s="13"/>
      <c r="BLN93" s="2"/>
      <c r="BLO93" s="8"/>
      <c r="BLP93" s="8"/>
      <c r="BLQ93" s="8"/>
      <c r="BLR93" s="12"/>
      <c r="BLS93" s="12"/>
      <c r="BLT93" s="12"/>
      <c r="BLU93" s="12"/>
      <c r="BLV93" s="13"/>
      <c r="BLW93" s="2"/>
      <c r="BLX93" s="8"/>
      <c r="BLY93" s="8"/>
      <c r="BLZ93" s="8"/>
      <c r="BMA93" s="12"/>
      <c r="BMB93" s="12"/>
      <c r="BMC93" s="12"/>
      <c r="BMD93" s="12"/>
      <c r="BME93" s="13"/>
      <c r="BMF93" s="2"/>
      <c r="BMG93" s="8"/>
      <c r="BMH93" s="8"/>
      <c r="BMI93" s="8"/>
      <c r="BMJ93" s="12"/>
      <c r="BMK93" s="12"/>
      <c r="BML93" s="12"/>
      <c r="BMM93" s="12"/>
      <c r="BMN93" s="13"/>
      <c r="BMO93" s="2"/>
      <c r="BMP93" s="8"/>
      <c r="BMQ93" s="8"/>
      <c r="BMR93" s="8"/>
      <c r="BMS93" s="12"/>
      <c r="BMT93" s="12"/>
      <c r="BMU93" s="12"/>
      <c r="BMV93" s="12"/>
      <c r="BMW93" s="13"/>
      <c r="BMX93" s="2"/>
      <c r="BMY93" s="8"/>
      <c r="BMZ93" s="8"/>
      <c r="BNA93" s="8"/>
      <c r="BNB93" s="12"/>
      <c r="BNC93" s="12"/>
      <c r="BND93" s="12"/>
      <c r="BNE93" s="12"/>
      <c r="BNF93" s="13"/>
      <c r="BNG93" s="2"/>
      <c r="BNH93" s="8"/>
      <c r="BNI93" s="8"/>
      <c r="BNJ93" s="8"/>
      <c r="BNK93" s="12"/>
      <c r="BNL93" s="12"/>
      <c r="BNM93" s="12"/>
      <c r="BNN93" s="12"/>
      <c r="BNO93" s="13"/>
      <c r="BNP93" s="2"/>
      <c r="BNQ93" s="8"/>
      <c r="BNR93" s="8"/>
      <c r="BNS93" s="8"/>
      <c r="BNT93" s="12"/>
      <c r="BNU93" s="12"/>
      <c r="BNV93" s="12"/>
      <c r="BNW93" s="12"/>
      <c r="BNX93" s="13"/>
      <c r="BNY93" s="2"/>
      <c r="BNZ93" s="8"/>
      <c r="BOA93" s="8"/>
      <c r="BOB93" s="8"/>
      <c r="BOC93" s="12"/>
      <c r="BOD93" s="12"/>
      <c r="BOE93" s="12"/>
      <c r="BOF93" s="12"/>
      <c r="BOG93" s="13"/>
      <c r="BOH93" s="2"/>
      <c r="BOI93" s="8"/>
      <c r="BOJ93" s="8"/>
      <c r="BOK93" s="8"/>
      <c r="BOL93" s="12"/>
      <c r="BOM93" s="12"/>
      <c r="BON93" s="12"/>
      <c r="BOO93" s="12"/>
      <c r="BOP93" s="13"/>
      <c r="BOQ93" s="2"/>
      <c r="BOR93" s="8"/>
      <c r="BOS93" s="8"/>
      <c r="BOT93" s="8"/>
      <c r="BOU93" s="12"/>
      <c r="BOV93" s="12"/>
      <c r="BOW93" s="12"/>
      <c r="BOX93" s="12"/>
      <c r="BOY93" s="13"/>
      <c r="BOZ93" s="2"/>
      <c r="BPA93" s="8"/>
      <c r="BPB93" s="8"/>
      <c r="BPC93" s="8"/>
      <c r="BPD93" s="12"/>
      <c r="BPE93" s="12"/>
      <c r="BPF93" s="12"/>
      <c r="BPG93" s="12"/>
      <c r="BPH93" s="13"/>
      <c r="BPI93" s="2"/>
      <c r="BPJ93" s="8"/>
      <c r="BPK93" s="8"/>
      <c r="BPL93" s="8"/>
      <c r="BPM93" s="12"/>
      <c r="BPN93" s="12"/>
      <c r="BPO93" s="12"/>
      <c r="BPP93" s="12"/>
      <c r="BPQ93" s="13"/>
      <c r="BPR93" s="2"/>
      <c r="BPS93" s="8"/>
      <c r="BPT93" s="8"/>
      <c r="BPU93" s="8"/>
      <c r="BPV93" s="12"/>
      <c r="BPW93" s="12"/>
      <c r="BPX93" s="12"/>
      <c r="BPY93" s="12"/>
      <c r="BPZ93" s="13"/>
      <c r="BQA93" s="2"/>
      <c r="BQB93" s="8"/>
      <c r="BQC93" s="8"/>
      <c r="BQD93" s="8"/>
      <c r="BQE93" s="12"/>
      <c r="BQF93" s="12"/>
      <c r="BQG93" s="12"/>
      <c r="BQH93" s="12"/>
      <c r="BQI93" s="13"/>
      <c r="BQJ93" s="2"/>
      <c r="BQK93" s="8"/>
      <c r="BQL93" s="8"/>
      <c r="BQM93" s="8"/>
      <c r="BQN93" s="12"/>
      <c r="BQO93" s="12"/>
      <c r="BQP93" s="12"/>
      <c r="BQQ93" s="12"/>
      <c r="BQR93" s="13"/>
      <c r="BQS93" s="2"/>
      <c r="BQT93" s="8"/>
      <c r="BQU93" s="8"/>
      <c r="BQV93" s="8"/>
      <c r="BQW93" s="12"/>
      <c r="BQX93" s="12"/>
      <c r="BQY93" s="12"/>
      <c r="BQZ93" s="12"/>
      <c r="BRA93" s="13"/>
      <c r="BRB93" s="2"/>
      <c r="BRC93" s="8"/>
      <c r="BRD93" s="8"/>
      <c r="BRE93" s="8"/>
      <c r="BRF93" s="12"/>
      <c r="BRG93" s="12"/>
      <c r="BRH93" s="12"/>
      <c r="BRI93" s="12"/>
      <c r="BRJ93" s="13"/>
      <c r="BRK93" s="2"/>
      <c r="BRL93" s="8"/>
      <c r="BRM93" s="8"/>
      <c r="BRN93" s="8"/>
      <c r="BRO93" s="12"/>
      <c r="BRP93" s="12"/>
      <c r="BRQ93" s="12"/>
      <c r="BRR93" s="12"/>
      <c r="BRS93" s="13"/>
      <c r="BRT93" s="2"/>
      <c r="BRU93" s="8"/>
      <c r="BRV93" s="8"/>
      <c r="BRW93" s="8"/>
      <c r="BRX93" s="12"/>
      <c r="BRY93" s="12"/>
      <c r="BRZ93" s="12"/>
      <c r="BSA93" s="12"/>
      <c r="BSB93" s="13"/>
      <c r="BSC93" s="2"/>
      <c r="BSD93" s="8"/>
      <c r="BSE93" s="8"/>
      <c r="BSF93" s="8"/>
      <c r="BSG93" s="12"/>
      <c r="BSH93" s="12"/>
      <c r="BSI93" s="12"/>
      <c r="BSJ93" s="12"/>
      <c r="BSK93" s="13"/>
      <c r="BSL93" s="2"/>
      <c r="BSM93" s="8"/>
      <c r="BSN93" s="8"/>
      <c r="BSO93" s="8"/>
      <c r="BSP93" s="12"/>
      <c r="BSQ93" s="12"/>
      <c r="BSR93" s="12"/>
      <c r="BSS93" s="12"/>
      <c r="BST93" s="13"/>
      <c r="BSU93" s="2"/>
      <c r="BSV93" s="8"/>
      <c r="BSW93" s="8"/>
      <c r="BSX93" s="8"/>
      <c r="BSY93" s="12"/>
      <c r="BSZ93" s="12"/>
      <c r="BTA93" s="12"/>
      <c r="BTB93" s="12"/>
      <c r="BTC93" s="13"/>
      <c r="BTD93" s="2"/>
      <c r="BTE93" s="8"/>
      <c r="BTF93" s="8"/>
      <c r="BTG93" s="8"/>
      <c r="BTH93" s="12"/>
      <c r="BTI93" s="12"/>
      <c r="BTJ93" s="12"/>
      <c r="BTK93" s="12"/>
      <c r="BTL93" s="13"/>
      <c r="BTM93" s="2"/>
      <c r="BTN93" s="8"/>
      <c r="BTO93" s="8"/>
      <c r="BTP93" s="8"/>
      <c r="BTQ93" s="12"/>
      <c r="BTR93" s="12"/>
      <c r="BTS93" s="12"/>
      <c r="BTT93" s="12"/>
      <c r="BTU93" s="13"/>
      <c r="BTV93" s="2"/>
      <c r="BTW93" s="8"/>
      <c r="BTX93" s="8"/>
      <c r="BTY93" s="8"/>
      <c r="BTZ93" s="12"/>
      <c r="BUA93" s="12"/>
      <c r="BUB93" s="12"/>
      <c r="BUC93" s="12"/>
      <c r="BUD93" s="13"/>
      <c r="BUE93" s="2"/>
      <c r="BUF93" s="8"/>
      <c r="BUG93" s="8"/>
      <c r="BUH93" s="8"/>
      <c r="BUI93" s="12"/>
      <c r="BUJ93" s="12"/>
      <c r="BUK93" s="12"/>
      <c r="BUL93" s="12"/>
      <c r="BUM93" s="13"/>
      <c r="BUN93" s="2"/>
      <c r="BUO93" s="8"/>
      <c r="BUP93" s="8"/>
      <c r="BUQ93" s="8"/>
      <c r="BUR93" s="12"/>
      <c r="BUS93" s="12"/>
      <c r="BUT93" s="12"/>
      <c r="BUU93" s="12"/>
      <c r="BUV93" s="13"/>
      <c r="BUW93" s="2"/>
      <c r="BUX93" s="8"/>
      <c r="BUY93" s="8"/>
      <c r="BUZ93" s="8"/>
      <c r="BVA93" s="12"/>
      <c r="BVB93" s="12"/>
      <c r="BVC93" s="12"/>
      <c r="BVD93" s="12"/>
      <c r="BVE93" s="13"/>
      <c r="BVF93" s="2"/>
      <c r="BVG93" s="8"/>
      <c r="BVH93" s="8"/>
      <c r="BVI93" s="8"/>
      <c r="BVJ93" s="12"/>
      <c r="BVK93" s="12"/>
      <c r="BVL93" s="12"/>
      <c r="BVM93" s="12"/>
      <c r="BVN93" s="13"/>
      <c r="BVO93" s="2"/>
      <c r="BVP93" s="8"/>
      <c r="BVQ93" s="8"/>
      <c r="BVR93" s="8"/>
      <c r="BVS93" s="12"/>
      <c r="BVT93" s="12"/>
      <c r="BVU93" s="12"/>
      <c r="BVV93" s="12"/>
      <c r="BVW93" s="13"/>
      <c r="BVX93" s="2"/>
      <c r="BVY93" s="8"/>
      <c r="BVZ93" s="8"/>
      <c r="BWA93" s="8"/>
      <c r="BWB93" s="12"/>
      <c r="BWC93" s="12"/>
      <c r="BWD93" s="12"/>
      <c r="BWE93" s="12"/>
      <c r="BWF93" s="13"/>
      <c r="BWG93" s="2"/>
      <c r="BWH93" s="8"/>
      <c r="BWI93" s="8"/>
      <c r="BWJ93" s="8"/>
      <c r="BWK93" s="12"/>
      <c r="BWL93" s="12"/>
      <c r="BWM93" s="12"/>
      <c r="BWN93" s="12"/>
      <c r="BWO93" s="13"/>
      <c r="BWP93" s="2"/>
      <c r="BWQ93" s="8"/>
      <c r="BWR93" s="8"/>
      <c r="BWS93" s="8"/>
      <c r="BWT93" s="12"/>
      <c r="BWU93" s="12"/>
      <c r="BWV93" s="12"/>
      <c r="BWW93" s="12"/>
      <c r="BWX93" s="13"/>
      <c r="BWY93" s="2"/>
      <c r="BWZ93" s="8"/>
      <c r="BXA93" s="8"/>
      <c r="BXB93" s="8"/>
      <c r="BXC93" s="12"/>
      <c r="BXD93" s="12"/>
      <c r="BXE93" s="12"/>
      <c r="BXF93" s="12"/>
      <c r="BXG93" s="13"/>
      <c r="BXH93" s="2"/>
      <c r="BXI93" s="8"/>
      <c r="BXJ93" s="8"/>
      <c r="BXK93" s="8"/>
      <c r="BXL93" s="12"/>
      <c r="BXM93" s="12"/>
      <c r="BXN93" s="12"/>
      <c r="BXO93" s="12"/>
      <c r="BXP93" s="13"/>
      <c r="BXQ93" s="2"/>
      <c r="BXR93" s="8"/>
      <c r="BXS93" s="8"/>
      <c r="BXT93" s="8"/>
      <c r="BXU93" s="12"/>
      <c r="BXV93" s="12"/>
      <c r="BXW93" s="12"/>
      <c r="BXX93" s="12"/>
      <c r="BXY93" s="13"/>
      <c r="BXZ93" s="2"/>
      <c r="BYA93" s="8"/>
      <c r="BYB93" s="8"/>
      <c r="BYC93" s="8"/>
      <c r="BYD93" s="12"/>
      <c r="BYE93" s="12"/>
      <c r="BYF93" s="12"/>
      <c r="BYG93" s="12"/>
      <c r="BYH93" s="13"/>
      <c r="BYI93" s="2"/>
      <c r="BYJ93" s="8"/>
      <c r="BYK93" s="8"/>
      <c r="BYL93" s="8"/>
      <c r="BYM93" s="12"/>
      <c r="BYN93" s="12"/>
      <c r="BYO93" s="12"/>
      <c r="BYP93" s="12"/>
      <c r="BYQ93" s="13"/>
      <c r="BYR93" s="2"/>
      <c r="BYS93" s="8"/>
      <c r="BYT93" s="8"/>
      <c r="BYU93" s="8"/>
      <c r="BYV93" s="12"/>
      <c r="BYW93" s="12"/>
      <c r="BYX93" s="12"/>
      <c r="BYY93" s="12"/>
      <c r="BYZ93" s="13"/>
      <c r="BZA93" s="2"/>
      <c r="BZB93" s="8"/>
      <c r="BZC93" s="8"/>
      <c r="BZD93" s="8"/>
      <c r="BZE93" s="12"/>
      <c r="BZF93" s="12"/>
      <c r="BZG93" s="12"/>
      <c r="BZH93" s="12"/>
      <c r="BZI93" s="13"/>
      <c r="BZJ93" s="2"/>
      <c r="BZK93" s="8"/>
      <c r="BZL93" s="8"/>
      <c r="BZM93" s="8"/>
      <c r="BZN93" s="12"/>
      <c r="BZO93" s="12"/>
      <c r="BZP93" s="12"/>
      <c r="BZQ93" s="12"/>
      <c r="BZR93" s="13"/>
      <c r="BZS93" s="2"/>
      <c r="BZT93" s="8"/>
      <c r="BZU93" s="8"/>
      <c r="BZV93" s="8"/>
      <c r="BZW93" s="12"/>
      <c r="BZX93" s="12"/>
      <c r="BZY93" s="12"/>
      <c r="BZZ93" s="12"/>
      <c r="CAA93" s="13"/>
      <c r="CAB93" s="2"/>
      <c r="CAC93" s="8"/>
      <c r="CAD93" s="8"/>
      <c r="CAE93" s="8"/>
      <c r="CAF93" s="12"/>
      <c r="CAG93" s="12"/>
      <c r="CAH93" s="12"/>
      <c r="CAI93" s="12"/>
      <c r="CAJ93" s="13"/>
      <c r="CAK93" s="2"/>
      <c r="CAL93" s="8"/>
      <c r="CAM93" s="8"/>
      <c r="CAN93" s="8"/>
      <c r="CAO93" s="12"/>
      <c r="CAP93" s="12"/>
      <c r="CAQ93" s="12"/>
      <c r="CAR93" s="12"/>
      <c r="CAS93" s="13"/>
      <c r="CAT93" s="2"/>
      <c r="CAU93" s="8"/>
      <c r="CAV93" s="8"/>
      <c r="CAW93" s="8"/>
      <c r="CAX93" s="12"/>
      <c r="CAY93" s="12"/>
      <c r="CAZ93" s="12"/>
      <c r="CBA93" s="12"/>
      <c r="CBB93" s="13"/>
      <c r="CBC93" s="2"/>
      <c r="CBD93" s="8"/>
      <c r="CBE93" s="8"/>
      <c r="CBF93" s="8"/>
      <c r="CBG93" s="12"/>
      <c r="CBH93" s="12"/>
      <c r="CBI93" s="12"/>
      <c r="CBJ93" s="12"/>
      <c r="CBK93" s="13"/>
      <c r="CBL93" s="2"/>
      <c r="CBM93" s="8"/>
      <c r="CBN93" s="8"/>
      <c r="CBO93" s="8"/>
      <c r="CBP93" s="12"/>
      <c r="CBQ93" s="12"/>
      <c r="CBR93" s="12"/>
      <c r="CBS93" s="12"/>
      <c r="CBT93" s="13"/>
      <c r="CBU93" s="2"/>
      <c r="CBV93" s="8"/>
      <c r="CBW93" s="8"/>
      <c r="CBX93" s="8"/>
      <c r="CBY93" s="12"/>
      <c r="CBZ93" s="12"/>
      <c r="CCA93" s="12"/>
      <c r="CCB93" s="12"/>
      <c r="CCC93" s="13"/>
      <c r="CCD93" s="2"/>
      <c r="CCE93" s="8"/>
      <c r="CCF93" s="8"/>
      <c r="CCG93" s="8"/>
      <c r="CCH93" s="12"/>
      <c r="CCI93" s="12"/>
      <c r="CCJ93" s="12"/>
      <c r="CCK93" s="12"/>
      <c r="CCL93" s="13"/>
      <c r="CCM93" s="2"/>
      <c r="CCN93" s="8"/>
      <c r="CCO93" s="8"/>
      <c r="CCP93" s="8"/>
      <c r="CCQ93" s="12"/>
      <c r="CCR93" s="12"/>
      <c r="CCS93" s="12"/>
      <c r="CCT93" s="12"/>
      <c r="CCU93" s="13"/>
      <c r="CCV93" s="2"/>
      <c r="CCW93" s="8"/>
      <c r="CCX93" s="8"/>
      <c r="CCY93" s="8"/>
      <c r="CCZ93" s="12"/>
      <c r="CDA93" s="12"/>
      <c r="CDB93" s="12"/>
      <c r="CDC93" s="12"/>
      <c r="CDD93" s="13"/>
      <c r="CDE93" s="2"/>
      <c r="CDF93" s="8"/>
      <c r="CDG93" s="8"/>
      <c r="CDH93" s="8"/>
      <c r="CDI93" s="12"/>
      <c r="CDJ93" s="12"/>
      <c r="CDK93" s="12"/>
      <c r="CDL93" s="12"/>
      <c r="CDM93" s="13"/>
      <c r="CDN93" s="2"/>
      <c r="CDO93" s="8"/>
      <c r="CDP93" s="8"/>
      <c r="CDQ93" s="8"/>
      <c r="CDR93" s="12"/>
      <c r="CDS93" s="12"/>
      <c r="CDT93" s="12"/>
      <c r="CDU93" s="12"/>
      <c r="CDV93" s="13"/>
      <c r="CDW93" s="2"/>
      <c r="CDX93" s="8"/>
      <c r="CDY93" s="8"/>
      <c r="CDZ93" s="8"/>
      <c r="CEA93" s="12"/>
      <c r="CEB93" s="12"/>
      <c r="CEC93" s="12"/>
      <c r="CED93" s="12"/>
      <c r="CEE93" s="13"/>
      <c r="CEF93" s="2"/>
      <c r="CEG93" s="8"/>
      <c r="CEH93" s="8"/>
      <c r="CEI93" s="8"/>
      <c r="CEJ93" s="12"/>
      <c r="CEK93" s="12"/>
      <c r="CEL93" s="12"/>
      <c r="CEM93" s="12"/>
      <c r="CEN93" s="13"/>
      <c r="CEO93" s="2"/>
      <c r="CEP93" s="8"/>
      <c r="CEQ93" s="8"/>
      <c r="CER93" s="8"/>
      <c r="CES93" s="12"/>
      <c r="CET93" s="12"/>
      <c r="CEU93" s="12"/>
      <c r="CEV93" s="12"/>
      <c r="CEW93" s="13"/>
      <c r="CEX93" s="2"/>
      <c r="CEY93" s="8"/>
      <c r="CEZ93" s="8"/>
      <c r="CFA93" s="8"/>
      <c r="CFB93" s="12"/>
      <c r="CFC93" s="12"/>
      <c r="CFD93" s="12"/>
      <c r="CFE93" s="12"/>
      <c r="CFF93" s="13"/>
      <c r="CFG93" s="2"/>
      <c r="CFH93" s="8"/>
      <c r="CFI93" s="8"/>
      <c r="CFJ93" s="8"/>
      <c r="CFK93" s="12"/>
      <c r="CFL93" s="12"/>
      <c r="CFM93" s="12"/>
      <c r="CFN93" s="12"/>
      <c r="CFO93" s="13"/>
      <c r="CFP93" s="2"/>
      <c r="CFQ93" s="8"/>
      <c r="CFR93" s="8"/>
      <c r="CFS93" s="8"/>
      <c r="CFT93" s="12"/>
      <c r="CFU93" s="12"/>
      <c r="CFV93" s="12"/>
      <c r="CFW93" s="12"/>
      <c r="CFX93" s="13"/>
      <c r="CFY93" s="2"/>
      <c r="CFZ93" s="8"/>
      <c r="CGA93" s="8"/>
      <c r="CGB93" s="8"/>
      <c r="CGC93" s="12"/>
      <c r="CGD93" s="12"/>
      <c r="CGE93" s="12"/>
      <c r="CGF93" s="12"/>
      <c r="CGG93" s="13"/>
      <c r="CGH93" s="2"/>
      <c r="CGI93" s="8"/>
      <c r="CGJ93" s="8"/>
      <c r="CGK93" s="8"/>
      <c r="CGL93" s="12"/>
      <c r="CGM93" s="12"/>
      <c r="CGN93" s="12"/>
      <c r="CGO93" s="12"/>
      <c r="CGP93" s="13"/>
      <c r="CGQ93" s="2"/>
      <c r="CGR93" s="8"/>
      <c r="CGS93" s="8"/>
      <c r="CGT93" s="8"/>
      <c r="CGU93" s="12"/>
      <c r="CGV93" s="12"/>
      <c r="CGW93" s="12"/>
      <c r="CGX93" s="12"/>
      <c r="CGY93" s="13"/>
      <c r="CGZ93" s="2"/>
      <c r="CHA93" s="8"/>
      <c r="CHB93" s="8"/>
      <c r="CHC93" s="8"/>
      <c r="CHD93" s="12"/>
      <c r="CHE93" s="12"/>
      <c r="CHF93" s="12"/>
      <c r="CHG93" s="12"/>
      <c r="CHH93" s="13"/>
      <c r="CHI93" s="2"/>
      <c r="CHJ93" s="8"/>
      <c r="CHK93" s="8"/>
      <c r="CHL93" s="8"/>
      <c r="CHM93" s="12"/>
      <c r="CHN93" s="12"/>
      <c r="CHO93" s="12"/>
      <c r="CHP93" s="12"/>
      <c r="CHQ93" s="13"/>
      <c r="CHR93" s="2"/>
      <c r="CHS93" s="8"/>
      <c r="CHT93" s="8"/>
      <c r="CHU93" s="8"/>
      <c r="CHV93" s="12"/>
      <c r="CHW93" s="12"/>
      <c r="CHX93" s="12"/>
      <c r="CHY93" s="12"/>
      <c r="CHZ93" s="13"/>
      <c r="CIA93" s="2"/>
      <c r="CIB93" s="8"/>
      <c r="CIC93" s="8"/>
      <c r="CID93" s="8"/>
      <c r="CIE93" s="12"/>
      <c r="CIF93" s="12"/>
      <c r="CIG93" s="12"/>
      <c r="CIH93" s="12"/>
      <c r="CII93" s="13"/>
      <c r="CIJ93" s="2"/>
      <c r="CIK93" s="8"/>
      <c r="CIL93" s="8"/>
      <c r="CIM93" s="8"/>
      <c r="CIN93" s="12"/>
      <c r="CIO93" s="12"/>
      <c r="CIP93" s="12"/>
      <c r="CIQ93" s="12"/>
      <c r="CIR93" s="13"/>
      <c r="CIS93" s="2"/>
      <c r="CIT93" s="8"/>
      <c r="CIU93" s="8"/>
      <c r="CIV93" s="8"/>
      <c r="CIW93" s="12"/>
      <c r="CIX93" s="12"/>
      <c r="CIY93" s="12"/>
      <c r="CIZ93" s="12"/>
      <c r="CJA93" s="13"/>
      <c r="CJB93" s="2"/>
      <c r="CJC93" s="8"/>
      <c r="CJD93" s="8"/>
      <c r="CJE93" s="8"/>
      <c r="CJF93" s="12"/>
      <c r="CJG93" s="12"/>
      <c r="CJH93" s="12"/>
      <c r="CJI93" s="12"/>
      <c r="CJJ93" s="13"/>
      <c r="CJK93" s="2"/>
      <c r="CJL93" s="8"/>
      <c r="CJM93" s="8"/>
      <c r="CJN93" s="8"/>
      <c r="CJO93" s="12"/>
      <c r="CJP93" s="12"/>
      <c r="CJQ93" s="12"/>
      <c r="CJR93" s="12"/>
      <c r="CJS93" s="13"/>
      <c r="CJT93" s="2"/>
      <c r="CJU93" s="8"/>
      <c r="CJV93" s="8"/>
      <c r="CJW93" s="8"/>
      <c r="CJX93" s="12"/>
      <c r="CJY93" s="12"/>
      <c r="CJZ93" s="12"/>
      <c r="CKA93" s="12"/>
      <c r="CKB93" s="13"/>
      <c r="CKC93" s="2"/>
      <c r="CKD93" s="8"/>
      <c r="CKE93" s="8"/>
      <c r="CKF93" s="8"/>
      <c r="CKG93" s="12"/>
      <c r="CKH93" s="12"/>
      <c r="CKI93" s="12"/>
      <c r="CKJ93" s="12"/>
      <c r="CKK93" s="13"/>
      <c r="CKL93" s="2"/>
      <c r="CKM93" s="8"/>
      <c r="CKN93" s="8"/>
      <c r="CKO93" s="8"/>
      <c r="CKP93" s="12"/>
      <c r="CKQ93" s="12"/>
      <c r="CKR93" s="12"/>
      <c r="CKS93" s="12"/>
      <c r="CKT93" s="13"/>
      <c r="CKU93" s="2"/>
      <c r="CKV93" s="8"/>
      <c r="CKW93" s="8"/>
      <c r="CKX93" s="8"/>
      <c r="CKY93" s="12"/>
      <c r="CKZ93" s="12"/>
      <c r="CLA93" s="12"/>
      <c r="CLB93" s="12"/>
      <c r="CLC93" s="13"/>
      <c r="CLD93" s="2"/>
      <c r="CLE93" s="8"/>
      <c r="CLF93" s="8"/>
      <c r="CLG93" s="8"/>
      <c r="CLH93" s="12"/>
      <c r="CLI93" s="12"/>
      <c r="CLJ93" s="12"/>
      <c r="CLK93" s="12"/>
      <c r="CLL93" s="13"/>
      <c r="CLM93" s="2"/>
      <c r="CLN93" s="8"/>
      <c r="CLO93" s="8"/>
      <c r="CLP93" s="8"/>
      <c r="CLQ93" s="12"/>
      <c r="CLR93" s="12"/>
      <c r="CLS93" s="12"/>
      <c r="CLT93" s="12"/>
      <c r="CLU93" s="13"/>
      <c r="CLV93" s="2"/>
      <c r="CLW93" s="8"/>
      <c r="CLX93" s="8"/>
      <c r="CLY93" s="8"/>
      <c r="CLZ93" s="12"/>
      <c r="CMA93" s="12"/>
      <c r="CMB93" s="12"/>
      <c r="CMC93" s="12"/>
      <c r="CMD93" s="13"/>
      <c r="CME93" s="2"/>
      <c r="CMF93" s="8"/>
      <c r="CMG93" s="8"/>
      <c r="CMH93" s="8"/>
      <c r="CMI93" s="12"/>
      <c r="CMJ93" s="12"/>
      <c r="CMK93" s="12"/>
      <c r="CML93" s="12"/>
      <c r="CMM93" s="13"/>
      <c r="CMN93" s="2"/>
      <c r="CMO93" s="8"/>
      <c r="CMP93" s="8"/>
      <c r="CMQ93" s="8"/>
      <c r="CMR93" s="12"/>
      <c r="CMS93" s="12"/>
      <c r="CMT93" s="12"/>
      <c r="CMU93" s="12"/>
      <c r="CMV93" s="13"/>
      <c r="CMW93" s="2"/>
      <c r="CMX93" s="8"/>
      <c r="CMY93" s="8"/>
      <c r="CMZ93" s="8"/>
      <c r="CNA93" s="12"/>
      <c r="CNB93" s="12"/>
      <c r="CNC93" s="12"/>
      <c r="CND93" s="12"/>
      <c r="CNE93" s="13"/>
      <c r="CNF93" s="2"/>
      <c r="CNG93" s="8"/>
      <c r="CNH93" s="8"/>
      <c r="CNI93" s="8"/>
      <c r="CNJ93" s="12"/>
      <c r="CNK93" s="12"/>
      <c r="CNL93" s="12"/>
      <c r="CNM93" s="12"/>
      <c r="CNN93" s="13"/>
      <c r="CNO93" s="2"/>
      <c r="CNP93" s="8"/>
      <c r="CNQ93" s="8"/>
      <c r="CNR93" s="8"/>
      <c r="CNS93" s="12"/>
      <c r="CNT93" s="12"/>
      <c r="CNU93" s="12"/>
      <c r="CNV93" s="12"/>
      <c r="CNW93" s="13"/>
      <c r="CNX93" s="2"/>
      <c r="CNY93" s="8"/>
      <c r="CNZ93" s="8"/>
      <c r="COA93" s="8"/>
      <c r="COB93" s="12"/>
      <c r="COC93" s="12"/>
      <c r="COD93" s="12"/>
      <c r="COE93" s="12"/>
      <c r="COF93" s="13"/>
      <c r="COG93" s="2"/>
      <c r="COH93" s="8"/>
      <c r="COI93" s="8"/>
      <c r="COJ93" s="8"/>
      <c r="COK93" s="12"/>
      <c r="COL93" s="12"/>
      <c r="COM93" s="12"/>
      <c r="CON93" s="12"/>
      <c r="COO93" s="13"/>
      <c r="COP93" s="2"/>
      <c r="COQ93" s="8"/>
      <c r="COR93" s="8"/>
      <c r="COS93" s="8"/>
      <c r="COT93" s="12"/>
      <c r="COU93" s="12"/>
      <c r="COV93" s="12"/>
      <c r="COW93" s="12"/>
      <c r="COX93" s="13"/>
      <c r="COY93" s="2"/>
      <c r="COZ93" s="8"/>
      <c r="CPA93" s="8"/>
      <c r="CPB93" s="8"/>
      <c r="CPC93" s="12"/>
      <c r="CPD93" s="12"/>
      <c r="CPE93" s="12"/>
      <c r="CPF93" s="12"/>
      <c r="CPG93" s="13"/>
      <c r="CPH93" s="2"/>
      <c r="CPI93" s="8"/>
      <c r="CPJ93" s="8"/>
      <c r="CPK93" s="8"/>
      <c r="CPL93" s="12"/>
      <c r="CPM93" s="12"/>
      <c r="CPN93" s="12"/>
      <c r="CPO93" s="12"/>
      <c r="CPP93" s="13"/>
      <c r="CPQ93" s="2"/>
      <c r="CPR93" s="8"/>
      <c r="CPS93" s="8"/>
      <c r="CPT93" s="8"/>
      <c r="CPU93" s="12"/>
      <c r="CPV93" s="12"/>
      <c r="CPW93" s="12"/>
      <c r="CPX93" s="12"/>
      <c r="CPY93" s="13"/>
      <c r="CPZ93" s="2"/>
      <c r="CQA93" s="8"/>
      <c r="CQB93" s="8"/>
      <c r="CQC93" s="8"/>
      <c r="CQD93" s="12"/>
      <c r="CQE93" s="12"/>
      <c r="CQF93" s="12"/>
      <c r="CQG93" s="12"/>
      <c r="CQH93" s="13"/>
      <c r="CQI93" s="2"/>
      <c r="CQJ93" s="8"/>
      <c r="CQK93" s="8"/>
      <c r="CQL93" s="8"/>
      <c r="CQM93" s="12"/>
      <c r="CQN93" s="12"/>
      <c r="CQO93" s="12"/>
      <c r="CQP93" s="12"/>
      <c r="CQQ93" s="13"/>
      <c r="CQR93" s="2"/>
      <c r="CQS93" s="8"/>
      <c r="CQT93" s="8"/>
      <c r="CQU93" s="8"/>
      <c r="CQV93" s="12"/>
      <c r="CQW93" s="12"/>
      <c r="CQX93" s="12"/>
      <c r="CQY93" s="12"/>
      <c r="CQZ93" s="13"/>
      <c r="CRA93" s="2"/>
      <c r="CRB93" s="8"/>
      <c r="CRC93" s="8"/>
      <c r="CRD93" s="8"/>
      <c r="CRE93" s="12"/>
      <c r="CRF93" s="12"/>
      <c r="CRG93" s="12"/>
      <c r="CRH93" s="12"/>
      <c r="CRI93" s="13"/>
      <c r="CRJ93" s="2"/>
      <c r="CRK93" s="8"/>
      <c r="CRL93" s="8"/>
      <c r="CRM93" s="8"/>
      <c r="CRN93" s="12"/>
      <c r="CRO93" s="12"/>
      <c r="CRP93" s="12"/>
      <c r="CRQ93" s="12"/>
      <c r="CRR93" s="13"/>
      <c r="CRS93" s="2"/>
      <c r="CRT93" s="8"/>
      <c r="CRU93" s="8"/>
      <c r="CRV93" s="8"/>
      <c r="CRW93" s="12"/>
      <c r="CRX93" s="12"/>
      <c r="CRY93" s="12"/>
      <c r="CRZ93" s="12"/>
      <c r="CSA93" s="13"/>
      <c r="CSB93" s="2"/>
      <c r="CSC93" s="8"/>
      <c r="CSD93" s="8"/>
      <c r="CSE93" s="8"/>
      <c r="CSF93" s="12"/>
      <c r="CSG93" s="12"/>
      <c r="CSH93" s="12"/>
      <c r="CSI93" s="12"/>
      <c r="CSJ93" s="13"/>
      <c r="CSK93" s="2"/>
      <c r="CSL93" s="8"/>
      <c r="CSM93" s="8"/>
      <c r="CSN93" s="8"/>
      <c r="CSO93" s="12"/>
      <c r="CSP93" s="12"/>
      <c r="CSQ93" s="12"/>
      <c r="CSR93" s="12"/>
      <c r="CSS93" s="13"/>
      <c r="CST93" s="2"/>
      <c r="CSU93" s="8"/>
      <c r="CSV93" s="8"/>
      <c r="CSW93" s="8"/>
      <c r="CSX93" s="12"/>
      <c r="CSY93" s="12"/>
      <c r="CSZ93" s="12"/>
      <c r="CTA93" s="12"/>
      <c r="CTB93" s="13"/>
      <c r="CTC93" s="2"/>
      <c r="CTD93" s="8"/>
      <c r="CTE93" s="8"/>
      <c r="CTF93" s="8"/>
      <c r="CTG93" s="12"/>
      <c r="CTH93" s="12"/>
      <c r="CTI93" s="12"/>
      <c r="CTJ93" s="12"/>
      <c r="CTK93" s="13"/>
      <c r="CTL93" s="2"/>
      <c r="CTM93" s="8"/>
      <c r="CTN93" s="8"/>
      <c r="CTO93" s="8"/>
      <c r="CTP93" s="12"/>
      <c r="CTQ93" s="12"/>
      <c r="CTR93" s="12"/>
      <c r="CTS93" s="12"/>
      <c r="CTT93" s="13"/>
      <c r="CTU93" s="2"/>
      <c r="CTV93" s="8"/>
      <c r="CTW93" s="8"/>
      <c r="CTX93" s="8"/>
      <c r="CTY93" s="12"/>
      <c r="CTZ93" s="12"/>
      <c r="CUA93" s="12"/>
      <c r="CUB93" s="12"/>
      <c r="CUC93" s="13"/>
      <c r="CUD93" s="2"/>
      <c r="CUE93" s="8"/>
      <c r="CUF93" s="8"/>
      <c r="CUG93" s="8"/>
      <c r="CUH93" s="12"/>
      <c r="CUI93" s="12"/>
      <c r="CUJ93" s="12"/>
      <c r="CUK93" s="12"/>
      <c r="CUL93" s="13"/>
      <c r="CUM93" s="2"/>
      <c r="CUN93" s="8"/>
      <c r="CUO93" s="8"/>
      <c r="CUP93" s="8"/>
      <c r="CUQ93" s="12"/>
      <c r="CUR93" s="12"/>
      <c r="CUS93" s="12"/>
      <c r="CUT93" s="12"/>
      <c r="CUU93" s="13"/>
      <c r="CUV93" s="2"/>
      <c r="CUW93" s="8"/>
      <c r="CUX93" s="8"/>
      <c r="CUY93" s="8"/>
      <c r="CUZ93" s="12"/>
      <c r="CVA93" s="12"/>
      <c r="CVB93" s="12"/>
      <c r="CVC93" s="12"/>
      <c r="CVD93" s="13"/>
      <c r="CVE93" s="2"/>
      <c r="CVF93" s="8"/>
      <c r="CVG93" s="8"/>
      <c r="CVH93" s="8"/>
      <c r="CVI93" s="12"/>
      <c r="CVJ93" s="12"/>
      <c r="CVK93" s="12"/>
      <c r="CVL93" s="12"/>
      <c r="CVM93" s="13"/>
      <c r="CVN93" s="2"/>
      <c r="CVO93" s="8"/>
      <c r="CVP93" s="8"/>
      <c r="CVQ93" s="8"/>
      <c r="CVR93" s="12"/>
      <c r="CVS93" s="12"/>
      <c r="CVT93" s="12"/>
      <c r="CVU93" s="12"/>
      <c r="CVV93" s="13"/>
      <c r="CVW93" s="2"/>
      <c r="CVX93" s="8"/>
      <c r="CVY93" s="8"/>
      <c r="CVZ93" s="8"/>
      <c r="CWA93" s="12"/>
      <c r="CWB93" s="12"/>
      <c r="CWC93" s="12"/>
      <c r="CWD93" s="12"/>
      <c r="CWE93" s="13"/>
      <c r="CWF93" s="2"/>
      <c r="CWG93" s="8"/>
      <c r="CWH93" s="8"/>
      <c r="CWI93" s="8"/>
      <c r="CWJ93" s="12"/>
      <c r="CWK93" s="12"/>
      <c r="CWL93" s="12"/>
      <c r="CWM93" s="12"/>
      <c r="CWN93" s="13"/>
      <c r="CWO93" s="2"/>
      <c r="CWP93" s="8"/>
      <c r="CWQ93" s="8"/>
      <c r="CWR93" s="8"/>
      <c r="CWS93" s="12"/>
      <c r="CWT93" s="12"/>
      <c r="CWU93" s="12"/>
      <c r="CWV93" s="12"/>
      <c r="CWW93" s="13"/>
      <c r="CWX93" s="2"/>
      <c r="CWY93" s="8"/>
      <c r="CWZ93" s="8"/>
      <c r="CXA93" s="8"/>
      <c r="CXB93" s="12"/>
      <c r="CXC93" s="12"/>
      <c r="CXD93" s="12"/>
      <c r="CXE93" s="12"/>
      <c r="CXF93" s="13"/>
      <c r="CXG93" s="2"/>
      <c r="CXH93" s="8"/>
      <c r="CXI93" s="8"/>
      <c r="CXJ93" s="8"/>
      <c r="CXK93" s="12"/>
      <c r="CXL93" s="12"/>
      <c r="CXM93" s="12"/>
      <c r="CXN93" s="12"/>
      <c r="CXO93" s="13"/>
      <c r="CXP93" s="2"/>
      <c r="CXQ93" s="8"/>
      <c r="CXR93" s="8"/>
      <c r="CXS93" s="8"/>
      <c r="CXT93" s="12"/>
      <c r="CXU93" s="12"/>
      <c r="CXV93" s="12"/>
      <c r="CXW93" s="12"/>
      <c r="CXX93" s="13"/>
      <c r="CXY93" s="2"/>
      <c r="CXZ93" s="8"/>
      <c r="CYA93" s="8"/>
      <c r="CYB93" s="8"/>
      <c r="CYC93" s="12"/>
      <c r="CYD93" s="12"/>
      <c r="CYE93" s="12"/>
      <c r="CYF93" s="12"/>
      <c r="CYG93" s="13"/>
      <c r="CYH93" s="2"/>
      <c r="CYI93" s="8"/>
      <c r="CYJ93" s="8"/>
      <c r="CYK93" s="8"/>
      <c r="CYL93" s="12"/>
      <c r="CYM93" s="12"/>
      <c r="CYN93" s="12"/>
      <c r="CYO93" s="12"/>
      <c r="CYP93" s="13"/>
      <c r="CYQ93" s="2"/>
      <c r="CYR93" s="8"/>
      <c r="CYS93" s="8"/>
      <c r="CYT93" s="8"/>
      <c r="CYU93" s="12"/>
      <c r="CYV93" s="12"/>
      <c r="CYW93" s="12"/>
      <c r="CYX93" s="12"/>
      <c r="CYY93" s="13"/>
      <c r="CYZ93" s="2"/>
      <c r="CZA93" s="8"/>
      <c r="CZB93" s="8"/>
      <c r="CZC93" s="8"/>
      <c r="CZD93" s="12"/>
      <c r="CZE93" s="12"/>
      <c r="CZF93" s="12"/>
      <c r="CZG93" s="12"/>
      <c r="CZH93" s="13"/>
      <c r="CZI93" s="2"/>
      <c r="CZJ93" s="8"/>
      <c r="CZK93" s="8"/>
      <c r="CZL93" s="8"/>
      <c r="CZM93" s="12"/>
      <c r="CZN93" s="12"/>
      <c r="CZO93" s="12"/>
      <c r="CZP93" s="12"/>
      <c r="CZQ93" s="13"/>
      <c r="CZR93" s="2"/>
      <c r="CZS93" s="8"/>
      <c r="CZT93" s="8"/>
      <c r="CZU93" s="8"/>
      <c r="CZV93" s="12"/>
      <c r="CZW93" s="12"/>
      <c r="CZX93" s="12"/>
      <c r="CZY93" s="12"/>
      <c r="CZZ93" s="13"/>
      <c r="DAA93" s="2"/>
      <c r="DAB93" s="8"/>
      <c r="DAC93" s="8"/>
      <c r="DAD93" s="8"/>
      <c r="DAE93" s="12"/>
      <c r="DAF93" s="12"/>
      <c r="DAG93" s="12"/>
      <c r="DAH93" s="12"/>
      <c r="DAI93" s="13"/>
      <c r="DAJ93" s="2"/>
      <c r="DAK93" s="8"/>
      <c r="DAL93" s="8"/>
      <c r="DAM93" s="8"/>
      <c r="DAN93" s="12"/>
      <c r="DAO93" s="12"/>
      <c r="DAP93" s="12"/>
      <c r="DAQ93" s="12"/>
      <c r="DAR93" s="13"/>
      <c r="DAS93" s="2"/>
      <c r="DAT93" s="8"/>
      <c r="DAU93" s="8"/>
      <c r="DAV93" s="8"/>
      <c r="DAW93" s="12"/>
      <c r="DAX93" s="12"/>
      <c r="DAY93" s="12"/>
      <c r="DAZ93" s="12"/>
      <c r="DBA93" s="13"/>
      <c r="DBB93" s="2"/>
      <c r="DBC93" s="8"/>
      <c r="DBD93" s="8"/>
      <c r="DBE93" s="8"/>
      <c r="DBF93" s="12"/>
      <c r="DBG93" s="12"/>
      <c r="DBH93" s="12"/>
      <c r="DBI93" s="12"/>
      <c r="DBJ93" s="13"/>
      <c r="DBK93" s="2"/>
      <c r="DBL93" s="8"/>
      <c r="DBM93" s="8"/>
      <c r="DBN93" s="8"/>
      <c r="DBO93" s="12"/>
      <c r="DBP93" s="12"/>
      <c r="DBQ93" s="12"/>
      <c r="DBR93" s="12"/>
      <c r="DBS93" s="13"/>
      <c r="DBT93" s="2"/>
      <c r="DBU93" s="8"/>
      <c r="DBV93" s="8"/>
      <c r="DBW93" s="8"/>
      <c r="DBX93" s="12"/>
      <c r="DBY93" s="12"/>
      <c r="DBZ93" s="12"/>
      <c r="DCA93" s="12"/>
      <c r="DCB93" s="13"/>
      <c r="DCC93" s="2"/>
      <c r="DCD93" s="8"/>
      <c r="DCE93" s="8"/>
      <c r="DCF93" s="8"/>
      <c r="DCG93" s="12"/>
      <c r="DCH93" s="12"/>
      <c r="DCI93" s="12"/>
      <c r="DCJ93" s="12"/>
      <c r="DCK93" s="13"/>
      <c r="DCL93" s="2"/>
      <c r="DCM93" s="8"/>
      <c r="DCN93" s="8"/>
      <c r="DCO93" s="8"/>
      <c r="DCP93" s="12"/>
      <c r="DCQ93" s="12"/>
      <c r="DCR93" s="12"/>
      <c r="DCS93" s="12"/>
      <c r="DCT93" s="13"/>
      <c r="DCU93" s="2"/>
      <c r="DCV93" s="8"/>
      <c r="DCW93" s="8"/>
      <c r="DCX93" s="8"/>
      <c r="DCY93" s="12"/>
      <c r="DCZ93" s="12"/>
      <c r="DDA93" s="12"/>
      <c r="DDB93" s="12"/>
      <c r="DDC93" s="13"/>
      <c r="DDD93" s="2"/>
      <c r="DDE93" s="8"/>
      <c r="DDF93" s="8"/>
      <c r="DDG93" s="8"/>
      <c r="DDH93" s="12"/>
      <c r="DDI93" s="12"/>
      <c r="DDJ93" s="12"/>
      <c r="DDK93" s="12"/>
      <c r="DDL93" s="13"/>
      <c r="DDM93" s="2"/>
      <c r="DDN93" s="8"/>
      <c r="DDO93" s="8"/>
      <c r="DDP93" s="8"/>
      <c r="DDQ93" s="12"/>
      <c r="DDR93" s="12"/>
      <c r="DDS93" s="12"/>
      <c r="DDT93" s="12"/>
      <c r="DDU93" s="13"/>
      <c r="DDV93" s="2"/>
      <c r="DDW93" s="8"/>
      <c r="DDX93" s="8"/>
      <c r="DDY93" s="8"/>
      <c r="DDZ93" s="12"/>
      <c r="DEA93" s="12"/>
      <c r="DEB93" s="12"/>
      <c r="DEC93" s="12"/>
      <c r="DED93" s="13"/>
      <c r="DEE93" s="2"/>
      <c r="DEF93" s="8"/>
      <c r="DEG93" s="8"/>
      <c r="DEH93" s="8"/>
      <c r="DEI93" s="12"/>
      <c r="DEJ93" s="12"/>
      <c r="DEK93" s="12"/>
      <c r="DEL93" s="12"/>
      <c r="DEM93" s="13"/>
      <c r="DEN93" s="2"/>
      <c r="DEO93" s="8"/>
      <c r="DEP93" s="8"/>
      <c r="DEQ93" s="8"/>
      <c r="DER93" s="12"/>
      <c r="DES93" s="12"/>
      <c r="DET93" s="12"/>
      <c r="DEU93" s="12"/>
      <c r="DEV93" s="13"/>
      <c r="DEW93" s="2"/>
      <c r="DEX93" s="8"/>
      <c r="DEY93" s="8"/>
      <c r="DEZ93" s="8"/>
      <c r="DFA93" s="12"/>
      <c r="DFB93" s="12"/>
      <c r="DFC93" s="12"/>
      <c r="DFD93" s="12"/>
      <c r="DFE93" s="13"/>
      <c r="DFF93" s="2"/>
      <c r="DFG93" s="8"/>
      <c r="DFH93" s="8"/>
      <c r="DFI93" s="8"/>
      <c r="DFJ93" s="12"/>
      <c r="DFK93" s="12"/>
      <c r="DFL93" s="12"/>
      <c r="DFM93" s="12"/>
      <c r="DFN93" s="13"/>
      <c r="DFO93" s="2"/>
      <c r="DFP93" s="8"/>
      <c r="DFQ93" s="8"/>
      <c r="DFR93" s="8"/>
      <c r="DFS93" s="12"/>
      <c r="DFT93" s="12"/>
      <c r="DFU93" s="12"/>
      <c r="DFV93" s="12"/>
      <c r="DFW93" s="13"/>
      <c r="DFX93" s="2"/>
      <c r="DFY93" s="8"/>
      <c r="DFZ93" s="8"/>
      <c r="DGA93" s="8"/>
      <c r="DGB93" s="12"/>
      <c r="DGC93" s="12"/>
      <c r="DGD93" s="12"/>
      <c r="DGE93" s="12"/>
      <c r="DGF93" s="13"/>
      <c r="DGG93" s="2"/>
      <c r="DGH93" s="8"/>
      <c r="DGI93" s="8"/>
      <c r="DGJ93" s="8"/>
      <c r="DGK93" s="12"/>
      <c r="DGL93" s="12"/>
      <c r="DGM93" s="12"/>
      <c r="DGN93" s="12"/>
      <c r="DGO93" s="13"/>
      <c r="DGP93" s="2"/>
      <c r="DGQ93" s="8"/>
      <c r="DGR93" s="8"/>
      <c r="DGS93" s="8"/>
      <c r="DGT93" s="12"/>
      <c r="DGU93" s="12"/>
      <c r="DGV93" s="12"/>
      <c r="DGW93" s="12"/>
      <c r="DGX93" s="13"/>
      <c r="DGY93" s="2"/>
      <c r="DGZ93" s="8"/>
      <c r="DHA93" s="8"/>
      <c r="DHB93" s="8"/>
      <c r="DHC93" s="12"/>
      <c r="DHD93" s="12"/>
      <c r="DHE93" s="12"/>
      <c r="DHF93" s="12"/>
      <c r="DHG93" s="13"/>
      <c r="DHH93" s="2"/>
      <c r="DHI93" s="8"/>
      <c r="DHJ93" s="8"/>
      <c r="DHK93" s="8"/>
      <c r="DHL93" s="12"/>
      <c r="DHM93" s="12"/>
      <c r="DHN93" s="12"/>
      <c r="DHO93" s="12"/>
      <c r="DHP93" s="13"/>
      <c r="DHQ93" s="2"/>
      <c r="DHR93" s="8"/>
      <c r="DHS93" s="8"/>
      <c r="DHT93" s="8"/>
      <c r="DHU93" s="12"/>
      <c r="DHV93" s="12"/>
      <c r="DHW93" s="12"/>
      <c r="DHX93" s="12"/>
      <c r="DHY93" s="13"/>
      <c r="DHZ93" s="2"/>
      <c r="DIA93" s="8"/>
      <c r="DIB93" s="8"/>
      <c r="DIC93" s="8"/>
      <c r="DID93" s="12"/>
      <c r="DIE93" s="12"/>
      <c r="DIF93" s="12"/>
      <c r="DIG93" s="12"/>
      <c r="DIH93" s="13"/>
      <c r="DII93" s="2"/>
      <c r="DIJ93" s="8"/>
      <c r="DIK93" s="8"/>
      <c r="DIL93" s="8"/>
      <c r="DIM93" s="12"/>
      <c r="DIN93" s="12"/>
      <c r="DIO93" s="12"/>
      <c r="DIP93" s="12"/>
      <c r="DIQ93" s="13"/>
      <c r="DIR93" s="2"/>
      <c r="DIS93" s="8"/>
      <c r="DIT93" s="8"/>
      <c r="DIU93" s="8"/>
      <c r="DIV93" s="12"/>
      <c r="DIW93" s="12"/>
      <c r="DIX93" s="12"/>
      <c r="DIY93" s="12"/>
      <c r="DIZ93" s="13"/>
      <c r="DJA93" s="2"/>
      <c r="DJB93" s="8"/>
      <c r="DJC93" s="8"/>
      <c r="DJD93" s="8"/>
      <c r="DJE93" s="12"/>
      <c r="DJF93" s="12"/>
      <c r="DJG93" s="12"/>
      <c r="DJH93" s="12"/>
      <c r="DJI93" s="13"/>
      <c r="DJJ93" s="2"/>
      <c r="DJK93" s="8"/>
      <c r="DJL93" s="8"/>
      <c r="DJM93" s="8"/>
      <c r="DJN93" s="12"/>
      <c r="DJO93" s="12"/>
      <c r="DJP93" s="12"/>
      <c r="DJQ93" s="12"/>
      <c r="DJR93" s="13"/>
      <c r="DJS93" s="2"/>
      <c r="DJT93" s="8"/>
      <c r="DJU93" s="8"/>
      <c r="DJV93" s="8"/>
      <c r="DJW93" s="12"/>
      <c r="DJX93" s="12"/>
      <c r="DJY93" s="12"/>
      <c r="DJZ93" s="12"/>
      <c r="DKA93" s="13"/>
      <c r="DKB93" s="2"/>
      <c r="DKC93" s="8"/>
      <c r="DKD93" s="8"/>
      <c r="DKE93" s="8"/>
      <c r="DKF93" s="12"/>
      <c r="DKG93" s="12"/>
      <c r="DKH93" s="12"/>
      <c r="DKI93" s="12"/>
      <c r="DKJ93" s="13"/>
      <c r="DKK93" s="2"/>
      <c r="DKL93" s="8"/>
      <c r="DKM93" s="8"/>
      <c r="DKN93" s="8"/>
      <c r="DKO93" s="12"/>
      <c r="DKP93" s="12"/>
      <c r="DKQ93" s="12"/>
      <c r="DKR93" s="12"/>
      <c r="DKS93" s="13"/>
      <c r="DKT93" s="2"/>
      <c r="DKU93" s="8"/>
      <c r="DKV93" s="8"/>
      <c r="DKW93" s="8"/>
      <c r="DKX93" s="12"/>
      <c r="DKY93" s="12"/>
      <c r="DKZ93" s="12"/>
      <c r="DLA93" s="12"/>
      <c r="DLB93" s="13"/>
      <c r="DLC93" s="2"/>
      <c r="DLD93" s="8"/>
      <c r="DLE93" s="8"/>
      <c r="DLF93" s="8"/>
      <c r="DLG93" s="12"/>
      <c r="DLH93" s="12"/>
      <c r="DLI93" s="12"/>
      <c r="DLJ93" s="12"/>
      <c r="DLK93" s="13"/>
      <c r="DLL93" s="2"/>
      <c r="DLM93" s="8"/>
      <c r="DLN93" s="8"/>
      <c r="DLO93" s="8"/>
      <c r="DLP93" s="12"/>
      <c r="DLQ93" s="12"/>
      <c r="DLR93" s="12"/>
      <c r="DLS93" s="12"/>
      <c r="DLT93" s="13"/>
      <c r="DLU93" s="2"/>
      <c r="DLV93" s="8"/>
      <c r="DLW93" s="8"/>
      <c r="DLX93" s="8"/>
      <c r="DLY93" s="12"/>
      <c r="DLZ93" s="12"/>
      <c r="DMA93" s="12"/>
      <c r="DMB93" s="12"/>
      <c r="DMC93" s="13"/>
      <c r="DMD93" s="2"/>
      <c r="DME93" s="8"/>
      <c r="DMF93" s="8"/>
      <c r="DMG93" s="8"/>
      <c r="DMH93" s="12"/>
      <c r="DMI93" s="12"/>
      <c r="DMJ93" s="12"/>
      <c r="DMK93" s="12"/>
      <c r="DML93" s="13"/>
      <c r="DMM93" s="2"/>
      <c r="DMN93" s="8"/>
      <c r="DMO93" s="8"/>
      <c r="DMP93" s="8"/>
      <c r="DMQ93" s="12"/>
      <c r="DMR93" s="12"/>
      <c r="DMS93" s="12"/>
      <c r="DMT93" s="12"/>
      <c r="DMU93" s="13"/>
      <c r="DMV93" s="2"/>
      <c r="DMW93" s="8"/>
      <c r="DMX93" s="8"/>
      <c r="DMY93" s="8"/>
      <c r="DMZ93" s="12"/>
      <c r="DNA93" s="12"/>
      <c r="DNB93" s="12"/>
      <c r="DNC93" s="12"/>
      <c r="DND93" s="13"/>
      <c r="DNE93" s="2"/>
      <c r="DNF93" s="8"/>
      <c r="DNG93" s="8"/>
      <c r="DNH93" s="8"/>
      <c r="DNI93" s="12"/>
      <c r="DNJ93" s="12"/>
      <c r="DNK93" s="12"/>
      <c r="DNL93" s="12"/>
      <c r="DNM93" s="13"/>
      <c r="DNN93" s="2"/>
      <c r="DNO93" s="8"/>
      <c r="DNP93" s="8"/>
      <c r="DNQ93" s="8"/>
      <c r="DNR93" s="12"/>
      <c r="DNS93" s="12"/>
      <c r="DNT93" s="12"/>
      <c r="DNU93" s="12"/>
      <c r="DNV93" s="13"/>
      <c r="DNW93" s="2"/>
      <c r="DNX93" s="8"/>
      <c r="DNY93" s="8"/>
      <c r="DNZ93" s="8"/>
      <c r="DOA93" s="12"/>
      <c r="DOB93" s="12"/>
      <c r="DOC93" s="12"/>
      <c r="DOD93" s="12"/>
      <c r="DOE93" s="13"/>
      <c r="DOF93" s="2"/>
      <c r="DOG93" s="8"/>
      <c r="DOH93" s="8"/>
      <c r="DOI93" s="8"/>
      <c r="DOJ93" s="12"/>
      <c r="DOK93" s="12"/>
      <c r="DOL93" s="12"/>
      <c r="DOM93" s="12"/>
      <c r="DON93" s="13"/>
      <c r="DOO93" s="2"/>
      <c r="DOP93" s="8"/>
      <c r="DOQ93" s="8"/>
      <c r="DOR93" s="8"/>
      <c r="DOS93" s="12"/>
      <c r="DOT93" s="12"/>
      <c r="DOU93" s="12"/>
      <c r="DOV93" s="12"/>
      <c r="DOW93" s="13"/>
      <c r="DOX93" s="2"/>
      <c r="DOY93" s="8"/>
      <c r="DOZ93" s="8"/>
      <c r="DPA93" s="8"/>
      <c r="DPB93" s="12"/>
      <c r="DPC93" s="12"/>
      <c r="DPD93" s="12"/>
      <c r="DPE93" s="12"/>
      <c r="DPF93" s="13"/>
      <c r="DPG93" s="2"/>
      <c r="DPH93" s="8"/>
      <c r="DPI93" s="8"/>
      <c r="DPJ93" s="8"/>
      <c r="DPK93" s="12"/>
      <c r="DPL93" s="12"/>
      <c r="DPM93" s="12"/>
      <c r="DPN93" s="12"/>
      <c r="DPO93" s="13"/>
      <c r="DPP93" s="2"/>
      <c r="DPQ93" s="8"/>
      <c r="DPR93" s="8"/>
      <c r="DPS93" s="8"/>
      <c r="DPT93" s="12"/>
      <c r="DPU93" s="12"/>
      <c r="DPV93" s="12"/>
      <c r="DPW93" s="12"/>
      <c r="DPX93" s="13"/>
      <c r="DPY93" s="2"/>
      <c r="DPZ93" s="8"/>
      <c r="DQA93" s="8"/>
      <c r="DQB93" s="8"/>
      <c r="DQC93" s="12"/>
      <c r="DQD93" s="12"/>
      <c r="DQE93" s="12"/>
      <c r="DQF93" s="12"/>
      <c r="DQG93" s="13"/>
      <c r="DQH93" s="2"/>
      <c r="DQI93" s="8"/>
      <c r="DQJ93" s="8"/>
      <c r="DQK93" s="8"/>
      <c r="DQL93" s="12"/>
      <c r="DQM93" s="12"/>
      <c r="DQN93" s="12"/>
      <c r="DQO93" s="12"/>
      <c r="DQP93" s="13"/>
      <c r="DQQ93" s="2"/>
      <c r="DQR93" s="8"/>
      <c r="DQS93" s="8"/>
      <c r="DQT93" s="8"/>
      <c r="DQU93" s="12"/>
      <c r="DQV93" s="12"/>
      <c r="DQW93" s="12"/>
      <c r="DQX93" s="12"/>
      <c r="DQY93" s="13"/>
      <c r="DQZ93" s="2"/>
      <c r="DRA93" s="8"/>
      <c r="DRB93" s="8"/>
      <c r="DRC93" s="8"/>
      <c r="DRD93" s="12"/>
      <c r="DRE93" s="12"/>
      <c r="DRF93" s="12"/>
      <c r="DRG93" s="12"/>
      <c r="DRH93" s="13"/>
      <c r="DRI93" s="2"/>
      <c r="DRJ93" s="8"/>
      <c r="DRK93" s="8"/>
      <c r="DRL93" s="8"/>
      <c r="DRM93" s="12"/>
      <c r="DRN93" s="12"/>
      <c r="DRO93" s="12"/>
      <c r="DRP93" s="12"/>
      <c r="DRQ93" s="13"/>
      <c r="DRR93" s="2"/>
      <c r="DRS93" s="8"/>
      <c r="DRT93" s="8"/>
      <c r="DRU93" s="8"/>
      <c r="DRV93" s="12"/>
      <c r="DRW93" s="12"/>
      <c r="DRX93" s="12"/>
      <c r="DRY93" s="12"/>
      <c r="DRZ93" s="13"/>
      <c r="DSA93" s="2"/>
      <c r="DSB93" s="8"/>
      <c r="DSC93" s="8"/>
      <c r="DSD93" s="8"/>
      <c r="DSE93" s="12"/>
      <c r="DSF93" s="12"/>
      <c r="DSG93" s="12"/>
      <c r="DSH93" s="12"/>
      <c r="DSI93" s="13"/>
      <c r="DSJ93" s="2"/>
      <c r="DSK93" s="8"/>
      <c r="DSL93" s="8"/>
      <c r="DSM93" s="8"/>
      <c r="DSN93" s="12"/>
      <c r="DSO93" s="12"/>
      <c r="DSP93" s="12"/>
      <c r="DSQ93" s="12"/>
      <c r="DSR93" s="13"/>
      <c r="DSS93" s="2"/>
      <c r="DST93" s="8"/>
      <c r="DSU93" s="8"/>
      <c r="DSV93" s="8"/>
      <c r="DSW93" s="12"/>
      <c r="DSX93" s="12"/>
      <c r="DSY93" s="12"/>
      <c r="DSZ93" s="12"/>
      <c r="DTA93" s="13"/>
      <c r="DTB93" s="2"/>
      <c r="DTC93" s="8"/>
      <c r="DTD93" s="8"/>
      <c r="DTE93" s="8"/>
      <c r="DTF93" s="12"/>
      <c r="DTG93" s="12"/>
      <c r="DTH93" s="12"/>
      <c r="DTI93" s="12"/>
      <c r="DTJ93" s="13"/>
      <c r="DTK93" s="2"/>
      <c r="DTL93" s="8"/>
      <c r="DTM93" s="8"/>
      <c r="DTN93" s="8"/>
      <c r="DTO93" s="12"/>
      <c r="DTP93" s="12"/>
      <c r="DTQ93" s="12"/>
      <c r="DTR93" s="12"/>
      <c r="DTS93" s="13"/>
      <c r="DTT93" s="2"/>
      <c r="DTU93" s="8"/>
      <c r="DTV93" s="8"/>
      <c r="DTW93" s="8"/>
      <c r="DTX93" s="12"/>
      <c r="DTY93" s="12"/>
      <c r="DTZ93" s="12"/>
      <c r="DUA93" s="12"/>
      <c r="DUB93" s="13"/>
      <c r="DUC93" s="2"/>
      <c r="DUD93" s="8"/>
      <c r="DUE93" s="8"/>
      <c r="DUF93" s="8"/>
      <c r="DUG93" s="12"/>
      <c r="DUH93" s="12"/>
      <c r="DUI93" s="12"/>
      <c r="DUJ93" s="12"/>
      <c r="DUK93" s="13"/>
      <c r="DUL93" s="2"/>
      <c r="DUM93" s="8"/>
      <c r="DUN93" s="8"/>
      <c r="DUO93" s="8"/>
      <c r="DUP93" s="12"/>
      <c r="DUQ93" s="12"/>
      <c r="DUR93" s="12"/>
      <c r="DUS93" s="12"/>
      <c r="DUT93" s="13"/>
      <c r="DUU93" s="2"/>
      <c r="DUV93" s="8"/>
      <c r="DUW93" s="8"/>
      <c r="DUX93" s="8"/>
      <c r="DUY93" s="12"/>
      <c r="DUZ93" s="12"/>
      <c r="DVA93" s="12"/>
      <c r="DVB93" s="12"/>
      <c r="DVC93" s="13"/>
      <c r="DVD93" s="2"/>
      <c r="DVE93" s="8"/>
      <c r="DVF93" s="8"/>
      <c r="DVG93" s="8"/>
      <c r="DVH93" s="12"/>
      <c r="DVI93" s="12"/>
      <c r="DVJ93" s="12"/>
      <c r="DVK93" s="12"/>
      <c r="DVL93" s="13"/>
      <c r="DVM93" s="2"/>
      <c r="DVN93" s="8"/>
      <c r="DVO93" s="8"/>
      <c r="DVP93" s="8"/>
      <c r="DVQ93" s="12"/>
      <c r="DVR93" s="12"/>
      <c r="DVS93" s="12"/>
      <c r="DVT93" s="12"/>
      <c r="DVU93" s="13"/>
      <c r="DVV93" s="2"/>
      <c r="DVW93" s="8"/>
      <c r="DVX93" s="8"/>
      <c r="DVY93" s="8"/>
      <c r="DVZ93" s="12"/>
      <c r="DWA93" s="12"/>
      <c r="DWB93" s="12"/>
      <c r="DWC93" s="12"/>
      <c r="DWD93" s="13"/>
      <c r="DWE93" s="2"/>
      <c r="DWF93" s="8"/>
      <c r="DWG93" s="8"/>
      <c r="DWH93" s="8"/>
      <c r="DWI93" s="12"/>
      <c r="DWJ93" s="12"/>
      <c r="DWK93" s="12"/>
      <c r="DWL93" s="12"/>
      <c r="DWM93" s="13"/>
      <c r="DWN93" s="2"/>
      <c r="DWO93" s="8"/>
      <c r="DWP93" s="8"/>
      <c r="DWQ93" s="8"/>
      <c r="DWR93" s="12"/>
      <c r="DWS93" s="12"/>
      <c r="DWT93" s="12"/>
      <c r="DWU93" s="12"/>
      <c r="DWV93" s="13"/>
      <c r="DWW93" s="2"/>
      <c r="DWX93" s="8"/>
      <c r="DWY93" s="8"/>
      <c r="DWZ93" s="8"/>
      <c r="DXA93" s="12"/>
      <c r="DXB93" s="12"/>
      <c r="DXC93" s="12"/>
      <c r="DXD93" s="12"/>
      <c r="DXE93" s="13"/>
      <c r="DXF93" s="2"/>
      <c r="DXG93" s="8"/>
      <c r="DXH93" s="8"/>
      <c r="DXI93" s="8"/>
      <c r="DXJ93" s="12"/>
      <c r="DXK93" s="12"/>
      <c r="DXL93" s="12"/>
      <c r="DXM93" s="12"/>
      <c r="DXN93" s="13"/>
      <c r="DXO93" s="2"/>
      <c r="DXP93" s="8"/>
      <c r="DXQ93" s="8"/>
      <c r="DXR93" s="8"/>
      <c r="DXS93" s="12"/>
      <c r="DXT93" s="12"/>
      <c r="DXU93" s="12"/>
      <c r="DXV93" s="12"/>
      <c r="DXW93" s="13"/>
      <c r="DXX93" s="2"/>
      <c r="DXY93" s="8"/>
      <c r="DXZ93" s="8"/>
      <c r="DYA93" s="8"/>
      <c r="DYB93" s="12"/>
      <c r="DYC93" s="12"/>
      <c r="DYD93" s="12"/>
      <c r="DYE93" s="12"/>
      <c r="DYF93" s="13"/>
      <c r="DYG93" s="2"/>
      <c r="DYH93" s="8"/>
      <c r="DYI93" s="8"/>
      <c r="DYJ93" s="8"/>
      <c r="DYK93" s="12"/>
      <c r="DYL93" s="12"/>
      <c r="DYM93" s="12"/>
      <c r="DYN93" s="12"/>
      <c r="DYO93" s="13"/>
      <c r="DYP93" s="2"/>
      <c r="DYQ93" s="8"/>
      <c r="DYR93" s="8"/>
      <c r="DYS93" s="8"/>
      <c r="DYT93" s="12"/>
      <c r="DYU93" s="12"/>
      <c r="DYV93" s="12"/>
      <c r="DYW93" s="12"/>
      <c r="DYX93" s="13"/>
      <c r="DYY93" s="2"/>
      <c r="DYZ93" s="8"/>
      <c r="DZA93" s="8"/>
      <c r="DZB93" s="8"/>
      <c r="DZC93" s="12"/>
      <c r="DZD93" s="12"/>
      <c r="DZE93" s="12"/>
      <c r="DZF93" s="12"/>
      <c r="DZG93" s="13"/>
      <c r="DZH93" s="2"/>
      <c r="DZI93" s="8"/>
      <c r="DZJ93" s="8"/>
      <c r="DZK93" s="8"/>
      <c r="DZL93" s="12"/>
      <c r="DZM93" s="12"/>
      <c r="DZN93" s="12"/>
      <c r="DZO93" s="12"/>
      <c r="DZP93" s="13"/>
      <c r="DZQ93" s="2"/>
      <c r="DZR93" s="8"/>
      <c r="DZS93" s="8"/>
      <c r="DZT93" s="8"/>
      <c r="DZU93" s="12"/>
      <c r="DZV93" s="12"/>
      <c r="DZW93" s="12"/>
      <c r="DZX93" s="12"/>
      <c r="DZY93" s="13"/>
      <c r="DZZ93" s="2"/>
      <c r="EAA93" s="8"/>
      <c r="EAB93" s="8"/>
      <c r="EAC93" s="8"/>
      <c r="EAD93" s="12"/>
      <c r="EAE93" s="12"/>
      <c r="EAF93" s="12"/>
      <c r="EAG93" s="12"/>
      <c r="EAH93" s="13"/>
      <c r="EAI93" s="2"/>
      <c r="EAJ93" s="8"/>
      <c r="EAK93" s="8"/>
      <c r="EAL93" s="8"/>
      <c r="EAM93" s="12"/>
      <c r="EAN93" s="12"/>
      <c r="EAO93" s="12"/>
      <c r="EAP93" s="12"/>
      <c r="EAQ93" s="13"/>
      <c r="EAR93" s="2"/>
      <c r="EAS93" s="8"/>
      <c r="EAT93" s="8"/>
      <c r="EAU93" s="8"/>
      <c r="EAV93" s="12"/>
      <c r="EAW93" s="12"/>
      <c r="EAX93" s="12"/>
      <c r="EAY93" s="12"/>
      <c r="EAZ93" s="13"/>
      <c r="EBA93" s="2"/>
      <c r="EBB93" s="8"/>
      <c r="EBC93" s="8"/>
      <c r="EBD93" s="8"/>
      <c r="EBE93" s="12"/>
      <c r="EBF93" s="12"/>
      <c r="EBG93" s="12"/>
      <c r="EBH93" s="12"/>
      <c r="EBI93" s="13"/>
      <c r="EBJ93" s="2"/>
      <c r="EBK93" s="8"/>
      <c r="EBL93" s="8"/>
      <c r="EBM93" s="8"/>
      <c r="EBN93" s="12"/>
      <c r="EBO93" s="12"/>
      <c r="EBP93" s="12"/>
      <c r="EBQ93" s="12"/>
      <c r="EBR93" s="13"/>
      <c r="EBS93" s="2"/>
      <c r="EBT93" s="8"/>
      <c r="EBU93" s="8"/>
      <c r="EBV93" s="8"/>
      <c r="EBW93" s="12"/>
      <c r="EBX93" s="12"/>
      <c r="EBY93" s="12"/>
      <c r="EBZ93" s="12"/>
      <c r="ECA93" s="13"/>
      <c r="ECB93" s="2"/>
      <c r="ECC93" s="8"/>
      <c r="ECD93" s="8"/>
      <c r="ECE93" s="8"/>
      <c r="ECF93" s="12"/>
      <c r="ECG93" s="12"/>
      <c r="ECH93" s="12"/>
      <c r="ECI93" s="12"/>
      <c r="ECJ93" s="13"/>
      <c r="ECK93" s="2"/>
      <c r="ECL93" s="8"/>
      <c r="ECM93" s="8"/>
      <c r="ECN93" s="8"/>
      <c r="ECO93" s="12"/>
      <c r="ECP93" s="12"/>
      <c r="ECQ93" s="12"/>
      <c r="ECR93" s="12"/>
      <c r="ECS93" s="13"/>
      <c r="ECT93" s="2"/>
      <c r="ECU93" s="8"/>
      <c r="ECV93" s="8"/>
      <c r="ECW93" s="8"/>
      <c r="ECX93" s="12"/>
      <c r="ECY93" s="12"/>
      <c r="ECZ93" s="12"/>
      <c r="EDA93" s="12"/>
      <c r="EDB93" s="13"/>
      <c r="EDC93" s="2"/>
      <c r="EDD93" s="8"/>
      <c r="EDE93" s="8"/>
      <c r="EDF93" s="8"/>
      <c r="EDG93" s="12"/>
      <c r="EDH93" s="12"/>
      <c r="EDI93" s="12"/>
      <c r="EDJ93" s="12"/>
      <c r="EDK93" s="13"/>
      <c r="EDL93" s="2"/>
      <c r="EDM93" s="8"/>
      <c r="EDN93" s="8"/>
      <c r="EDO93" s="8"/>
      <c r="EDP93" s="12"/>
      <c r="EDQ93" s="12"/>
      <c r="EDR93" s="12"/>
      <c r="EDS93" s="12"/>
      <c r="EDT93" s="13"/>
      <c r="EDU93" s="2"/>
      <c r="EDV93" s="8"/>
      <c r="EDW93" s="8"/>
      <c r="EDX93" s="8"/>
      <c r="EDY93" s="12"/>
      <c r="EDZ93" s="12"/>
      <c r="EEA93" s="12"/>
      <c r="EEB93" s="12"/>
      <c r="EEC93" s="13"/>
      <c r="EED93" s="2"/>
      <c r="EEE93" s="8"/>
      <c r="EEF93" s="8"/>
      <c r="EEG93" s="8"/>
      <c r="EEH93" s="12"/>
      <c r="EEI93" s="12"/>
      <c r="EEJ93" s="12"/>
      <c r="EEK93" s="12"/>
      <c r="EEL93" s="13"/>
      <c r="EEM93" s="2"/>
      <c r="EEN93" s="8"/>
      <c r="EEO93" s="8"/>
      <c r="EEP93" s="8"/>
      <c r="EEQ93" s="12"/>
      <c r="EER93" s="12"/>
      <c r="EES93" s="12"/>
      <c r="EET93" s="12"/>
      <c r="EEU93" s="13"/>
      <c r="EEV93" s="2"/>
      <c r="EEW93" s="8"/>
      <c r="EEX93" s="8"/>
      <c r="EEY93" s="8"/>
      <c r="EEZ93" s="12"/>
      <c r="EFA93" s="12"/>
      <c r="EFB93" s="12"/>
      <c r="EFC93" s="12"/>
      <c r="EFD93" s="13"/>
      <c r="EFE93" s="2"/>
      <c r="EFF93" s="8"/>
      <c r="EFG93" s="8"/>
      <c r="EFH93" s="8"/>
      <c r="EFI93" s="12"/>
      <c r="EFJ93" s="12"/>
      <c r="EFK93" s="12"/>
      <c r="EFL93" s="12"/>
      <c r="EFM93" s="13"/>
      <c r="EFN93" s="2"/>
      <c r="EFO93" s="8"/>
      <c r="EFP93" s="8"/>
      <c r="EFQ93" s="8"/>
      <c r="EFR93" s="12"/>
      <c r="EFS93" s="12"/>
      <c r="EFT93" s="12"/>
      <c r="EFU93" s="12"/>
      <c r="EFV93" s="13"/>
      <c r="EFW93" s="2"/>
      <c r="EFX93" s="8"/>
      <c r="EFY93" s="8"/>
      <c r="EFZ93" s="8"/>
      <c r="EGA93" s="12"/>
      <c r="EGB93" s="12"/>
      <c r="EGC93" s="12"/>
      <c r="EGD93" s="12"/>
      <c r="EGE93" s="13"/>
      <c r="EGF93" s="2"/>
      <c r="EGG93" s="8"/>
      <c r="EGH93" s="8"/>
      <c r="EGI93" s="8"/>
      <c r="EGJ93" s="12"/>
      <c r="EGK93" s="12"/>
      <c r="EGL93" s="12"/>
      <c r="EGM93" s="12"/>
      <c r="EGN93" s="13"/>
      <c r="EGO93" s="2"/>
      <c r="EGP93" s="8"/>
      <c r="EGQ93" s="8"/>
      <c r="EGR93" s="8"/>
      <c r="EGS93" s="12"/>
      <c r="EGT93" s="12"/>
      <c r="EGU93" s="12"/>
      <c r="EGV93" s="12"/>
      <c r="EGW93" s="13"/>
      <c r="EGX93" s="2"/>
      <c r="EGY93" s="8"/>
      <c r="EGZ93" s="8"/>
      <c r="EHA93" s="8"/>
      <c r="EHB93" s="12"/>
      <c r="EHC93" s="12"/>
      <c r="EHD93" s="12"/>
      <c r="EHE93" s="12"/>
      <c r="EHF93" s="13"/>
      <c r="EHG93" s="2"/>
      <c r="EHH93" s="8"/>
      <c r="EHI93" s="8"/>
      <c r="EHJ93" s="8"/>
      <c r="EHK93" s="12"/>
      <c r="EHL93" s="12"/>
      <c r="EHM93" s="12"/>
      <c r="EHN93" s="12"/>
      <c r="EHO93" s="13"/>
      <c r="EHP93" s="2"/>
      <c r="EHQ93" s="8"/>
      <c r="EHR93" s="8"/>
      <c r="EHS93" s="8"/>
      <c r="EHT93" s="12"/>
      <c r="EHU93" s="12"/>
      <c r="EHV93" s="12"/>
      <c r="EHW93" s="12"/>
      <c r="EHX93" s="13"/>
      <c r="EHY93" s="2"/>
      <c r="EHZ93" s="8"/>
      <c r="EIA93" s="8"/>
      <c r="EIB93" s="8"/>
      <c r="EIC93" s="12"/>
      <c r="EID93" s="12"/>
      <c r="EIE93" s="12"/>
      <c r="EIF93" s="12"/>
      <c r="EIG93" s="13"/>
      <c r="EIH93" s="2"/>
      <c r="EII93" s="8"/>
      <c r="EIJ93" s="8"/>
      <c r="EIK93" s="8"/>
      <c r="EIL93" s="12"/>
      <c r="EIM93" s="12"/>
      <c r="EIN93" s="12"/>
      <c r="EIO93" s="12"/>
      <c r="EIP93" s="13"/>
      <c r="EIQ93" s="2"/>
      <c r="EIR93" s="8"/>
      <c r="EIS93" s="8"/>
      <c r="EIT93" s="8"/>
      <c r="EIU93" s="12"/>
      <c r="EIV93" s="12"/>
      <c r="EIW93" s="12"/>
      <c r="EIX93" s="12"/>
      <c r="EIY93" s="13"/>
      <c r="EIZ93" s="2"/>
      <c r="EJA93" s="8"/>
      <c r="EJB93" s="8"/>
      <c r="EJC93" s="8"/>
      <c r="EJD93" s="12"/>
      <c r="EJE93" s="12"/>
      <c r="EJF93" s="12"/>
      <c r="EJG93" s="12"/>
      <c r="EJH93" s="13"/>
      <c r="EJI93" s="2"/>
      <c r="EJJ93" s="8"/>
      <c r="EJK93" s="8"/>
      <c r="EJL93" s="8"/>
      <c r="EJM93" s="12"/>
      <c r="EJN93" s="12"/>
      <c r="EJO93" s="12"/>
      <c r="EJP93" s="12"/>
      <c r="EJQ93" s="13"/>
      <c r="EJR93" s="2"/>
      <c r="EJS93" s="8"/>
      <c r="EJT93" s="8"/>
      <c r="EJU93" s="8"/>
      <c r="EJV93" s="12"/>
      <c r="EJW93" s="12"/>
      <c r="EJX93" s="12"/>
      <c r="EJY93" s="12"/>
      <c r="EJZ93" s="13"/>
      <c r="EKA93" s="2"/>
      <c r="EKB93" s="8"/>
      <c r="EKC93" s="8"/>
      <c r="EKD93" s="8"/>
      <c r="EKE93" s="12"/>
      <c r="EKF93" s="12"/>
      <c r="EKG93" s="12"/>
      <c r="EKH93" s="12"/>
      <c r="EKI93" s="13"/>
      <c r="EKJ93" s="2"/>
      <c r="EKK93" s="8"/>
      <c r="EKL93" s="8"/>
      <c r="EKM93" s="8"/>
      <c r="EKN93" s="12"/>
      <c r="EKO93" s="12"/>
      <c r="EKP93" s="12"/>
      <c r="EKQ93" s="12"/>
      <c r="EKR93" s="13"/>
      <c r="EKS93" s="2"/>
      <c r="EKT93" s="8"/>
      <c r="EKU93" s="8"/>
      <c r="EKV93" s="8"/>
      <c r="EKW93" s="12"/>
      <c r="EKX93" s="12"/>
      <c r="EKY93" s="12"/>
      <c r="EKZ93" s="12"/>
      <c r="ELA93" s="13"/>
      <c r="ELB93" s="2"/>
      <c r="ELC93" s="8"/>
      <c r="ELD93" s="8"/>
      <c r="ELE93" s="8"/>
      <c r="ELF93" s="12"/>
      <c r="ELG93" s="12"/>
      <c r="ELH93" s="12"/>
      <c r="ELI93" s="12"/>
      <c r="ELJ93" s="13"/>
      <c r="ELK93" s="2"/>
      <c r="ELL93" s="8"/>
      <c r="ELM93" s="8"/>
      <c r="ELN93" s="8"/>
      <c r="ELO93" s="12"/>
      <c r="ELP93" s="12"/>
      <c r="ELQ93" s="12"/>
      <c r="ELR93" s="12"/>
      <c r="ELS93" s="13"/>
      <c r="ELT93" s="2"/>
      <c r="ELU93" s="8"/>
      <c r="ELV93" s="8"/>
      <c r="ELW93" s="8"/>
      <c r="ELX93" s="12"/>
      <c r="ELY93" s="12"/>
      <c r="ELZ93" s="12"/>
      <c r="EMA93" s="12"/>
      <c r="EMB93" s="13"/>
      <c r="EMC93" s="2"/>
      <c r="EMD93" s="8"/>
      <c r="EME93" s="8"/>
      <c r="EMF93" s="8"/>
      <c r="EMG93" s="12"/>
      <c r="EMH93" s="12"/>
      <c r="EMI93" s="12"/>
      <c r="EMJ93" s="12"/>
      <c r="EMK93" s="13"/>
      <c r="EML93" s="2"/>
      <c r="EMM93" s="8"/>
      <c r="EMN93" s="8"/>
      <c r="EMO93" s="8"/>
      <c r="EMP93" s="12"/>
      <c r="EMQ93" s="12"/>
      <c r="EMR93" s="12"/>
      <c r="EMS93" s="12"/>
      <c r="EMT93" s="13"/>
      <c r="EMU93" s="2"/>
      <c r="EMV93" s="8"/>
      <c r="EMW93" s="8"/>
      <c r="EMX93" s="8"/>
      <c r="EMY93" s="12"/>
      <c r="EMZ93" s="12"/>
      <c r="ENA93" s="12"/>
      <c r="ENB93" s="12"/>
      <c r="ENC93" s="13"/>
      <c r="END93" s="2"/>
      <c r="ENE93" s="8"/>
      <c r="ENF93" s="8"/>
      <c r="ENG93" s="8"/>
      <c r="ENH93" s="12"/>
      <c r="ENI93" s="12"/>
      <c r="ENJ93" s="12"/>
      <c r="ENK93" s="12"/>
      <c r="ENL93" s="13"/>
      <c r="ENM93" s="2"/>
      <c r="ENN93" s="8"/>
      <c r="ENO93" s="8"/>
      <c r="ENP93" s="8"/>
      <c r="ENQ93" s="12"/>
      <c r="ENR93" s="12"/>
      <c r="ENS93" s="12"/>
      <c r="ENT93" s="12"/>
      <c r="ENU93" s="13"/>
      <c r="ENV93" s="2"/>
      <c r="ENW93" s="8"/>
      <c r="ENX93" s="8"/>
      <c r="ENY93" s="8"/>
      <c r="ENZ93" s="12"/>
      <c r="EOA93" s="12"/>
      <c r="EOB93" s="12"/>
      <c r="EOC93" s="12"/>
      <c r="EOD93" s="13"/>
      <c r="EOE93" s="2"/>
      <c r="EOF93" s="8"/>
      <c r="EOG93" s="8"/>
      <c r="EOH93" s="8"/>
      <c r="EOI93" s="12"/>
      <c r="EOJ93" s="12"/>
      <c r="EOK93" s="12"/>
      <c r="EOL93" s="12"/>
      <c r="EOM93" s="13"/>
      <c r="EON93" s="2"/>
      <c r="EOO93" s="8"/>
      <c r="EOP93" s="8"/>
      <c r="EOQ93" s="8"/>
      <c r="EOR93" s="12"/>
      <c r="EOS93" s="12"/>
      <c r="EOT93" s="12"/>
      <c r="EOU93" s="12"/>
      <c r="EOV93" s="13"/>
      <c r="EOW93" s="2"/>
      <c r="EOX93" s="8"/>
      <c r="EOY93" s="8"/>
      <c r="EOZ93" s="8"/>
      <c r="EPA93" s="12"/>
      <c r="EPB93" s="12"/>
      <c r="EPC93" s="12"/>
      <c r="EPD93" s="12"/>
      <c r="EPE93" s="13"/>
      <c r="EPF93" s="2"/>
      <c r="EPG93" s="8"/>
      <c r="EPH93" s="8"/>
      <c r="EPI93" s="8"/>
      <c r="EPJ93" s="12"/>
      <c r="EPK93" s="12"/>
      <c r="EPL93" s="12"/>
      <c r="EPM93" s="12"/>
      <c r="EPN93" s="13"/>
      <c r="EPO93" s="2"/>
      <c r="EPP93" s="8"/>
      <c r="EPQ93" s="8"/>
      <c r="EPR93" s="8"/>
      <c r="EPS93" s="12"/>
      <c r="EPT93" s="12"/>
      <c r="EPU93" s="12"/>
      <c r="EPV93" s="12"/>
      <c r="EPW93" s="13"/>
      <c r="EPX93" s="2"/>
      <c r="EPY93" s="8"/>
      <c r="EPZ93" s="8"/>
      <c r="EQA93" s="8"/>
      <c r="EQB93" s="12"/>
      <c r="EQC93" s="12"/>
      <c r="EQD93" s="12"/>
      <c r="EQE93" s="12"/>
      <c r="EQF93" s="13"/>
      <c r="EQG93" s="2"/>
      <c r="EQH93" s="8"/>
      <c r="EQI93" s="8"/>
      <c r="EQJ93" s="8"/>
      <c r="EQK93" s="12"/>
      <c r="EQL93" s="12"/>
      <c r="EQM93" s="12"/>
      <c r="EQN93" s="12"/>
      <c r="EQO93" s="13"/>
      <c r="EQP93" s="2"/>
      <c r="EQQ93" s="8"/>
      <c r="EQR93" s="8"/>
      <c r="EQS93" s="8"/>
      <c r="EQT93" s="12"/>
      <c r="EQU93" s="12"/>
      <c r="EQV93" s="12"/>
      <c r="EQW93" s="12"/>
      <c r="EQX93" s="13"/>
      <c r="EQY93" s="2"/>
      <c r="EQZ93" s="8"/>
      <c r="ERA93" s="8"/>
      <c r="ERB93" s="8"/>
      <c r="ERC93" s="12"/>
      <c r="ERD93" s="12"/>
      <c r="ERE93" s="12"/>
      <c r="ERF93" s="12"/>
      <c r="ERG93" s="13"/>
      <c r="ERH93" s="2"/>
      <c r="ERI93" s="8"/>
      <c r="ERJ93" s="8"/>
      <c r="ERK93" s="8"/>
      <c r="ERL93" s="12"/>
      <c r="ERM93" s="12"/>
      <c r="ERN93" s="12"/>
      <c r="ERO93" s="12"/>
      <c r="ERP93" s="13"/>
      <c r="ERQ93" s="2"/>
      <c r="ERR93" s="8"/>
      <c r="ERS93" s="8"/>
      <c r="ERT93" s="8"/>
      <c r="ERU93" s="12"/>
      <c r="ERV93" s="12"/>
      <c r="ERW93" s="12"/>
      <c r="ERX93" s="12"/>
      <c r="ERY93" s="13"/>
      <c r="ERZ93" s="2"/>
      <c r="ESA93" s="8"/>
      <c r="ESB93" s="8"/>
      <c r="ESC93" s="8"/>
      <c r="ESD93" s="12"/>
      <c r="ESE93" s="12"/>
      <c r="ESF93" s="12"/>
      <c r="ESG93" s="12"/>
      <c r="ESH93" s="13"/>
      <c r="ESI93" s="2"/>
      <c r="ESJ93" s="8"/>
      <c r="ESK93" s="8"/>
      <c r="ESL93" s="8"/>
      <c r="ESM93" s="12"/>
      <c r="ESN93" s="12"/>
      <c r="ESO93" s="12"/>
      <c r="ESP93" s="12"/>
      <c r="ESQ93" s="13"/>
      <c r="ESR93" s="2"/>
      <c r="ESS93" s="8"/>
      <c r="EST93" s="8"/>
      <c r="ESU93" s="8"/>
      <c r="ESV93" s="12"/>
      <c r="ESW93" s="12"/>
      <c r="ESX93" s="12"/>
      <c r="ESY93" s="12"/>
      <c r="ESZ93" s="13"/>
      <c r="ETA93" s="2"/>
      <c r="ETB93" s="8"/>
      <c r="ETC93" s="8"/>
      <c r="ETD93" s="8"/>
      <c r="ETE93" s="12"/>
      <c r="ETF93" s="12"/>
      <c r="ETG93" s="12"/>
      <c r="ETH93" s="12"/>
      <c r="ETI93" s="13"/>
      <c r="ETJ93" s="2"/>
      <c r="ETK93" s="8"/>
      <c r="ETL93" s="8"/>
      <c r="ETM93" s="8"/>
      <c r="ETN93" s="12"/>
      <c r="ETO93" s="12"/>
      <c r="ETP93" s="12"/>
      <c r="ETQ93" s="12"/>
      <c r="ETR93" s="13"/>
      <c r="ETS93" s="2"/>
      <c r="ETT93" s="8"/>
      <c r="ETU93" s="8"/>
      <c r="ETV93" s="8"/>
      <c r="ETW93" s="12"/>
      <c r="ETX93" s="12"/>
      <c r="ETY93" s="12"/>
      <c r="ETZ93" s="12"/>
      <c r="EUA93" s="13"/>
      <c r="EUB93" s="2"/>
      <c r="EUC93" s="8"/>
      <c r="EUD93" s="8"/>
      <c r="EUE93" s="8"/>
      <c r="EUF93" s="12"/>
      <c r="EUG93" s="12"/>
      <c r="EUH93" s="12"/>
      <c r="EUI93" s="12"/>
      <c r="EUJ93" s="13"/>
      <c r="EUK93" s="2"/>
      <c r="EUL93" s="8"/>
      <c r="EUM93" s="8"/>
      <c r="EUN93" s="8"/>
      <c r="EUO93" s="12"/>
      <c r="EUP93" s="12"/>
      <c r="EUQ93" s="12"/>
      <c r="EUR93" s="12"/>
      <c r="EUS93" s="13"/>
      <c r="EUT93" s="2"/>
      <c r="EUU93" s="8"/>
      <c r="EUV93" s="8"/>
      <c r="EUW93" s="8"/>
      <c r="EUX93" s="12"/>
      <c r="EUY93" s="12"/>
      <c r="EUZ93" s="12"/>
      <c r="EVA93" s="12"/>
      <c r="EVB93" s="13"/>
      <c r="EVC93" s="2"/>
      <c r="EVD93" s="8"/>
      <c r="EVE93" s="8"/>
      <c r="EVF93" s="8"/>
      <c r="EVG93" s="12"/>
      <c r="EVH93" s="12"/>
      <c r="EVI93" s="12"/>
      <c r="EVJ93" s="12"/>
      <c r="EVK93" s="13"/>
      <c r="EVL93" s="2"/>
      <c r="EVM93" s="8"/>
      <c r="EVN93" s="8"/>
      <c r="EVO93" s="8"/>
      <c r="EVP93" s="12"/>
      <c r="EVQ93" s="12"/>
      <c r="EVR93" s="12"/>
      <c r="EVS93" s="12"/>
      <c r="EVT93" s="13"/>
      <c r="EVU93" s="2"/>
      <c r="EVV93" s="8"/>
      <c r="EVW93" s="8"/>
      <c r="EVX93" s="8"/>
      <c r="EVY93" s="12"/>
      <c r="EVZ93" s="12"/>
      <c r="EWA93" s="12"/>
      <c r="EWB93" s="12"/>
      <c r="EWC93" s="13"/>
      <c r="EWD93" s="2"/>
      <c r="EWE93" s="8"/>
      <c r="EWF93" s="8"/>
      <c r="EWG93" s="8"/>
      <c r="EWH93" s="12"/>
      <c r="EWI93" s="12"/>
      <c r="EWJ93" s="12"/>
      <c r="EWK93" s="12"/>
      <c r="EWL93" s="13"/>
      <c r="EWM93" s="2"/>
      <c r="EWN93" s="8"/>
      <c r="EWO93" s="8"/>
      <c r="EWP93" s="8"/>
      <c r="EWQ93" s="12"/>
      <c r="EWR93" s="12"/>
      <c r="EWS93" s="12"/>
      <c r="EWT93" s="12"/>
      <c r="EWU93" s="13"/>
      <c r="EWV93" s="2"/>
      <c r="EWW93" s="8"/>
      <c r="EWX93" s="8"/>
      <c r="EWY93" s="8"/>
      <c r="EWZ93" s="12"/>
      <c r="EXA93" s="12"/>
      <c r="EXB93" s="12"/>
      <c r="EXC93" s="12"/>
      <c r="EXD93" s="13"/>
      <c r="EXE93" s="2"/>
      <c r="EXF93" s="8"/>
      <c r="EXG93" s="8"/>
      <c r="EXH93" s="8"/>
      <c r="EXI93" s="12"/>
      <c r="EXJ93" s="12"/>
      <c r="EXK93" s="12"/>
      <c r="EXL93" s="12"/>
      <c r="EXM93" s="13"/>
      <c r="EXN93" s="2"/>
      <c r="EXO93" s="8"/>
      <c r="EXP93" s="8"/>
      <c r="EXQ93" s="8"/>
      <c r="EXR93" s="12"/>
      <c r="EXS93" s="12"/>
      <c r="EXT93" s="12"/>
      <c r="EXU93" s="12"/>
      <c r="EXV93" s="13"/>
      <c r="EXW93" s="2"/>
      <c r="EXX93" s="8"/>
      <c r="EXY93" s="8"/>
      <c r="EXZ93" s="8"/>
      <c r="EYA93" s="12"/>
      <c r="EYB93" s="12"/>
      <c r="EYC93" s="12"/>
      <c r="EYD93" s="12"/>
      <c r="EYE93" s="13"/>
      <c r="EYF93" s="2"/>
      <c r="EYG93" s="8"/>
      <c r="EYH93" s="8"/>
      <c r="EYI93" s="8"/>
      <c r="EYJ93" s="12"/>
      <c r="EYK93" s="12"/>
      <c r="EYL93" s="12"/>
      <c r="EYM93" s="12"/>
      <c r="EYN93" s="13"/>
      <c r="EYO93" s="2"/>
      <c r="EYP93" s="8"/>
      <c r="EYQ93" s="8"/>
      <c r="EYR93" s="8"/>
      <c r="EYS93" s="12"/>
      <c r="EYT93" s="12"/>
      <c r="EYU93" s="12"/>
      <c r="EYV93" s="12"/>
      <c r="EYW93" s="13"/>
      <c r="EYX93" s="2"/>
      <c r="EYY93" s="8"/>
      <c r="EYZ93" s="8"/>
      <c r="EZA93" s="8"/>
      <c r="EZB93" s="12"/>
      <c r="EZC93" s="12"/>
      <c r="EZD93" s="12"/>
      <c r="EZE93" s="12"/>
      <c r="EZF93" s="13"/>
      <c r="EZG93" s="2"/>
      <c r="EZH93" s="8"/>
      <c r="EZI93" s="8"/>
      <c r="EZJ93" s="8"/>
      <c r="EZK93" s="12"/>
      <c r="EZL93" s="12"/>
      <c r="EZM93" s="12"/>
      <c r="EZN93" s="12"/>
      <c r="EZO93" s="13"/>
      <c r="EZP93" s="2"/>
      <c r="EZQ93" s="8"/>
      <c r="EZR93" s="8"/>
      <c r="EZS93" s="8"/>
      <c r="EZT93" s="12"/>
      <c r="EZU93" s="12"/>
      <c r="EZV93" s="12"/>
      <c r="EZW93" s="12"/>
      <c r="EZX93" s="13"/>
      <c r="EZY93" s="2"/>
      <c r="EZZ93" s="8"/>
      <c r="FAA93" s="8"/>
      <c r="FAB93" s="8"/>
      <c r="FAC93" s="12"/>
      <c r="FAD93" s="12"/>
      <c r="FAE93" s="12"/>
      <c r="FAF93" s="12"/>
      <c r="FAG93" s="13"/>
      <c r="FAH93" s="2"/>
      <c r="FAI93" s="8"/>
      <c r="FAJ93" s="8"/>
      <c r="FAK93" s="8"/>
      <c r="FAL93" s="12"/>
      <c r="FAM93" s="12"/>
      <c r="FAN93" s="12"/>
      <c r="FAO93" s="12"/>
      <c r="FAP93" s="13"/>
      <c r="FAQ93" s="2"/>
      <c r="FAR93" s="8"/>
      <c r="FAS93" s="8"/>
      <c r="FAT93" s="8"/>
      <c r="FAU93" s="12"/>
      <c r="FAV93" s="12"/>
      <c r="FAW93" s="12"/>
      <c r="FAX93" s="12"/>
      <c r="FAY93" s="13"/>
      <c r="FAZ93" s="2"/>
      <c r="FBA93" s="8"/>
      <c r="FBB93" s="8"/>
      <c r="FBC93" s="8"/>
      <c r="FBD93" s="12"/>
      <c r="FBE93" s="12"/>
      <c r="FBF93" s="12"/>
      <c r="FBG93" s="12"/>
      <c r="FBH93" s="13"/>
      <c r="FBI93" s="2"/>
      <c r="FBJ93" s="8"/>
      <c r="FBK93" s="8"/>
      <c r="FBL93" s="8"/>
      <c r="FBM93" s="12"/>
      <c r="FBN93" s="12"/>
      <c r="FBO93" s="12"/>
      <c r="FBP93" s="12"/>
      <c r="FBQ93" s="13"/>
      <c r="FBR93" s="2"/>
      <c r="FBS93" s="8"/>
      <c r="FBT93" s="8"/>
      <c r="FBU93" s="8"/>
      <c r="FBV93" s="12"/>
      <c r="FBW93" s="12"/>
      <c r="FBX93" s="12"/>
      <c r="FBY93" s="12"/>
      <c r="FBZ93" s="13"/>
      <c r="FCA93" s="2"/>
      <c r="FCB93" s="8"/>
      <c r="FCC93" s="8"/>
      <c r="FCD93" s="8"/>
      <c r="FCE93" s="12"/>
      <c r="FCF93" s="12"/>
      <c r="FCG93" s="12"/>
      <c r="FCH93" s="12"/>
      <c r="FCI93" s="13"/>
      <c r="FCJ93" s="2"/>
      <c r="FCK93" s="8"/>
      <c r="FCL93" s="8"/>
      <c r="FCM93" s="8"/>
      <c r="FCN93" s="12"/>
      <c r="FCO93" s="12"/>
      <c r="FCP93" s="12"/>
      <c r="FCQ93" s="12"/>
      <c r="FCR93" s="13"/>
      <c r="FCS93" s="2"/>
      <c r="FCT93" s="8"/>
      <c r="FCU93" s="8"/>
      <c r="FCV93" s="8"/>
      <c r="FCW93" s="12"/>
      <c r="FCX93" s="12"/>
      <c r="FCY93" s="12"/>
      <c r="FCZ93" s="12"/>
      <c r="FDA93" s="13"/>
      <c r="FDB93" s="2"/>
      <c r="FDC93" s="8"/>
      <c r="FDD93" s="8"/>
      <c r="FDE93" s="8"/>
      <c r="FDF93" s="12"/>
      <c r="FDG93" s="12"/>
      <c r="FDH93" s="12"/>
      <c r="FDI93" s="12"/>
      <c r="FDJ93" s="13"/>
      <c r="FDK93" s="2"/>
      <c r="FDL93" s="8"/>
      <c r="FDM93" s="8"/>
      <c r="FDN93" s="8"/>
      <c r="FDO93" s="12"/>
      <c r="FDP93" s="12"/>
      <c r="FDQ93" s="12"/>
      <c r="FDR93" s="12"/>
      <c r="FDS93" s="13"/>
      <c r="FDT93" s="2"/>
      <c r="FDU93" s="8"/>
      <c r="FDV93" s="8"/>
      <c r="FDW93" s="8"/>
      <c r="FDX93" s="12"/>
      <c r="FDY93" s="12"/>
      <c r="FDZ93" s="12"/>
      <c r="FEA93" s="12"/>
      <c r="FEB93" s="13"/>
      <c r="FEC93" s="2"/>
      <c r="FED93" s="8"/>
      <c r="FEE93" s="8"/>
      <c r="FEF93" s="8"/>
      <c r="FEG93" s="12"/>
      <c r="FEH93" s="12"/>
      <c r="FEI93" s="12"/>
      <c r="FEJ93" s="12"/>
      <c r="FEK93" s="13"/>
      <c r="FEL93" s="2"/>
      <c r="FEM93" s="8"/>
      <c r="FEN93" s="8"/>
      <c r="FEO93" s="8"/>
      <c r="FEP93" s="12"/>
      <c r="FEQ93" s="12"/>
      <c r="FER93" s="12"/>
      <c r="FES93" s="12"/>
      <c r="FET93" s="13"/>
      <c r="FEU93" s="2"/>
      <c r="FEV93" s="8"/>
      <c r="FEW93" s="8"/>
      <c r="FEX93" s="8"/>
      <c r="FEY93" s="12"/>
      <c r="FEZ93" s="12"/>
      <c r="FFA93" s="12"/>
      <c r="FFB93" s="12"/>
      <c r="FFC93" s="13"/>
      <c r="FFD93" s="2"/>
      <c r="FFE93" s="8"/>
      <c r="FFF93" s="8"/>
      <c r="FFG93" s="8"/>
      <c r="FFH93" s="12"/>
      <c r="FFI93" s="12"/>
      <c r="FFJ93" s="12"/>
      <c r="FFK93" s="12"/>
      <c r="FFL93" s="13"/>
      <c r="FFM93" s="2"/>
      <c r="FFN93" s="8"/>
      <c r="FFO93" s="8"/>
      <c r="FFP93" s="8"/>
      <c r="FFQ93" s="12"/>
      <c r="FFR93" s="12"/>
      <c r="FFS93" s="12"/>
      <c r="FFT93" s="12"/>
      <c r="FFU93" s="13"/>
      <c r="FFV93" s="2"/>
      <c r="FFW93" s="8"/>
      <c r="FFX93" s="8"/>
      <c r="FFY93" s="8"/>
      <c r="FFZ93" s="12"/>
      <c r="FGA93" s="12"/>
      <c r="FGB93" s="12"/>
      <c r="FGC93" s="12"/>
      <c r="FGD93" s="13"/>
      <c r="FGE93" s="2"/>
      <c r="FGF93" s="8"/>
      <c r="FGG93" s="8"/>
      <c r="FGH93" s="8"/>
      <c r="FGI93" s="12"/>
      <c r="FGJ93" s="12"/>
      <c r="FGK93" s="12"/>
      <c r="FGL93" s="12"/>
      <c r="FGM93" s="13"/>
      <c r="FGN93" s="2"/>
      <c r="FGO93" s="8"/>
      <c r="FGP93" s="8"/>
      <c r="FGQ93" s="8"/>
      <c r="FGR93" s="12"/>
      <c r="FGS93" s="12"/>
      <c r="FGT93" s="12"/>
      <c r="FGU93" s="12"/>
      <c r="FGV93" s="13"/>
      <c r="FGW93" s="2"/>
      <c r="FGX93" s="8"/>
      <c r="FGY93" s="8"/>
      <c r="FGZ93" s="8"/>
      <c r="FHA93" s="12"/>
      <c r="FHB93" s="12"/>
      <c r="FHC93" s="12"/>
      <c r="FHD93" s="12"/>
      <c r="FHE93" s="13"/>
      <c r="FHF93" s="2"/>
      <c r="FHG93" s="8"/>
      <c r="FHH93" s="8"/>
      <c r="FHI93" s="8"/>
      <c r="FHJ93" s="12"/>
      <c r="FHK93" s="12"/>
      <c r="FHL93" s="12"/>
      <c r="FHM93" s="12"/>
      <c r="FHN93" s="13"/>
      <c r="FHO93" s="2"/>
      <c r="FHP93" s="8"/>
      <c r="FHQ93" s="8"/>
      <c r="FHR93" s="8"/>
      <c r="FHS93" s="12"/>
      <c r="FHT93" s="12"/>
      <c r="FHU93" s="12"/>
      <c r="FHV93" s="12"/>
      <c r="FHW93" s="13"/>
      <c r="FHX93" s="2"/>
      <c r="FHY93" s="8"/>
      <c r="FHZ93" s="8"/>
      <c r="FIA93" s="8"/>
      <c r="FIB93" s="12"/>
      <c r="FIC93" s="12"/>
      <c r="FID93" s="12"/>
      <c r="FIE93" s="12"/>
      <c r="FIF93" s="13"/>
      <c r="FIG93" s="2"/>
      <c r="FIH93" s="8"/>
      <c r="FII93" s="8"/>
      <c r="FIJ93" s="8"/>
      <c r="FIK93" s="12"/>
      <c r="FIL93" s="12"/>
      <c r="FIM93" s="12"/>
      <c r="FIN93" s="12"/>
      <c r="FIO93" s="13"/>
      <c r="FIP93" s="2"/>
      <c r="FIQ93" s="8"/>
      <c r="FIR93" s="8"/>
      <c r="FIS93" s="8"/>
      <c r="FIT93" s="12"/>
      <c r="FIU93" s="12"/>
      <c r="FIV93" s="12"/>
      <c r="FIW93" s="12"/>
      <c r="FIX93" s="13"/>
      <c r="FIY93" s="2"/>
      <c r="FIZ93" s="8"/>
      <c r="FJA93" s="8"/>
      <c r="FJB93" s="8"/>
      <c r="FJC93" s="12"/>
      <c r="FJD93" s="12"/>
      <c r="FJE93" s="12"/>
      <c r="FJF93" s="12"/>
      <c r="FJG93" s="13"/>
      <c r="FJH93" s="2"/>
      <c r="FJI93" s="8"/>
      <c r="FJJ93" s="8"/>
      <c r="FJK93" s="8"/>
      <c r="FJL93" s="12"/>
      <c r="FJM93" s="12"/>
      <c r="FJN93" s="12"/>
      <c r="FJO93" s="12"/>
      <c r="FJP93" s="13"/>
      <c r="FJQ93" s="2"/>
      <c r="FJR93" s="8"/>
      <c r="FJS93" s="8"/>
      <c r="FJT93" s="8"/>
      <c r="FJU93" s="12"/>
      <c r="FJV93" s="12"/>
      <c r="FJW93" s="12"/>
      <c r="FJX93" s="12"/>
      <c r="FJY93" s="13"/>
      <c r="FJZ93" s="2"/>
      <c r="FKA93" s="8"/>
      <c r="FKB93" s="8"/>
      <c r="FKC93" s="8"/>
      <c r="FKD93" s="12"/>
      <c r="FKE93" s="12"/>
      <c r="FKF93" s="12"/>
      <c r="FKG93" s="12"/>
      <c r="FKH93" s="13"/>
      <c r="FKI93" s="2"/>
      <c r="FKJ93" s="8"/>
      <c r="FKK93" s="8"/>
      <c r="FKL93" s="8"/>
      <c r="FKM93" s="12"/>
      <c r="FKN93" s="12"/>
      <c r="FKO93" s="12"/>
      <c r="FKP93" s="12"/>
      <c r="FKQ93" s="13"/>
      <c r="FKR93" s="2"/>
      <c r="FKS93" s="8"/>
      <c r="FKT93" s="8"/>
      <c r="FKU93" s="8"/>
      <c r="FKV93" s="12"/>
      <c r="FKW93" s="12"/>
      <c r="FKX93" s="12"/>
      <c r="FKY93" s="12"/>
      <c r="FKZ93" s="13"/>
      <c r="FLA93" s="2"/>
      <c r="FLB93" s="8"/>
      <c r="FLC93" s="8"/>
      <c r="FLD93" s="8"/>
      <c r="FLE93" s="12"/>
      <c r="FLF93" s="12"/>
      <c r="FLG93" s="12"/>
      <c r="FLH93" s="12"/>
      <c r="FLI93" s="13"/>
      <c r="FLJ93" s="2"/>
      <c r="FLK93" s="8"/>
      <c r="FLL93" s="8"/>
      <c r="FLM93" s="8"/>
      <c r="FLN93" s="12"/>
      <c r="FLO93" s="12"/>
      <c r="FLP93" s="12"/>
      <c r="FLQ93" s="12"/>
      <c r="FLR93" s="13"/>
      <c r="FLS93" s="2"/>
      <c r="FLT93" s="8"/>
      <c r="FLU93" s="8"/>
      <c r="FLV93" s="8"/>
      <c r="FLW93" s="12"/>
      <c r="FLX93" s="12"/>
      <c r="FLY93" s="12"/>
      <c r="FLZ93" s="12"/>
      <c r="FMA93" s="13"/>
      <c r="FMB93" s="2"/>
      <c r="FMC93" s="8"/>
      <c r="FMD93" s="8"/>
      <c r="FME93" s="8"/>
      <c r="FMF93" s="12"/>
      <c r="FMG93" s="12"/>
      <c r="FMH93" s="12"/>
      <c r="FMI93" s="12"/>
      <c r="FMJ93" s="13"/>
      <c r="FMK93" s="2"/>
      <c r="FML93" s="8"/>
      <c r="FMM93" s="8"/>
      <c r="FMN93" s="8"/>
      <c r="FMO93" s="12"/>
      <c r="FMP93" s="12"/>
      <c r="FMQ93" s="12"/>
      <c r="FMR93" s="12"/>
      <c r="FMS93" s="13"/>
      <c r="FMT93" s="2"/>
      <c r="FMU93" s="8"/>
      <c r="FMV93" s="8"/>
      <c r="FMW93" s="8"/>
      <c r="FMX93" s="12"/>
      <c r="FMY93" s="12"/>
      <c r="FMZ93" s="12"/>
      <c r="FNA93" s="12"/>
      <c r="FNB93" s="13"/>
      <c r="FNC93" s="2"/>
      <c r="FND93" s="8"/>
      <c r="FNE93" s="8"/>
      <c r="FNF93" s="8"/>
      <c r="FNG93" s="12"/>
      <c r="FNH93" s="12"/>
      <c r="FNI93" s="12"/>
      <c r="FNJ93" s="12"/>
      <c r="FNK93" s="13"/>
      <c r="FNL93" s="2"/>
      <c r="FNM93" s="8"/>
      <c r="FNN93" s="8"/>
      <c r="FNO93" s="8"/>
      <c r="FNP93" s="12"/>
      <c r="FNQ93" s="12"/>
      <c r="FNR93" s="12"/>
      <c r="FNS93" s="12"/>
      <c r="FNT93" s="13"/>
      <c r="FNU93" s="2"/>
      <c r="FNV93" s="8"/>
      <c r="FNW93" s="8"/>
      <c r="FNX93" s="8"/>
      <c r="FNY93" s="12"/>
      <c r="FNZ93" s="12"/>
      <c r="FOA93" s="12"/>
      <c r="FOB93" s="12"/>
      <c r="FOC93" s="13"/>
      <c r="FOD93" s="2"/>
      <c r="FOE93" s="8"/>
      <c r="FOF93" s="8"/>
      <c r="FOG93" s="8"/>
      <c r="FOH93" s="12"/>
      <c r="FOI93" s="12"/>
      <c r="FOJ93" s="12"/>
      <c r="FOK93" s="12"/>
      <c r="FOL93" s="13"/>
      <c r="FOM93" s="2"/>
      <c r="FON93" s="8"/>
      <c r="FOO93" s="8"/>
      <c r="FOP93" s="8"/>
      <c r="FOQ93" s="12"/>
      <c r="FOR93" s="12"/>
      <c r="FOS93" s="12"/>
      <c r="FOT93" s="12"/>
      <c r="FOU93" s="13"/>
      <c r="FOV93" s="2"/>
      <c r="FOW93" s="8"/>
      <c r="FOX93" s="8"/>
      <c r="FOY93" s="8"/>
      <c r="FOZ93" s="12"/>
      <c r="FPA93" s="12"/>
      <c r="FPB93" s="12"/>
      <c r="FPC93" s="12"/>
      <c r="FPD93" s="13"/>
      <c r="FPE93" s="2"/>
      <c r="FPF93" s="8"/>
      <c r="FPG93" s="8"/>
      <c r="FPH93" s="8"/>
      <c r="FPI93" s="12"/>
      <c r="FPJ93" s="12"/>
      <c r="FPK93" s="12"/>
      <c r="FPL93" s="12"/>
      <c r="FPM93" s="13"/>
      <c r="FPN93" s="2"/>
      <c r="FPO93" s="8"/>
      <c r="FPP93" s="8"/>
      <c r="FPQ93" s="8"/>
      <c r="FPR93" s="12"/>
      <c r="FPS93" s="12"/>
      <c r="FPT93" s="12"/>
      <c r="FPU93" s="12"/>
      <c r="FPV93" s="13"/>
      <c r="FPW93" s="2"/>
      <c r="FPX93" s="8"/>
      <c r="FPY93" s="8"/>
      <c r="FPZ93" s="8"/>
      <c r="FQA93" s="12"/>
      <c r="FQB93" s="12"/>
      <c r="FQC93" s="12"/>
      <c r="FQD93" s="12"/>
      <c r="FQE93" s="13"/>
      <c r="FQF93" s="2"/>
      <c r="FQG93" s="8"/>
      <c r="FQH93" s="8"/>
      <c r="FQI93" s="8"/>
      <c r="FQJ93" s="12"/>
      <c r="FQK93" s="12"/>
      <c r="FQL93" s="12"/>
      <c r="FQM93" s="12"/>
      <c r="FQN93" s="13"/>
      <c r="FQO93" s="2"/>
      <c r="FQP93" s="8"/>
      <c r="FQQ93" s="8"/>
      <c r="FQR93" s="8"/>
      <c r="FQS93" s="12"/>
      <c r="FQT93" s="12"/>
      <c r="FQU93" s="12"/>
      <c r="FQV93" s="12"/>
      <c r="FQW93" s="13"/>
      <c r="FQX93" s="2"/>
      <c r="FQY93" s="8"/>
      <c r="FQZ93" s="8"/>
      <c r="FRA93" s="8"/>
      <c r="FRB93" s="12"/>
      <c r="FRC93" s="12"/>
      <c r="FRD93" s="12"/>
      <c r="FRE93" s="12"/>
      <c r="FRF93" s="13"/>
      <c r="FRG93" s="2"/>
      <c r="FRH93" s="8"/>
      <c r="FRI93" s="8"/>
      <c r="FRJ93" s="8"/>
      <c r="FRK93" s="12"/>
      <c r="FRL93" s="12"/>
      <c r="FRM93" s="12"/>
      <c r="FRN93" s="12"/>
      <c r="FRO93" s="13"/>
      <c r="FRP93" s="2"/>
      <c r="FRQ93" s="8"/>
      <c r="FRR93" s="8"/>
      <c r="FRS93" s="8"/>
      <c r="FRT93" s="12"/>
      <c r="FRU93" s="12"/>
      <c r="FRV93" s="12"/>
      <c r="FRW93" s="12"/>
      <c r="FRX93" s="13"/>
      <c r="FRY93" s="2"/>
      <c r="FRZ93" s="8"/>
      <c r="FSA93" s="8"/>
      <c r="FSB93" s="8"/>
      <c r="FSC93" s="12"/>
      <c r="FSD93" s="12"/>
      <c r="FSE93" s="12"/>
      <c r="FSF93" s="12"/>
      <c r="FSG93" s="13"/>
      <c r="FSH93" s="2"/>
      <c r="FSI93" s="8"/>
      <c r="FSJ93" s="8"/>
      <c r="FSK93" s="8"/>
      <c r="FSL93" s="12"/>
      <c r="FSM93" s="12"/>
      <c r="FSN93" s="12"/>
      <c r="FSO93" s="12"/>
      <c r="FSP93" s="13"/>
      <c r="FSQ93" s="2"/>
      <c r="FSR93" s="8"/>
      <c r="FSS93" s="8"/>
      <c r="FST93" s="8"/>
      <c r="FSU93" s="12"/>
      <c r="FSV93" s="12"/>
      <c r="FSW93" s="12"/>
      <c r="FSX93" s="12"/>
      <c r="FSY93" s="13"/>
      <c r="FSZ93" s="2"/>
      <c r="FTA93" s="8"/>
      <c r="FTB93" s="8"/>
      <c r="FTC93" s="8"/>
      <c r="FTD93" s="12"/>
      <c r="FTE93" s="12"/>
      <c r="FTF93" s="12"/>
      <c r="FTG93" s="12"/>
      <c r="FTH93" s="13"/>
      <c r="FTI93" s="2"/>
      <c r="FTJ93" s="8"/>
      <c r="FTK93" s="8"/>
      <c r="FTL93" s="8"/>
      <c r="FTM93" s="12"/>
      <c r="FTN93" s="12"/>
      <c r="FTO93" s="12"/>
      <c r="FTP93" s="12"/>
      <c r="FTQ93" s="13"/>
      <c r="FTR93" s="2"/>
      <c r="FTS93" s="8"/>
      <c r="FTT93" s="8"/>
      <c r="FTU93" s="8"/>
      <c r="FTV93" s="12"/>
      <c r="FTW93" s="12"/>
      <c r="FTX93" s="12"/>
      <c r="FTY93" s="12"/>
      <c r="FTZ93" s="13"/>
      <c r="FUA93" s="2"/>
      <c r="FUB93" s="8"/>
      <c r="FUC93" s="8"/>
      <c r="FUD93" s="8"/>
      <c r="FUE93" s="12"/>
      <c r="FUF93" s="12"/>
      <c r="FUG93" s="12"/>
      <c r="FUH93" s="12"/>
      <c r="FUI93" s="13"/>
      <c r="FUJ93" s="2"/>
      <c r="FUK93" s="8"/>
      <c r="FUL93" s="8"/>
      <c r="FUM93" s="8"/>
      <c r="FUN93" s="12"/>
      <c r="FUO93" s="12"/>
      <c r="FUP93" s="12"/>
      <c r="FUQ93" s="12"/>
      <c r="FUR93" s="13"/>
      <c r="FUS93" s="2"/>
      <c r="FUT93" s="8"/>
      <c r="FUU93" s="8"/>
      <c r="FUV93" s="8"/>
      <c r="FUW93" s="12"/>
      <c r="FUX93" s="12"/>
      <c r="FUY93" s="12"/>
      <c r="FUZ93" s="12"/>
      <c r="FVA93" s="13"/>
      <c r="FVB93" s="2"/>
      <c r="FVC93" s="8"/>
      <c r="FVD93" s="8"/>
      <c r="FVE93" s="8"/>
      <c r="FVF93" s="12"/>
      <c r="FVG93" s="12"/>
      <c r="FVH93" s="12"/>
      <c r="FVI93" s="12"/>
      <c r="FVJ93" s="13"/>
      <c r="FVK93" s="2"/>
      <c r="FVL93" s="8"/>
      <c r="FVM93" s="8"/>
      <c r="FVN93" s="8"/>
      <c r="FVO93" s="12"/>
      <c r="FVP93" s="12"/>
      <c r="FVQ93" s="12"/>
      <c r="FVR93" s="12"/>
      <c r="FVS93" s="13"/>
      <c r="FVT93" s="2"/>
      <c r="FVU93" s="8"/>
      <c r="FVV93" s="8"/>
      <c r="FVW93" s="8"/>
      <c r="FVX93" s="12"/>
      <c r="FVY93" s="12"/>
      <c r="FVZ93" s="12"/>
      <c r="FWA93" s="12"/>
      <c r="FWB93" s="13"/>
      <c r="FWC93" s="2"/>
      <c r="FWD93" s="8"/>
      <c r="FWE93" s="8"/>
      <c r="FWF93" s="8"/>
      <c r="FWG93" s="12"/>
      <c r="FWH93" s="12"/>
      <c r="FWI93" s="12"/>
      <c r="FWJ93" s="12"/>
      <c r="FWK93" s="13"/>
      <c r="FWL93" s="2"/>
      <c r="FWM93" s="8"/>
      <c r="FWN93" s="8"/>
      <c r="FWO93" s="8"/>
      <c r="FWP93" s="12"/>
      <c r="FWQ93" s="12"/>
      <c r="FWR93" s="12"/>
      <c r="FWS93" s="12"/>
      <c r="FWT93" s="13"/>
      <c r="FWU93" s="2"/>
      <c r="FWV93" s="8"/>
      <c r="FWW93" s="8"/>
      <c r="FWX93" s="8"/>
      <c r="FWY93" s="12"/>
      <c r="FWZ93" s="12"/>
      <c r="FXA93" s="12"/>
      <c r="FXB93" s="12"/>
      <c r="FXC93" s="13"/>
      <c r="FXD93" s="2"/>
      <c r="FXE93" s="8"/>
      <c r="FXF93" s="8"/>
      <c r="FXG93" s="8"/>
      <c r="FXH93" s="12"/>
      <c r="FXI93" s="12"/>
      <c r="FXJ93" s="12"/>
      <c r="FXK93" s="12"/>
      <c r="FXL93" s="13"/>
      <c r="FXM93" s="2"/>
      <c r="FXN93" s="8"/>
      <c r="FXO93" s="8"/>
      <c r="FXP93" s="8"/>
      <c r="FXQ93" s="12"/>
      <c r="FXR93" s="12"/>
      <c r="FXS93" s="12"/>
      <c r="FXT93" s="12"/>
      <c r="FXU93" s="13"/>
      <c r="FXV93" s="2"/>
      <c r="FXW93" s="8"/>
      <c r="FXX93" s="8"/>
      <c r="FXY93" s="8"/>
      <c r="FXZ93" s="12"/>
      <c r="FYA93" s="12"/>
      <c r="FYB93" s="12"/>
      <c r="FYC93" s="12"/>
      <c r="FYD93" s="13"/>
      <c r="FYE93" s="2"/>
      <c r="FYF93" s="8"/>
      <c r="FYG93" s="8"/>
      <c r="FYH93" s="8"/>
      <c r="FYI93" s="12"/>
      <c r="FYJ93" s="12"/>
      <c r="FYK93" s="12"/>
      <c r="FYL93" s="12"/>
      <c r="FYM93" s="13"/>
      <c r="FYN93" s="2"/>
      <c r="FYO93" s="8"/>
      <c r="FYP93" s="8"/>
      <c r="FYQ93" s="8"/>
      <c r="FYR93" s="12"/>
      <c r="FYS93" s="12"/>
      <c r="FYT93" s="12"/>
      <c r="FYU93" s="12"/>
      <c r="FYV93" s="13"/>
      <c r="FYW93" s="2"/>
      <c r="FYX93" s="8"/>
      <c r="FYY93" s="8"/>
      <c r="FYZ93" s="8"/>
      <c r="FZA93" s="12"/>
      <c r="FZB93" s="12"/>
      <c r="FZC93" s="12"/>
      <c r="FZD93" s="12"/>
      <c r="FZE93" s="13"/>
      <c r="FZF93" s="2"/>
      <c r="FZG93" s="8"/>
      <c r="FZH93" s="8"/>
      <c r="FZI93" s="8"/>
      <c r="FZJ93" s="12"/>
      <c r="FZK93" s="12"/>
      <c r="FZL93" s="12"/>
      <c r="FZM93" s="12"/>
      <c r="FZN93" s="13"/>
      <c r="FZO93" s="2"/>
      <c r="FZP93" s="8"/>
      <c r="FZQ93" s="8"/>
      <c r="FZR93" s="8"/>
      <c r="FZS93" s="12"/>
      <c r="FZT93" s="12"/>
      <c r="FZU93" s="12"/>
      <c r="FZV93" s="12"/>
      <c r="FZW93" s="13"/>
      <c r="FZX93" s="2"/>
      <c r="FZY93" s="8"/>
      <c r="FZZ93" s="8"/>
      <c r="GAA93" s="8"/>
      <c r="GAB93" s="12"/>
      <c r="GAC93" s="12"/>
      <c r="GAD93" s="12"/>
      <c r="GAE93" s="12"/>
      <c r="GAF93" s="13"/>
      <c r="GAG93" s="2"/>
      <c r="GAH93" s="8"/>
      <c r="GAI93" s="8"/>
      <c r="GAJ93" s="8"/>
      <c r="GAK93" s="12"/>
      <c r="GAL93" s="12"/>
      <c r="GAM93" s="12"/>
      <c r="GAN93" s="12"/>
      <c r="GAO93" s="13"/>
      <c r="GAP93" s="2"/>
      <c r="GAQ93" s="8"/>
      <c r="GAR93" s="8"/>
      <c r="GAS93" s="8"/>
      <c r="GAT93" s="12"/>
      <c r="GAU93" s="12"/>
      <c r="GAV93" s="12"/>
      <c r="GAW93" s="12"/>
      <c r="GAX93" s="13"/>
      <c r="GAY93" s="2"/>
      <c r="GAZ93" s="8"/>
      <c r="GBA93" s="8"/>
      <c r="GBB93" s="8"/>
      <c r="GBC93" s="12"/>
      <c r="GBD93" s="12"/>
      <c r="GBE93" s="12"/>
      <c r="GBF93" s="12"/>
      <c r="GBG93" s="13"/>
      <c r="GBH93" s="2"/>
      <c r="GBI93" s="8"/>
      <c r="GBJ93" s="8"/>
      <c r="GBK93" s="8"/>
      <c r="GBL93" s="12"/>
      <c r="GBM93" s="12"/>
      <c r="GBN93" s="12"/>
      <c r="GBO93" s="12"/>
      <c r="GBP93" s="13"/>
      <c r="GBQ93" s="2"/>
      <c r="GBR93" s="8"/>
      <c r="GBS93" s="8"/>
      <c r="GBT93" s="8"/>
      <c r="GBU93" s="12"/>
      <c r="GBV93" s="12"/>
      <c r="GBW93" s="12"/>
      <c r="GBX93" s="12"/>
      <c r="GBY93" s="13"/>
      <c r="GBZ93" s="2"/>
      <c r="GCA93" s="8"/>
      <c r="GCB93" s="8"/>
      <c r="GCC93" s="8"/>
      <c r="GCD93" s="12"/>
      <c r="GCE93" s="12"/>
      <c r="GCF93" s="12"/>
      <c r="GCG93" s="12"/>
      <c r="GCH93" s="13"/>
      <c r="GCI93" s="2"/>
      <c r="GCJ93" s="8"/>
      <c r="GCK93" s="8"/>
      <c r="GCL93" s="8"/>
      <c r="GCM93" s="12"/>
      <c r="GCN93" s="12"/>
      <c r="GCO93" s="12"/>
      <c r="GCP93" s="12"/>
      <c r="GCQ93" s="13"/>
      <c r="GCR93" s="2"/>
      <c r="GCS93" s="8"/>
      <c r="GCT93" s="8"/>
      <c r="GCU93" s="8"/>
      <c r="GCV93" s="12"/>
      <c r="GCW93" s="12"/>
      <c r="GCX93" s="12"/>
      <c r="GCY93" s="12"/>
      <c r="GCZ93" s="13"/>
      <c r="GDA93" s="2"/>
      <c r="GDB93" s="8"/>
      <c r="GDC93" s="8"/>
      <c r="GDD93" s="8"/>
      <c r="GDE93" s="12"/>
      <c r="GDF93" s="12"/>
      <c r="GDG93" s="12"/>
      <c r="GDH93" s="12"/>
      <c r="GDI93" s="13"/>
      <c r="GDJ93" s="2"/>
      <c r="GDK93" s="8"/>
      <c r="GDL93" s="8"/>
      <c r="GDM93" s="8"/>
      <c r="GDN93" s="12"/>
      <c r="GDO93" s="12"/>
      <c r="GDP93" s="12"/>
      <c r="GDQ93" s="12"/>
      <c r="GDR93" s="13"/>
      <c r="GDS93" s="2"/>
      <c r="GDT93" s="8"/>
      <c r="GDU93" s="8"/>
      <c r="GDV93" s="8"/>
      <c r="GDW93" s="12"/>
      <c r="GDX93" s="12"/>
      <c r="GDY93" s="12"/>
      <c r="GDZ93" s="12"/>
      <c r="GEA93" s="13"/>
      <c r="GEB93" s="2"/>
      <c r="GEC93" s="8"/>
      <c r="GED93" s="8"/>
      <c r="GEE93" s="8"/>
      <c r="GEF93" s="12"/>
      <c r="GEG93" s="12"/>
      <c r="GEH93" s="12"/>
      <c r="GEI93" s="12"/>
      <c r="GEJ93" s="13"/>
      <c r="GEK93" s="2"/>
      <c r="GEL93" s="8"/>
      <c r="GEM93" s="8"/>
      <c r="GEN93" s="8"/>
      <c r="GEO93" s="12"/>
      <c r="GEP93" s="12"/>
      <c r="GEQ93" s="12"/>
      <c r="GER93" s="12"/>
      <c r="GES93" s="13"/>
      <c r="GET93" s="2"/>
      <c r="GEU93" s="8"/>
      <c r="GEV93" s="8"/>
      <c r="GEW93" s="8"/>
      <c r="GEX93" s="12"/>
      <c r="GEY93" s="12"/>
      <c r="GEZ93" s="12"/>
      <c r="GFA93" s="12"/>
      <c r="GFB93" s="13"/>
      <c r="GFC93" s="2"/>
      <c r="GFD93" s="8"/>
      <c r="GFE93" s="8"/>
      <c r="GFF93" s="8"/>
      <c r="GFG93" s="12"/>
      <c r="GFH93" s="12"/>
      <c r="GFI93" s="12"/>
      <c r="GFJ93" s="12"/>
      <c r="GFK93" s="13"/>
      <c r="GFL93" s="2"/>
      <c r="GFM93" s="8"/>
      <c r="GFN93" s="8"/>
      <c r="GFO93" s="8"/>
      <c r="GFP93" s="12"/>
      <c r="GFQ93" s="12"/>
      <c r="GFR93" s="12"/>
      <c r="GFS93" s="12"/>
      <c r="GFT93" s="13"/>
      <c r="GFU93" s="2"/>
      <c r="GFV93" s="8"/>
      <c r="GFW93" s="8"/>
      <c r="GFX93" s="8"/>
      <c r="GFY93" s="12"/>
      <c r="GFZ93" s="12"/>
      <c r="GGA93" s="12"/>
      <c r="GGB93" s="12"/>
      <c r="GGC93" s="13"/>
      <c r="GGD93" s="2"/>
      <c r="GGE93" s="8"/>
      <c r="GGF93" s="8"/>
      <c r="GGG93" s="8"/>
      <c r="GGH93" s="12"/>
      <c r="GGI93" s="12"/>
      <c r="GGJ93" s="12"/>
      <c r="GGK93" s="12"/>
      <c r="GGL93" s="13"/>
      <c r="GGM93" s="2"/>
      <c r="GGN93" s="8"/>
      <c r="GGO93" s="8"/>
      <c r="GGP93" s="8"/>
      <c r="GGQ93" s="12"/>
      <c r="GGR93" s="12"/>
      <c r="GGS93" s="12"/>
      <c r="GGT93" s="12"/>
      <c r="GGU93" s="13"/>
      <c r="GGV93" s="2"/>
      <c r="GGW93" s="8"/>
      <c r="GGX93" s="8"/>
      <c r="GGY93" s="8"/>
      <c r="GGZ93" s="12"/>
      <c r="GHA93" s="12"/>
      <c r="GHB93" s="12"/>
      <c r="GHC93" s="12"/>
      <c r="GHD93" s="13"/>
      <c r="GHE93" s="2"/>
      <c r="GHF93" s="8"/>
      <c r="GHG93" s="8"/>
      <c r="GHH93" s="8"/>
      <c r="GHI93" s="12"/>
      <c r="GHJ93" s="12"/>
      <c r="GHK93" s="12"/>
      <c r="GHL93" s="12"/>
      <c r="GHM93" s="13"/>
      <c r="GHN93" s="2"/>
      <c r="GHO93" s="8"/>
      <c r="GHP93" s="8"/>
      <c r="GHQ93" s="8"/>
      <c r="GHR93" s="12"/>
      <c r="GHS93" s="12"/>
      <c r="GHT93" s="12"/>
      <c r="GHU93" s="12"/>
      <c r="GHV93" s="13"/>
      <c r="GHW93" s="2"/>
      <c r="GHX93" s="8"/>
      <c r="GHY93" s="8"/>
      <c r="GHZ93" s="8"/>
      <c r="GIA93" s="12"/>
      <c r="GIB93" s="12"/>
      <c r="GIC93" s="12"/>
      <c r="GID93" s="12"/>
      <c r="GIE93" s="13"/>
      <c r="GIF93" s="2"/>
      <c r="GIG93" s="8"/>
      <c r="GIH93" s="8"/>
      <c r="GII93" s="8"/>
      <c r="GIJ93" s="12"/>
      <c r="GIK93" s="12"/>
      <c r="GIL93" s="12"/>
      <c r="GIM93" s="12"/>
      <c r="GIN93" s="13"/>
      <c r="GIO93" s="2"/>
      <c r="GIP93" s="8"/>
      <c r="GIQ93" s="8"/>
      <c r="GIR93" s="8"/>
      <c r="GIS93" s="12"/>
      <c r="GIT93" s="12"/>
      <c r="GIU93" s="12"/>
      <c r="GIV93" s="12"/>
      <c r="GIW93" s="13"/>
      <c r="GIX93" s="2"/>
      <c r="GIY93" s="8"/>
      <c r="GIZ93" s="8"/>
      <c r="GJA93" s="8"/>
      <c r="GJB93" s="12"/>
      <c r="GJC93" s="12"/>
      <c r="GJD93" s="12"/>
      <c r="GJE93" s="12"/>
      <c r="GJF93" s="13"/>
      <c r="GJG93" s="2"/>
      <c r="GJH93" s="8"/>
      <c r="GJI93" s="8"/>
      <c r="GJJ93" s="8"/>
      <c r="GJK93" s="12"/>
      <c r="GJL93" s="12"/>
      <c r="GJM93" s="12"/>
      <c r="GJN93" s="12"/>
      <c r="GJO93" s="13"/>
      <c r="GJP93" s="2"/>
      <c r="GJQ93" s="8"/>
      <c r="GJR93" s="8"/>
      <c r="GJS93" s="8"/>
      <c r="GJT93" s="12"/>
      <c r="GJU93" s="12"/>
      <c r="GJV93" s="12"/>
      <c r="GJW93" s="12"/>
      <c r="GJX93" s="13"/>
      <c r="GJY93" s="2"/>
      <c r="GJZ93" s="8"/>
      <c r="GKA93" s="8"/>
      <c r="GKB93" s="8"/>
      <c r="GKC93" s="12"/>
      <c r="GKD93" s="12"/>
      <c r="GKE93" s="12"/>
      <c r="GKF93" s="12"/>
      <c r="GKG93" s="13"/>
      <c r="GKH93" s="2"/>
      <c r="GKI93" s="8"/>
      <c r="GKJ93" s="8"/>
      <c r="GKK93" s="8"/>
      <c r="GKL93" s="12"/>
      <c r="GKM93" s="12"/>
      <c r="GKN93" s="12"/>
      <c r="GKO93" s="12"/>
      <c r="GKP93" s="13"/>
      <c r="GKQ93" s="2"/>
      <c r="GKR93" s="8"/>
      <c r="GKS93" s="8"/>
      <c r="GKT93" s="8"/>
      <c r="GKU93" s="12"/>
      <c r="GKV93" s="12"/>
      <c r="GKW93" s="12"/>
      <c r="GKX93" s="12"/>
      <c r="GKY93" s="13"/>
      <c r="GKZ93" s="2"/>
      <c r="GLA93" s="8"/>
      <c r="GLB93" s="8"/>
      <c r="GLC93" s="8"/>
      <c r="GLD93" s="12"/>
      <c r="GLE93" s="12"/>
      <c r="GLF93" s="12"/>
      <c r="GLG93" s="12"/>
      <c r="GLH93" s="13"/>
      <c r="GLI93" s="2"/>
      <c r="GLJ93" s="8"/>
      <c r="GLK93" s="8"/>
      <c r="GLL93" s="8"/>
      <c r="GLM93" s="12"/>
      <c r="GLN93" s="12"/>
      <c r="GLO93" s="12"/>
      <c r="GLP93" s="12"/>
      <c r="GLQ93" s="13"/>
      <c r="GLR93" s="2"/>
      <c r="GLS93" s="8"/>
      <c r="GLT93" s="8"/>
      <c r="GLU93" s="8"/>
      <c r="GLV93" s="12"/>
      <c r="GLW93" s="12"/>
      <c r="GLX93" s="12"/>
      <c r="GLY93" s="12"/>
      <c r="GLZ93" s="13"/>
      <c r="GMA93" s="2"/>
      <c r="GMB93" s="8"/>
      <c r="GMC93" s="8"/>
      <c r="GMD93" s="8"/>
      <c r="GME93" s="12"/>
      <c r="GMF93" s="12"/>
      <c r="GMG93" s="12"/>
      <c r="GMH93" s="12"/>
      <c r="GMI93" s="13"/>
      <c r="GMJ93" s="2"/>
      <c r="GMK93" s="8"/>
      <c r="GML93" s="8"/>
      <c r="GMM93" s="8"/>
      <c r="GMN93" s="12"/>
      <c r="GMO93" s="12"/>
      <c r="GMP93" s="12"/>
      <c r="GMQ93" s="12"/>
      <c r="GMR93" s="13"/>
      <c r="GMS93" s="2"/>
      <c r="GMT93" s="8"/>
      <c r="GMU93" s="8"/>
      <c r="GMV93" s="8"/>
      <c r="GMW93" s="12"/>
      <c r="GMX93" s="12"/>
      <c r="GMY93" s="12"/>
      <c r="GMZ93" s="12"/>
      <c r="GNA93" s="13"/>
      <c r="GNB93" s="2"/>
      <c r="GNC93" s="8"/>
      <c r="GND93" s="8"/>
      <c r="GNE93" s="8"/>
      <c r="GNF93" s="12"/>
      <c r="GNG93" s="12"/>
      <c r="GNH93" s="12"/>
      <c r="GNI93" s="12"/>
      <c r="GNJ93" s="13"/>
      <c r="GNK93" s="2"/>
      <c r="GNL93" s="8"/>
      <c r="GNM93" s="8"/>
      <c r="GNN93" s="8"/>
      <c r="GNO93" s="12"/>
      <c r="GNP93" s="12"/>
      <c r="GNQ93" s="12"/>
      <c r="GNR93" s="12"/>
      <c r="GNS93" s="13"/>
      <c r="GNT93" s="2"/>
      <c r="GNU93" s="8"/>
      <c r="GNV93" s="8"/>
      <c r="GNW93" s="8"/>
      <c r="GNX93" s="12"/>
      <c r="GNY93" s="12"/>
      <c r="GNZ93" s="12"/>
      <c r="GOA93" s="12"/>
      <c r="GOB93" s="13"/>
      <c r="GOC93" s="2"/>
      <c r="GOD93" s="8"/>
      <c r="GOE93" s="8"/>
      <c r="GOF93" s="8"/>
      <c r="GOG93" s="12"/>
      <c r="GOH93" s="12"/>
      <c r="GOI93" s="12"/>
      <c r="GOJ93" s="12"/>
      <c r="GOK93" s="13"/>
      <c r="GOL93" s="2"/>
      <c r="GOM93" s="8"/>
      <c r="GON93" s="8"/>
      <c r="GOO93" s="8"/>
      <c r="GOP93" s="12"/>
      <c r="GOQ93" s="12"/>
      <c r="GOR93" s="12"/>
      <c r="GOS93" s="12"/>
      <c r="GOT93" s="13"/>
      <c r="GOU93" s="2"/>
      <c r="GOV93" s="8"/>
      <c r="GOW93" s="8"/>
      <c r="GOX93" s="8"/>
      <c r="GOY93" s="12"/>
      <c r="GOZ93" s="12"/>
      <c r="GPA93" s="12"/>
      <c r="GPB93" s="12"/>
      <c r="GPC93" s="13"/>
      <c r="GPD93" s="2"/>
      <c r="GPE93" s="8"/>
      <c r="GPF93" s="8"/>
      <c r="GPG93" s="8"/>
      <c r="GPH93" s="12"/>
      <c r="GPI93" s="12"/>
      <c r="GPJ93" s="12"/>
      <c r="GPK93" s="12"/>
      <c r="GPL93" s="13"/>
      <c r="GPM93" s="2"/>
      <c r="GPN93" s="8"/>
      <c r="GPO93" s="8"/>
      <c r="GPP93" s="8"/>
      <c r="GPQ93" s="12"/>
      <c r="GPR93" s="12"/>
      <c r="GPS93" s="12"/>
      <c r="GPT93" s="12"/>
      <c r="GPU93" s="13"/>
      <c r="GPV93" s="2"/>
      <c r="GPW93" s="8"/>
      <c r="GPX93" s="8"/>
      <c r="GPY93" s="8"/>
      <c r="GPZ93" s="12"/>
      <c r="GQA93" s="12"/>
      <c r="GQB93" s="12"/>
      <c r="GQC93" s="12"/>
      <c r="GQD93" s="13"/>
      <c r="GQE93" s="2"/>
      <c r="GQF93" s="8"/>
      <c r="GQG93" s="8"/>
      <c r="GQH93" s="8"/>
      <c r="GQI93" s="12"/>
      <c r="GQJ93" s="12"/>
      <c r="GQK93" s="12"/>
      <c r="GQL93" s="12"/>
      <c r="GQM93" s="13"/>
      <c r="GQN93" s="2"/>
      <c r="GQO93" s="8"/>
      <c r="GQP93" s="8"/>
      <c r="GQQ93" s="8"/>
      <c r="GQR93" s="12"/>
      <c r="GQS93" s="12"/>
      <c r="GQT93" s="12"/>
      <c r="GQU93" s="12"/>
      <c r="GQV93" s="13"/>
      <c r="GQW93" s="2"/>
      <c r="GQX93" s="8"/>
      <c r="GQY93" s="8"/>
      <c r="GQZ93" s="8"/>
      <c r="GRA93" s="12"/>
      <c r="GRB93" s="12"/>
      <c r="GRC93" s="12"/>
      <c r="GRD93" s="12"/>
      <c r="GRE93" s="13"/>
      <c r="GRF93" s="2"/>
      <c r="GRG93" s="8"/>
      <c r="GRH93" s="8"/>
      <c r="GRI93" s="8"/>
      <c r="GRJ93" s="12"/>
      <c r="GRK93" s="12"/>
      <c r="GRL93" s="12"/>
      <c r="GRM93" s="12"/>
      <c r="GRN93" s="13"/>
      <c r="GRO93" s="2"/>
      <c r="GRP93" s="8"/>
      <c r="GRQ93" s="8"/>
      <c r="GRR93" s="8"/>
      <c r="GRS93" s="12"/>
      <c r="GRT93" s="12"/>
      <c r="GRU93" s="12"/>
      <c r="GRV93" s="12"/>
      <c r="GRW93" s="13"/>
      <c r="GRX93" s="2"/>
      <c r="GRY93" s="8"/>
      <c r="GRZ93" s="8"/>
      <c r="GSA93" s="8"/>
      <c r="GSB93" s="12"/>
      <c r="GSC93" s="12"/>
      <c r="GSD93" s="12"/>
      <c r="GSE93" s="12"/>
      <c r="GSF93" s="13"/>
      <c r="GSG93" s="2"/>
      <c r="GSH93" s="8"/>
      <c r="GSI93" s="8"/>
      <c r="GSJ93" s="8"/>
      <c r="GSK93" s="12"/>
      <c r="GSL93" s="12"/>
      <c r="GSM93" s="12"/>
      <c r="GSN93" s="12"/>
      <c r="GSO93" s="13"/>
      <c r="GSP93" s="2"/>
      <c r="GSQ93" s="8"/>
      <c r="GSR93" s="8"/>
      <c r="GSS93" s="8"/>
      <c r="GST93" s="12"/>
      <c r="GSU93" s="12"/>
      <c r="GSV93" s="12"/>
      <c r="GSW93" s="12"/>
      <c r="GSX93" s="13"/>
      <c r="GSY93" s="2"/>
      <c r="GSZ93" s="8"/>
      <c r="GTA93" s="8"/>
      <c r="GTB93" s="8"/>
      <c r="GTC93" s="12"/>
      <c r="GTD93" s="12"/>
      <c r="GTE93" s="12"/>
      <c r="GTF93" s="12"/>
      <c r="GTG93" s="13"/>
      <c r="GTH93" s="2"/>
      <c r="GTI93" s="8"/>
      <c r="GTJ93" s="8"/>
      <c r="GTK93" s="8"/>
      <c r="GTL93" s="12"/>
      <c r="GTM93" s="12"/>
      <c r="GTN93" s="12"/>
      <c r="GTO93" s="12"/>
      <c r="GTP93" s="13"/>
      <c r="GTQ93" s="2"/>
      <c r="GTR93" s="8"/>
      <c r="GTS93" s="8"/>
      <c r="GTT93" s="8"/>
      <c r="GTU93" s="12"/>
      <c r="GTV93" s="12"/>
      <c r="GTW93" s="12"/>
      <c r="GTX93" s="12"/>
      <c r="GTY93" s="13"/>
      <c r="GTZ93" s="2"/>
      <c r="GUA93" s="8"/>
      <c r="GUB93" s="8"/>
      <c r="GUC93" s="8"/>
      <c r="GUD93" s="12"/>
      <c r="GUE93" s="12"/>
      <c r="GUF93" s="12"/>
      <c r="GUG93" s="12"/>
      <c r="GUH93" s="13"/>
      <c r="GUI93" s="2"/>
      <c r="GUJ93" s="8"/>
      <c r="GUK93" s="8"/>
      <c r="GUL93" s="8"/>
      <c r="GUM93" s="12"/>
      <c r="GUN93" s="12"/>
      <c r="GUO93" s="12"/>
      <c r="GUP93" s="12"/>
      <c r="GUQ93" s="13"/>
      <c r="GUR93" s="2"/>
      <c r="GUS93" s="8"/>
      <c r="GUT93" s="8"/>
      <c r="GUU93" s="8"/>
      <c r="GUV93" s="12"/>
      <c r="GUW93" s="12"/>
      <c r="GUX93" s="12"/>
      <c r="GUY93" s="12"/>
      <c r="GUZ93" s="13"/>
      <c r="GVA93" s="2"/>
      <c r="GVB93" s="8"/>
      <c r="GVC93" s="8"/>
      <c r="GVD93" s="8"/>
      <c r="GVE93" s="12"/>
      <c r="GVF93" s="12"/>
      <c r="GVG93" s="12"/>
      <c r="GVH93" s="12"/>
      <c r="GVI93" s="13"/>
      <c r="GVJ93" s="2"/>
      <c r="GVK93" s="8"/>
      <c r="GVL93" s="8"/>
      <c r="GVM93" s="8"/>
      <c r="GVN93" s="12"/>
      <c r="GVO93" s="12"/>
      <c r="GVP93" s="12"/>
      <c r="GVQ93" s="12"/>
      <c r="GVR93" s="13"/>
      <c r="GVS93" s="2"/>
      <c r="GVT93" s="8"/>
      <c r="GVU93" s="8"/>
      <c r="GVV93" s="8"/>
      <c r="GVW93" s="12"/>
      <c r="GVX93" s="12"/>
      <c r="GVY93" s="12"/>
      <c r="GVZ93" s="12"/>
      <c r="GWA93" s="13"/>
      <c r="GWB93" s="2"/>
      <c r="GWC93" s="8"/>
      <c r="GWD93" s="8"/>
      <c r="GWE93" s="8"/>
      <c r="GWF93" s="12"/>
      <c r="GWG93" s="12"/>
      <c r="GWH93" s="12"/>
      <c r="GWI93" s="12"/>
      <c r="GWJ93" s="13"/>
      <c r="GWK93" s="2"/>
      <c r="GWL93" s="8"/>
      <c r="GWM93" s="8"/>
      <c r="GWN93" s="8"/>
      <c r="GWO93" s="12"/>
      <c r="GWP93" s="12"/>
      <c r="GWQ93" s="12"/>
      <c r="GWR93" s="12"/>
      <c r="GWS93" s="13"/>
      <c r="GWT93" s="2"/>
      <c r="GWU93" s="8"/>
      <c r="GWV93" s="8"/>
      <c r="GWW93" s="8"/>
      <c r="GWX93" s="12"/>
      <c r="GWY93" s="12"/>
      <c r="GWZ93" s="12"/>
      <c r="GXA93" s="12"/>
      <c r="GXB93" s="13"/>
      <c r="GXC93" s="2"/>
      <c r="GXD93" s="8"/>
      <c r="GXE93" s="8"/>
      <c r="GXF93" s="8"/>
      <c r="GXG93" s="12"/>
      <c r="GXH93" s="12"/>
      <c r="GXI93" s="12"/>
      <c r="GXJ93" s="12"/>
      <c r="GXK93" s="13"/>
      <c r="GXL93" s="2"/>
      <c r="GXM93" s="8"/>
      <c r="GXN93" s="8"/>
      <c r="GXO93" s="8"/>
      <c r="GXP93" s="12"/>
      <c r="GXQ93" s="12"/>
      <c r="GXR93" s="12"/>
      <c r="GXS93" s="12"/>
      <c r="GXT93" s="13"/>
      <c r="GXU93" s="2"/>
      <c r="GXV93" s="8"/>
      <c r="GXW93" s="8"/>
      <c r="GXX93" s="8"/>
      <c r="GXY93" s="12"/>
      <c r="GXZ93" s="12"/>
      <c r="GYA93" s="12"/>
      <c r="GYB93" s="12"/>
      <c r="GYC93" s="13"/>
      <c r="GYD93" s="2"/>
      <c r="GYE93" s="8"/>
      <c r="GYF93" s="8"/>
      <c r="GYG93" s="8"/>
      <c r="GYH93" s="12"/>
      <c r="GYI93" s="12"/>
      <c r="GYJ93" s="12"/>
      <c r="GYK93" s="12"/>
      <c r="GYL93" s="13"/>
      <c r="GYM93" s="2"/>
      <c r="GYN93" s="8"/>
      <c r="GYO93" s="8"/>
      <c r="GYP93" s="8"/>
      <c r="GYQ93" s="12"/>
      <c r="GYR93" s="12"/>
      <c r="GYS93" s="12"/>
      <c r="GYT93" s="12"/>
      <c r="GYU93" s="13"/>
      <c r="GYV93" s="2"/>
      <c r="GYW93" s="8"/>
      <c r="GYX93" s="8"/>
      <c r="GYY93" s="8"/>
      <c r="GYZ93" s="12"/>
      <c r="GZA93" s="12"/>
      <c r="GZB93" s="12"/>
      <c r="GZC93" s="12"/>
      <c r="GZD93" s="13"/>
      <c r="GZE93" s="2"/>
      <c r="GZF93" s="8"/>
      <c r="GZG93" s="8"/>
      <c r="GZH93" s="8"/>
      <c r="GZI93" s="12"/>
      <c r="GZJ93" s="12"/>
      <c r="GZK93" s="12"/>
      <c r="GZL93" s="12"/>
      <c r="GZM93" s="13"/>
      <c r="GZN93" s="2"/>
      <c r="GZO93" s="8"/>
      <c r="GZP93" s="8"/>
      <c r="GZQ93" s="8"/>
      <c r="GZR93" s="12"/>
      <c r="GZS93" s="12"/>
      <c r="GZT93" s="12"/>
      <c r="GZU93" s="12"/>
      <c r="GZV93" s="13"/>
      <c r="GZW93" s="2"/>
      <c r="GZX93" s="8"/>
      <c r="GZY93" s="8"/>
      <c r="GZZ93" s="8"/>
      <c r="HAA93" s="12"/>
      <c r="HAB93" s="12"/>
      <c r="HAC93" s="12"/>
      <c r="HAD93" s="12"/>
      <c r="HAE93" s="13"/>
      <c r="HAF93" s="2"/>
      <c r="HAG93" s="8"/>
      <c r="HAH93" s="8"/>
      <c r="HAI93" s="8"/>
      <c r="HAJ93" s="12"/>
      <c r="HAK93" s="12"/>
      <c r="HAL93" s="12"/>
      <c r="HAM93" s="12"/>
      <c r="HAN93" s="13"/>
      <c r="HAO93" s="2"/>
      <c r="HAP93" s="8"/>
      <c r="HAQ93" s="8"/>
      <c r="HAR93" s="8"/>
      <c r="HAS93" s="12"/>
      <c r="HAT93" s="12"/>
      <c r="HAU93" s="12"/>
      <c r="HAV93" s="12"/>
      <c r="HAW93" s="13"/>
      <c r="HAX93" s="2"/>
      <c r="HAY93" s="8"/>
      <c r="HAZ93" s="8"/>
      <c r="HBA93" s="8"/>
      <c r="HBB93" s="12"/>
      <c r="HBC93" s="12"/>
      <c r="HBD93" s="12"/>
      <c r="HBE93" s="12"/>
      <c r="HBF93" s="13"/>
      <c r="HBG93" s="2"/>
      <c r="HBH93" s="8"/>
      <c r="HBI93" s="8"/>
      <c r="HBJ93" s="8"/>
      <c r="HBK93" s="12"/>
      <c r="HBL93" s="12"/>
      <c r="HBM93" s="12"/>
      <c r="HBN93" s="12"/>
      <c r="HBO93" s="13"/>
      <c r="HBP93" s="2"/>
      <c r="HBQ93" s="8"/>
      <c r="HBR93" s="8"/>
      <c r="HBS93" s="8"/>
      <c r="HBT93" s="12"/>
      <c r="HBU93" s="12"/>
      <c r="HBV93" s="12"/>
      <c r="HBW93" s="12"/>
      <c r="HBX93" s="13"/>
      <c r="HBY93" s="2"/>
      <c r="HBZ93" s="8"/>
      <c r="HCA93" s="8"/>
      <c r="HCB93" s="8"/>
      <c r="HCC93" s="12"/>
      <c r="HCD93" s="12"/>
      <c r="HCE93" s="12"/>
      <c r="HCF93" s="12"/>
      <c r="HCG93" s="13"/>
      <c r="HCH93" s="2"/>
      <c r="HCI93" s="8"/>
      <c r="HCJ93" s="8"/>
      <c r="HCK93" s="8"/>
      <c r="HCL93" s="12"/>
      <c r="HCM93" s="12"/>
      <c r="HCN93" s="12"/>
      <c r="HCO93" s="12"/>
      <c r="HCP93" s="13"/>
      <c r="HCQ93" s="2"/>
      <c r="HCR93" s="8"/>
      <c r="HCS93" s="8"/>
      <c r="HCT93" s="8"/>
      <c r="HCU93" s="12"/>
      <c r="HCV93" s="12"/>
      <c r="HCW93" s="12"/>
      <c r="HCX93" s="12"/>
      <c r="HCY93" s="13"/>
      <c r="HCZ93" s="2"/>
      <c r="HDA93" s="8"/>
      <c r="HDB93" s="8"/>
      <c r="HDC93" s="8"/>
      <c r="HDD93" s="12"/>
      <c r="HDE93" s="12"/>
      <c r="HDF93" s="12"/>
      <c r="HDG93" s="12"/>
      <c r="HDH93" s="13"/>
      <c r="HDI93" s="2"/>
      <c r="HDJ93" s="8"/>
      <c r="HDK93" s="8"/>
      <c r="HDL93" s="8"/>
      <c r="HDM93" s="12"/>
      <c r="HDN93" s="12"/>
      <c r="HDO93" s="12"/>
      <c r="HDP93" s="12"/>
      <c r="HDQ93" s="13"/>
      <c r="HDR93" s="2"/>
      <c r="HDS93" s="8"/>
      <c r="HDT93" s="8"/>
      <c r="HDU93" s="8"/>
      <c r="HDV93" s="12"/>
      <c r="HDW93" s="12"/>
      <c r="HDX93" s="12"/>
      <c r="HDY93" s="12"/>
      <c r="HDZ93" s="13"/>
      <c r="HEA93" s="2"/>
      <c r="HEB93" s="8"/>
      <c r="HEC93" s="8"/>
      <c r="HED93" s="8"/>
      <c r="HEE93" s="12"/>
      <c r="HEF93" s="12"/>
      <c r="HEG93" s="12"/>
      <c r="HEH93" s="12"/>
      <c r="HEI93" s="13"/>
      <c r="HEJ93" s="2"/>
      <c r="HEK93" s="8"/>
      <c r="HEL93" s="8"/>
      <c r="HEM93" s="8"/>
      <c r="HEN93" s="12"/>
      <c r="HEO93" s="12"/>
      <c r="HEP93" s="12"/>
      <c r="HEQ93" s="12"/>
      <c r="HER93" s="13"/>
      <c r="HES93" s="2"/>
      <c r="HET93" s="8"/>
      <c r="HEU93" s="8"/>
      <c r="HEV93" s="8"/>
      <c r="HEW93" s="12"/>
      <c r="HEX93" s="12"/>
      <c r="HEY93" s="12"/>
      <c r="HEZ93" s="12"/>
      <c r="HFA93" s="13"/>
      <c r="HFB93" s="2"/>
      <c r="HFC93" s="8"/>
      <c r="HFD93" s="8"/>
      <c r="HFE93" s="8"/>
      <c r="HFF93" s="12"/>
      <c r="HFG93" s="12"/>
      <c r="HFH93" s="12"/>
      <c r="HFI93" s="12"/>
      <c r="HFJ93" s="13"/>
      <c r="HFK93" s="2"/>
      <c r="HFL93" s="8"/>
      <c r="HFM93" s="8"/>
      <c r="HFN93" s="8"/>
      <c r="HFO93" s="12"/>
      <c r="HFP93" s="12"/>
      <c r="HFQ93" s="12"/>
      <c r="HFR93" s="12"/>
      <c r="HFS93" s="13"/>
      <c r="HFT93" s="2"/>
      <c r="HFU93" s="8"/>
      <c r="HFV93" s="8"/>
      <c r="HFW93" s="8"/>
      <c r="HFX93" s="12"/>
      <c r="HFY93" s="12"/>
      <c r="HFZ93" s="12"/>
      <c r="HGA93" s="12"/>
      <c r="HGB93" s="13"/>
      <c r="HGC93" s="2"/>
      <c r="HGD93" s="8"/>
      <c r="HGE93" s="8"/>
      <c r="HGF93" s="8"/>
      <c r="HGG93" s="12"/>
      <c r="HGH93" s="12"/>
      <c r="HGI93" s="12"/>
      <c r="HGJ93" s="12"/>
      <c r="HGK93" s="13"/>
      <c r="HGL93" s="2"/>
      <c r="HGM93" s="8"/>
      <c r="HGN93" s="8"/>
      <c r="HGO93" s="8"/>
      <c r="HGP93" s="12"/>
      <c r="HGQ93" s="12"/>
      <c r="HGR93" s="12"/>
      <c r="HGS93" s="12"/>
      <c r="HGT93" s="13"/>
      <c r="HGU93" s="2"/>
      <c r="HGV93" s="8"/>
      <c r="HGW93" s="8"/>
      <c r="HGX93" s="8"/>
      <c r="HGY93" s="12"/>
      <c r="HGZ93" s="12"/>
      <c r="HHA93" s="12"/>
      <c r="HHB93" s="12"/>
      <c r="HHC93" s="13"/>
      <c r="HHD93" s="2"/>
      <c r="HHE93" s="8"/>
      <c r="HHF93" s="8"/>
      <c r="HHG93" s="8"/>
      <c r="HHH93" s="12"/>
      <c r="HHI93" s="12"/>
      <c r="HHJ93" s="12"/>
      <c r="HHK93" s="12"/>
      <c r="HHL93" s="13"/>
      <c r="HHM93" s="2"/>
      <c r="HHN93" s="8"/>
      <c r="HHO93" s="8"/>
      <c r="HHP93" s="8"/>
      <c r="HHQ93" s="12"/>
      <c r="HHR93" s="12"/>
      <c r="HHS93" s="12"/>
      <c r="HHT93" s="12"/>
      <c r="HHU93" s="13"/>
      <c r="HHV93" s="2"/>
      <c r="HHW93" s="8"/>
      <c r="HHX93" s="8"/>
      <c r="HHY93" s="8"/>
      <c r="HHZ93" s="12"/>
      <c r="HIA93" s="12"/>
      <c r="HIB93" s="12"/>
      <c r="HIC93" s="12"/>
      <c r="HID93" s="13"/>
      <c r="HIE93" s="2"/>
      <c r="HIF93" s="8"/>
      <c r="HIG93" s="8"/>
      <c r="HIH93" s="8"/>
      <c r="HII93" s="12"/>
      <c r="HIJ93" s="12"/>
      <c r="HIK93" s="12"/>
      <c r="HIL93" s="12"/>
      <c r="HIM93" s="13"/>
      <c r="HIN93" s="2"/>
      <c r="HIO93" s="8"/>
      <c r="HIP93" s="8"/>
      <c r="HIQ93" s="8"/>
      <c r="HIR93" s="12"/>
      <c r="HIS93" s="12"/>
      <c r="HIT93" s="12"/>
      <c r="HIU93" s="12"/>
      <c r="HIV93" s="13"/>
      <c r="HIW93" s="2"/>
      <c r="HIX93" s="8"/>
      <c r="HIY93" s="8"/>
      <c r="HIZ93" s="8"/>
      <c r="HJA93" s="12"/>
      <c r="HJB93" s="12"/>
      <c r="HJC93" s="12"/>
      <c r="HJD93" s="12"/>
      <c r="HJE93" s="13"/>
      <c r="HJF93" s="2"/>
      <c r="HJG93" s="8"/>
      <c r="HJH93" s="8"/>
      <c r="HJI93" s="8"/>
      <c r="HJJ93" s="12"/>
      <c r="HJK93" s="12"/>
      <c r="HJL93" s="12"/>
      <c r="HJM93" s="12"/>
      <c r="HJN93" s="13"/>
      <c r="HJO93" s="2"/>
      <c r="HJP93" s="8"/>
      <c r="HJQ93" s="8"/>
      <c r="HJR93" s="8"/>
      <c r="HJS93" s="12"/>
      <c r="HJT93" s="12"/>
      <c r="HJU93" s="12"/>
      <c r="HJV93" s="12"/>
      <c r="HJW93" s="13"/>
      <c r="HJX93" s="2"/>
      <c r="HJY93" s="8"/>
      <c r="HJZ93" s="8"/>
      <c r="HKA93" s="8"/>
      <c r="HKB93" s="12"/>
      <c r="HKC93" s="12"/>
      <c r="HKD93" s="12"/>
      <c r="HKE93" s="12"/>
      <c r="HKF93" s="13"/>
      <c r="HKG93" s="2"/>
      <c r="HKH93" s="8"/>
      <c r="HKI93" s="8"/>
      <c r="HKJ93" s="8"/>
      <c r="HKK93" s="12"/>
      <c r="HKL93" s="12"/>
      <c r="HKM93" s="12"/>
      <c r="HKN93" s="12"/>
      <c r="HKO93" s="13"/>
      <c r="HKP93" s="2"/>
      <c r="HKQ93" s="8"/>
      <c r="HKR93" s="8"/>
      <c r="HKS93" s="8"/>
      <c r="HKT93" s="12"/>
      <c r="HKU93" s="12"/>
      <c r="HKV93" s="12"/>
      <c r="HKW93" s="12"/>
      <c r="HKX93" s="13"/>
      <c r="HKY93" s="2"/>
      <c r="HKZ93" s="8"/>
      <c r="HLA93" s="8"/>
      <c r="HLB93" s="8"/>
      <c r="HLC93" s="12"/>
      <c r="HLD93" s="12"/>
      <c r="HLE93" s="12"/>
      <c r="HLF93" s="12"/>
      <c r="HLG93" s="13"/>
      <c r="HLH93" s="2"/>
      <c r="HLI93" s="8"/>
      <c r="HLJ93" s="8"/>
      <c r="HLK93" s="8"/>
      <c r="HLL93" s="12"/>
      <c r="HLM93" s="12"/>
      <c r="HLN93" s="12"/>
      <c r="HLO93" s="12"/>
      <c r="HLP93" s="13"/>
      <c r="HLQ93" s="2"/>
      <c r="HLR93" s="8"/>
      <c r="HLS93" s="8"/>
      <c r="HLT93" s="8"/>
      <c r="HLU93" s="12"/>
      <c r="HLV93" s="12"/>
      <c r="HLW93" s="12"/>
      <c r="HLX93" s="12"/>
      <c r="HLY93" s="13"/>
      <c r="HLZ93" s="2"/>
      <c r="HMA93" s="8"/>
      <c r="HMB93" s="8"/>
      <c r="HMC93" s="8"/>
      <c r="HMD93" s="12"/>
      <c r="HME93" s="12"/>
      <c r="HMF93" s="12"/>
      <c r="HMG93" s="12"/>
      <c r="HMH93" s="13"/>
      <c r="HMI93" s="2"/>
      <c r="HMJ93" s="8"/>
      <c r="HMK93" s="8"/>
      <c r="HML93" s="8"/>
      <c r="HMM93" s="12"/>
      <c r="HMN93" s="12"/>
      <c r="HMO93" s="12"/>
      <c r="HMP93" s="12"/>
      <c r="HMQ93" s="13"/>
      <c r="HMR93" s="2"/>
      <c r="HMS93" s="8"/>
      <c r="HMT93" s="8"/>
      <c r="HMU93" s="8"/>
      <c r="HMV93" s="12"/>
      <c r="HMW93" s="12"/>
      <c r="HMX93" s="12"/>
      <c r="HMY93" s="12"/>
      <c r="HMZ93" s="13"/>
      <c r="HNA93" s="2"/>
      <c r="HNB93" s="8"/>
      <c r="HNC93" s="8"/>
      <c r="HND93" s="8"/>
      <c r="HNE93" s="12"/>
      <c r="HNF93" s="12"/>
      <c r="HNG93" s="12"/>
      <c r="HNH93" s="12"/>
      <c r="HNI93" s="13"/>
      <c r="HNJ93" s="2"/>
      <c r="HNK93" s="8"/>
      <c r="HNL93" s="8"/>
      <c r="HNM93" s="8"/>
      <c r="HNN93" s="12"/>
      <c r="HNO93" s="12"/>
      <c r="HNP93" s="12"/>
      <c r="HNQ93" s="12"/>
      <c r="HNR93" s="13"/>
      <c r="HNS93" s="2"/>
      <c r="HNT93" s="8"/>
      <c r="HNU93" s="8"/>
      <c r="HNV93" s="8"/>
      <c r="HNW93" s="12"/>
      <c r="HNX93" s="12"/>
      <c r="HNY93" s="12"/>
      <c r="HNZ93" s="12"/>
      <c r="HOA93" s="13"/>
      <c r="HOB93" s="2"/>
      <c r="HOC93" s="8"/>
      <c r="HOD93" s="8"/>
      <c r="HOE93" s="8"/>
      <c r="HOF93" s="12"/>
      <c r="HOG93" s="12"/>
      <c r="HOH93" s="12"/>
      <c r="HOI93" s="12"/>
      <c r="HOJ93" s="13"/>
      <c r="HOK93" s="2"/>
      <c r="HOL93" s="8"/>
      <c r="HOM93" s="8"/>
      <c r="HON93" s="8"/>
      <c r="HOO93" s="12"/>
      <c r="HOP93" s="12"/>
      <c r="HOQ93" s="12"/>
      <c r="HOR93" s="12"/>
      <c r="HOS93" s="13"/>
      <c r="HOT93" s="2"/>
      <c r="HOU93" s="8"/>
      <c r="HOV93" s="8"/>
      <c r="HOW93" s="8"/>
      <c r="HOX93" s="12"/>
      <c r="HOY93" s="12"/>
      <c r="HOZ93" s="12"/>
      <c r="HPA93" s="12"/>
      <c r="HPB93" s="13"/>
      <c r="HPC93" s="2"/>
      <c r="HPD93" s="8"/>
      <c r="HPE93" s="8"/>
      <c r="HPF93" s="8"/>
      <c r="HPG93" s="12"/>
      <c r="HPH93" s="12"/>
      <c r="HPI93" s="12"/>
      <c r="HPJ93" s="12"/>
      <c r="HPK93" s="13"/>
      <c r="HPL93" s="2"/>
      <c r="HPM93" s="8"/>
      <c r="HPN93" s="8"/>
      <c r="HPO93" s="8"/>
      <c r="HPP93" s="12"/>
      <c r="HPQ93" s="12"/>
      <c r="HPR93" s="12"/>
      <c r="HPS93" s="12"/>
      <c r="HPT93" s="13"/>
      <c r="HPU93" s="2"/>
      <c r="HPV93" s="8"/>
      <c r="HPW93" s="8"/>
      <c r="HPX93" s="8"/>
      <c r="HPY93" s="12"/>
      <c r="HPZ93" s="12"/>
      <c r="HQA93" s="12"/>
      <c r="HQB93" s="12"/>
      <c r="HQC93" s="13"/>
      <c r="HQD93" s="2"/>
      <c r="HQE93" s="8"/>
      <c r="HQF93" s="8"/>
      <c r="HQG93" s="8"/>
      <c r="HQH93" s="12"/>
      <c r="HQI93" s="12"/>
      <c r="HQJ93" s="12"/>
      <c r="HQK93" s="12"/>
      <c r="HQL93" s="13"/>
      <c r="HQM93" s="2"/>
      <c r="HQN93" s="8"/>
      <c r="HQO93" s="8"/>
      <c r="HQP93" s="8"/>
      <c r="HQQ93" s="12"/>
      <c r="HQR93" s="12"/>
      <c r="HQS93" s="12"/>
      <c r="HQT93" s="12"/>
      <c r="HQU93" s="13"/>
      <c r="HQV93" s="2"/>
      <c r="HQW93" s="8"/>
      <c r="HQX93" s="8"/>
      <c r="HQY93" s="8"/>
      <c r="HQZ93" s="12"/>
      <c r="HRA93" s="12"/>
      <c r="HRB93" s="12"/>
      <c r="HRC93" s="12"/>
      <c r="HRD93" s="13"/>
      <c r="HRE93" s="2"/>
      <c r="HRF93" s="8"/>
      <c r="HRG93" s="8"/>
      <c r="HRH93" s="8"/>
      <c r="HRI93" s="12"/>
      <c r="HRJ93" s="12"/>
      <c r="HRK93" s="12"/>
      <c r="HRL93" s="12"/>
      <c r="HRM93" s="13"/>
      <c r="HRN93" s="2"/>
      <c r="HRO93" s="8"/>
      <c r="HRP93" s="8"/>
      <c r="HRQ93" s="8"/>
      <c r="HRR93" s="12"/>
      <c r="HRS93" s="12"/>
      <c r="HRT93" s="12"/>
      <c r="HRU93" s="12"/>
      <c r="HRV93" s="13"/>
      <c r="HRW93" s="2"/>
      <c r="HRX93" s="8"/>
      <c r="HRY93" s="8"/>
      <c r="HRZ93" s="8"/>
      <c r="HSA93" s="12"/>
      <c r="HSB93" s="12"/>
      <c r="HSC93" s="12"/>
      <c r="HSD93" s="12"/>
      <c r="HSE93" s="13"/>
      <c r="HSF93" s="2"/>
      <c r="HSG93" s="8"/>
      <c r="HSH93" s="8"/>
      <c r="HSI93" s="8"/>
      <c r="HSJ93" s="12"/>
      <c r="HSK93" s="12"/>
      <c r="HSL93" s="12"/>
      <c r="HSM93" s="12"/>
      <c r="HSN93" s="13"/>
      <c r="HSO93" s="2"/>
      <c r="HSP93" s="8"/>
      <c r="HSQ93" s="8"/>
      <c r="HSR93" s="8"/>
      <c r="HSS93" s="12"/>
      <c r="HST93" s="12"/>
      <c r="HSU93" s="12"/>
      <c r="HSV93" s="12"/>
      <c r="HSW93" s="13"/>
      <c r="HSX93" s="2"/>
      <c r="HSY93" s="8"/>
      <c r="HSZ93" s="8"/>
      <c r="HTA93" s="8"/>
      <c r="HTB93" s="12"/>
      <c r="HTC93" s="12"/>
      <c r="HTD93" s="12"/>
      <c r="HTE93" s="12"/>
      <c r="HTF93" s="13"/>
      <c r="HTG93" s="2"/>
      <c r="HTH93" s="8"/>
      <c r="HTI93" s="8"/>
      <c r="HTJ93" s="8"/>
      <c r="HTK93" s="12"/>
      <c r="HTL93" s="12"/>
      <c r="HTM93" s="12"/>
      <c r="HTN93" s="12"/>
      <c r="HTO93" s="13"/>
      <c r="HTP93" s="2"/>
      <c r="HTQ93" s="8"/>
      <c r="HTR93" s="8"/>
      <c r="HTS93" s="8"/>
      <c r="HTT93" s="12"/>
      <c r="HTU93" s="12"/>
      <c r="HTV93" s="12"/>
      <c r="HTW93" s="12"/>
      <c r="HTX93" s="13"/>
      <c r="HTY93" s="2"/>
      <c r="HTZ93" s="8"/>
      <c r="HUA93" s="8"/>
      <c r="HUB93" s="8"/>
      <c r="HUC93" s="12"/>
      <c r="HUD93" s="12"/>
      <c r="HUE93" s="12"/>
      <c r="HUF93" s="12"/>
      <c r="HUG93" s="13"/>
      <c r="HUH93" s="2"/>
      <c r="HUI93" s="8"/>
      <c r="HUJ93" s="8"/>
      <c r="HUK93" s="8"/>
      <c r="HUL93" s="12"/>
      <c r="HUM93" s="12"/>
      <c r="HUN93" s="12"/>
      <c r="HUO93" s="12"/>
      <c r="HUP93" s="13"/>
      <c r="HUQ93" s="2"/>
      <c r="HUR93" s="8"/>
      <c r="HUS93" s="8"/>
      <c r="HUT93" s="8"/>
      <c r="HUU93" s="12"/>
      <c r="HUV93" s="12"/>
      <c r="HUW93" s="12"/>
      <c r="HUX93" s="12"/>
      <c r="HUY93" s="13"/>
      <c r="HUZ93" s="2"/>
      <c r="HVA93" s="8"/>
      <c r="HVB93" s="8"/>
      <c r="HVC93" s="8"/>
      <c r="HVD93" s="12"/>
      <c r="HVE93" s="12"/>
      <c r="HVF93" s="12"/>
      <c r="HVG93" s="12"/>
      <c r="HVH93" s="13"/>
      <c r="HVI93" s="2"/>
      <c r="HVJ93" s="8"/>
      <c r="HVK93" s="8"/>
      <c r="HVL93" s="8"/>
      <c r="HVM93" s="12"/>
      <c r="HVN93" s="12"/>
      <c r="HVO93" s="12"/>
      <c r="HVP93" s="12"/>
      <c r="HVQ93" s="13"/>
      <c r="HVR93" s="2"/>
      <c r="HVS93" s="8"/>
      <c r="HVT93" s="8"/>
      <c r="HVU93" s="8"/>
      <c r="HVV93" s="12"/>
      <c r="HVW93" s="12"/>
      <c r="HVX93" s="12"/>
      <c r="HVY93" s="12"/>
      <c r="HVZ93" s="13"/>
      <c r="HWA93" s="2"/>
      <c r="HWB93" s="8"/>
      <c r="HWC93" s="8"/>
      <c r="HWD93" s="8"/>
      <c r="HWE93" s="12"/>
      <c r="HWF93" s="12"/>
      <c r="HWG93" s="12"/>
      <c r="HWH93" s="12"/>
      <c r="HWI93" s="13"/>
      <c r="HWJ93" s="2"/>
      <c r="HWK93" s="8"/>
      <c r="HWL93" s="8"/>
      <c r="HWM93" s="8"/>
      <c r="HWN93" s="12"/>
      <c r="HWO93" s="12"/>
      <c r="HWP93" s="12"/>
      <c r="HWQ93" s="12"/>
      <c r="HWR93" s="13"/>
      <c r="HWS93" s="2"/>
      <c r="HWT93" s="8"/>
      <c r="HWU93" s="8"/>
      <c r="HWV93" s="8"/>
      <c r="HWW93" s="12"/>
      <c r="HWX93" s="12"/>
      <c r="HWY93" s="12"/>
      <c r="HWZ93" s="12"/>
      <c r="HXA93" s="13"/>
      <c r="HXB93" s="2"/>
      <c r="HXC93" s="8"/>
      <c r="HXD93" s="8"/>
      <c r="HXE93" s="8"/>
      <c r="HXF93" s="12"/>
      <c r="HXG93" s="12"/>
      <c r="HXH93" s="12"/>
      <c r="HXI93" s="12"/>
      <c r="HXJ93" s="13"/>
      <c r="HXK93" s="2"/>
      <c r="HXL93" s="8"/>
      <c r="HXM93" s="8"/>
      <c r="HXN93" s="8"/>
      <c r="HXO93" s="12"/>
      <c r="HXP93" s="12"/>
      <c r="HXQ93" s="12"/>
      <c r="HXR93" s="12"/>
      <c r="HXS93" s="13"/>
      <c r="HXT93" s="2"/>
      <c r="HXU93" s="8"/>
      <c r="HXV93" s="8"/>
      <c r="HXW93" s="8"/>
      <c r="HXX93" s="12"/>
      <c r="HXY93" s="12"/>
      <c r="HXZ93" s="12"/>
      <c r="HYA93" s="12"/>
      <c r="HYB93" s="13"/>
      <c r="HYC93" s="2"/>
      <c r="HYD93" s="8"/>
      <c r="HYE93" s="8"/>
      <c r="HYF93" s="8"/>
      <c r="HYG93" s="12"/>
      <c r="HYH93" s="12"/>
      <c r="HYI93" s="12"/>
      <c r="HYJ93" s="12"/>
      <c r="HYK93" s="13"/>
      <c r="HYL93" s="2"/>
      <c r="HYM93" s="8"/>
      <c r="HYN93" s="8"/>
      <c r="HYO93" s="8"/>
      <c r="HYP93" s="12"/>
      <c r="HYQ93" s="12"/>
      <c r="HYR93" s="12"/>
      <c r="HYS93" s="12"/>
      <c r="HYT93" s="13"/>
      <c r="HYU93" s="2"/>
      <c r="HYV93" s="8"/>
      <c r="HYW93" s="8"/>
      <c r="HYX93" s="8"/>
      <c r="HYY93" s="12"/>
      <c r="HYZ93" s="12"/>
      <c r="HZA93" s="12"/>
      <c r="HZB93" s="12"/>
      <c r="HZC93" s="13"/>
      <c r="HZD93" s="2"/>
      <c r="HZE93" s="8"/>
      <c r="HZF93" s="8"/>
      <c r="HZG93" s="8"/>
      <c r="HZH93" s="12"/>
      <c r="HZI93" s="12"/>
      <c r="HZJ93" s="12"/>
      <c r="HZK93" s="12"/>
      <c r="HZL93" s="13"/>
      <c r="HZM93" s="2"/>
      <c r="HZN93" s="8"/>
      <c r="HZO93" s="8"/>
      <c r="HZP93" s="8"/>
      <c r="HZQ93" s="12"/>
      <c r="HZR93" s="12"/>
      <c r="HZS93" s="12"/>
      <c r="HZT93" s="12"/>
      <c r="HZU93" s="13"/>
      <c r="HZV93" s="2"/>
      <c r="HZW93" s="8"/>
      <c r="HZX93" s="8"/>
      <c r="HZY93" s="8"/>
      <c r="HZZ93" s="12"/>
      <c r="IAA93" s="12"/>
      <c r="IAB93" s="12"/>
      <c r="IAC93" s="12"/>
      <c r="IAD93" s="13"/>
      <c r="IAE93" s="2"/>
      <c r="IAF93" s="8"/>
      <c r="IAG93" s="8"/>
      <c r="IAH93" s="8"/>
      <c r="IAI93" s="12"/>
      <c r="IAJ93" s="12"/>
      <c r="IAK93" s="12"/>
      <c r="IAL93" s="12"/>
      <c r="IAM93" s="13"/>
      <c r="IAN93" s="2"/>
      <c r="IAO93" s="8"/>
      <c r="IAP93" s="8"/>
      <c r="IAQ93" s="8"/>
      <c r="IAR93" s="12"/>
      <c r="IAS93" s="12"/>
      <c r="IAT93" s="12"/>
      <c r="IAU93" s="12"/>
      <c r="IAV93" s="13"/>
      <c r="IAW93" s="2"/>
      <c r="IAX93" s="8"/>
      <c r="IAY93" s="8"/>
      <c r="IAZ93" s="8"/>
      <c r="IBA93" s="12"/>
      <c r="IBB93" s="12"/>
      <c r="IBC93" s="12"/>
      <c r="IBD93" s="12"/>
      <c r="IBE93" s="13"/>
      <c r="IBF93" s="2"/>
      <c r="IBG93" s="8"/>
      <c r="IBH93" s="8"/>
      <c r="IBI93" s="8"/>
      <c r="IBJ93" s="12"/>
      <c r="IBK93" s="12"/>
      <c r="IBL93" s="12"/>
      <c r="IBM93" s="12"/>
      <c r="IBN93" s="13"/>
      <c r="IBO93" s="2"/>
      <c r="IBP93" s="8"/>
      <c r="IBQ93" s="8"/>
      <c r="IBR93" s="8"/>
      <c r="IBS93" s="12"/>
      <c r="IBT93" s="12"/>
      <c r="IBU93" s="12"/>
      <c r="IBV93" s="12"/>
      <c r="IBW93" s="13"/>
      <c r="IBX93" s="2"/>
      <c r="IBY93" s="8"/>
      <c r="IBZ93" s="8"/>
      <c r="ICA93" s="8"/>
      <c r="ICB93" s="12"/>
      <c r="ICC93" s="12"/>
      <c r="ICD93" s="12"/>
      <c r="ICE93" s="12"/>
      <c r="ICF93" s="13"/>
      <c r="ICG93" s="2"/>
      <c r="ICH93" s="8"/>
      <c r="ICI93" s="8"/>
      <c r="ICJ93" s="8"/>
      <c r="ICK93" s="12"/>
      <c r="ICL93" s="12"/>
      <c r="ICM93" s="12"/>
      <c r="ICN93" s="12"/>
      <c r="ICO93" s="13"/>
      <c r="ICP93" s="2"/>
      <c r="ICQ93" s="8"/>
      <c r="ICR93" s="8"/>
      <c r="ICS93" s="8"/>
      <c r="ICT93" s="12"/>
      <c r="ICU93" s="12"/>
      <c r="ICV93" s="12"/>
      <c r="ICW93" s="12"/>
      <c r="ICX93" s="13"/>
      <c r="ICY93" s="2"/>
      <c r="ICZ93" s="8"/>
      <c r="IDA93" s="8"/>
      <c r="IDB93" s="8"/>
      <c r="IDC93" s="12"/>
      <c r="IDD93" s="12"/>
      <c r="IDE93" s="12"/>
      <c r="IDF93" s="12"/>
      <c r="IDG93" s="13"/>
      <c r="IDH93" s="2"/>
      <c r="IDI93" s="8"/>
      <c r="IDJ93" s="8"/>
      <c r="IDK93" s="8"/>
      <c r="IDL93" s="12"/>
      <c r="IDM93" s="12"/>
      <c r="IDN93" s="12"/>
      <c r="IDO93" s="12"/>
      <c r="IDP93" s="13"/>
      <c r="IDQ93" s="2"/>
      <c r="IDR93" s="8"/>
      <c r="IDS93" s="8"/>
      <c r="IDT93" s="8"/>
      <c r="IDU93" s="12"/>
      <c r="IDV93" s="12"/>
      <c r="IDW93" s="12"/>
      <c r="IDX93" s="12"/>
      <c r="IDY93" s="13"/>
      <c r="IDZ93" s="2"/>
      <c r="IEA93" s="8"/>
      <c r="IEB93" s="8"/>
      <c r="IEC93" s="8"/>
      <c r="IED93" s="12"/>
      <c r="IEE93" s="12"/>
      <c r="IEF93" s="12"/>
      <c r="IEG93" s="12"/>
      <c r="IEH93" s="13"/>
      <c r="IEI93" s="2"/>
      <c r="IEJ93" s="8"/>
      <c r="IEK93" s="8"/>
      <c r="IEL93" s="8"/>
      <c r="IEM93" s="12"/>
      <c r="IEN93" s="12"/>
      <c r="IEO93" s="12"/>
      <c r="IEP93" s="12"/>
      <c r="IEQ93" s="13"/>
      <c r="IER93" s="2"/>
      <c r="IES93" s="8"/>
      <c r="IET93" s="8"/>
      <c r="IEU93" s="8"/>
      <c r="IEV93" s="12"/>
      <c r="IEW93" s="12"/>
      <c r="IEX93" s="12"/>
      <c r="IEY93" s="12"/>
      <c r="IEZ93" s="13"/>
      <c r="IFA93" s="2"/>
      <c r="IFB93" s="8"/>
      <c r="IFC93" s="8"/>
      <c r="IFD93" s="8"/>
      <c r="IFE93" s="12"/>
      <c r="IFF93" s="12"/>
      <c r="IFG93" s="12"/>
      <c r="IFH93" s="12"/>
      <c r="IFI93" s="13"/>
      <c r="IFJ93" s="2"/>
      <c r="IFK93" s="8"/>
      <c r="IFL93" s="8"/>
      <c r="IFM93" s="8"/>
      <c r="IFN93" s="12"/>
      <c r="IFO93" s="12"/>
      <c r="IFP93" s="12"/>
      <c r="IFQ93" s="12"/>
      <c r="IFR93" s="13"/>
      <c r="IFS93" s="2"/>
      <c r="IFT93" s="8"/>
      <c r="IFU93" s="8"/>
      <c r="IFV93" s="8"/>
      <c r="IFW93" s="12"/>
      <c r="IFX93" s="12"/>
      <c r="IFY93" s="12"/>
      <c r="IFZ93" s="12"/>
      <c r="IGA93" s="13"/>
      <c r="IGB93" s="2"/>
      <c r="IGC93" s="8"/>
      <c r="IGD93" s="8"/>
      <c r="IGE93" s="8"/>
      <c r="IGF93" s="12"/>
      <c r="IGG93" s="12"/>
      <c r="IGH93" s="12"/>
      <c r="IGI93" s="12"/>
      <c r="IGJ93" s="13"/>
      <c r="IGK93" s="2"/>
      <c r="IGL93" s="8"/>
      <c r="IGM93" s="8"/>
      <c r="IGN93" s="8"/>
      <c r="IGO93" s="12"/>
      <c r="IGP93" s="12"/>
      <c r="IGQ93" s="12"/>
      <c r="IGR93" s="12"/>
      <c r="IGS93" s="13"/>
      <c r="IGT93" s="2"/>
      <c r="IGU93" s="8"/>
      <c r="IGV93" s="8"/>
      <c r="IGW93" s="8"/>
      <c r="IGX93" s="12"/>
      <c r="IGY93" s="12"/>
      <c r="IGZ93" s="12"/>
      <c r="IHA93" s="12"/>
      <c r="IHB93" s="13"/>
      <c r="IHC93" s="2"/>
      <c r="IHD93" s="8"/>
      <c r="IHE93" s="8"/>
      <c r="IHF93" s="8"/>
      <c r="IHG93" s="12"/>
      <c r="IHH93" s="12"/>
      <c r="IHI93" s="12"/>
      <c r="IHJ93" s="12"/>
      <c r="IHK93" s="13"/>
      <c r="IHL93" s="2"/>
      <c r="IHM93" s="8"/>
      <c r="IHN93" s="8"/>
      <c r="IHO93" s="8"/>
      <c r="IHP93" s="12"/>
      <c r="IHQ93" s="12"/>
      <c r="IHR93" s="12"/>
      <c r="IHS93" s="12"/>
      <c r="IHT93" s="13"/>
      <c r="IHU93" s="2"/>
      <c r="IHV93" s="8"/>
      <c r="IHW93" s="8"/>
      <c r="IHX93" s="8"/>
      <c r="IHY93" s="12"/>
      <c r="IHZ93" s="12"/>
      <c r="IIA93" s="12"/>
      <c r="IIB93" s="12"/>
      <c r="IIC93" s="13"/>
      <c r="IID93" s="2"/>
      <c r="IIE93" s="8"/>
      <c r="IIF93" s="8"/>
      <c r="IIG93" s="8"/>
      <c r="IIH93" s="12"/>
      <c r="III93" s="12"/>
      <c r="IIJ93" s="12"/>
      <c r="IIK93" s="12"/>
      <c r="IIL93" s="13"/>
      <c r="IIM93" s="2"/>
      <c r="IIN93" s="8"/>
      <c r="IIO93" s="8"/>
      <c r="IIP93" s="8"/>
      <c r="IIQ93" s="12"/>
      <c r="IIR93" s="12"/>
      <c r="IIS93" s="12"/>
      <c r="IIT93" s="12"/>
      <c r="IIU93" s="13"/>
      <c r="IIV93" s="2"/>
      <c r="IIW93" s="8"/>
      <c r="IIX93" s="8"/>
      <c r="IIY93" s="8"/>
      <c r="IIZ93" s="12"/>
      <c r="IJA93" s="12"/>
      <c r="IJB93" s="12"/>
      <c r="IJC93" s="12"/>
      <c r="IJD93" s="13"/>
      <c r="IJE93" s="2"/>
      <c r="IJF93" s="8"/>
      <c r="IJG93" s="8"/>
      <c r="IJH93" s="8"/>
      <c r="IJI93" s="12"/>
      <c r="IJJ93" s="12"/>
      <c r="IJK93" s="12"/>
      <c r="IJL93" s="12"/>
      <c r="IJM93" s="13"/>
      <c r="IJN93" s="2"/>
      <c r="IJO93" s="8"/>
      <c r="IJP93" s="8"/>
      <c r="IJQ93" s="8"/>
      <c r="IJR93" s="12"/>
      <c r="IJS93" s="12"/>
      <c r="IJT93" s="12"/>
      <c r="IJU93" s="12"/>
      <c r="IJV93" s="13"/>
      <c r="IJW93" s="2"/>
      <c r="IJX93" s="8"/>
      <c r="IJY93" s="8"/>
      <c r="IJZ93" s="8"/>
      <c r="IKA93" s="12"/>
      <c r="IKB93" s="12"/>
      <c r="IKC93" s="12"/>
      <c r="IKD93" s="12"/>
      <c r="IKE93" s="13"/>
      <c r="IKF93" s="2"/>
      <c r="IKG93" s="8"/>
      <c r="IKH93" s="8"/>
      <c r="IKI93" s="8"/>
      <c r="IKJ93" s="12"/>
      <c r="IKK93" s="12"/>
      <c r="IKL93" s="12"/>
      <c r="IKM93" s="12"/>
      <c r="IKN93" s="13"/>
      <c r="IKO93" s="2"/>
      <c r="IKP93" s="8"/>
      <c r="IKQ93" s="8"/>
      <c r="IKR93" s="8"/>
      <c r="IKS93" s="12"/>
      <c r="IKT93" s="12"/>
      <c r="IKU93" s="12"/>
      <c r="IKV93" s="12"/>
      <c r="IKW93" s="13"/>
      <c r="IKX93" s="2"/>
      <c r="IKY93" s="8"/>
      <c r="IKZ93" s="8"/>
      <c r="ILA93" s="8"/>
      <c r="ILB93" s="12"/>
      <c r="ILC93" s="12"/>
      <c r="ILD93" s="12"/>
      <c r="ILE93" s="12"/>
      <c r="ILF93" s="13"/>
      <c r="ILG93" s="2"/>
      <c r="ILH93" s="8"/>
      <c r="ILI93" s="8"/>
      <c r="ILJ93" s="8"/>
      <c r="ILK93" s="12"/>
      <c r="ILL93" s="12"/>
      <c r="ILM93" s="12"/>
      <c r="ILN93" s="12"/>
      <c r="ILO93" s="13"/>
      <c r="ILP93" s="2"/>
      <c r="ILQ93" s="8"/>
      <c r="ILR93" s="8"/>
      <c r="ILS93" s="8"/>
      <c r="ILT93" s="12"/>
      <c r="ILU93" s="12"/>
      <c r="ILV93" s="12"/>
      <c r="ILW93" s="12"/>
      <c r="ILX93" s="13"/>
      <c r="ILY93" s="2"/>
      <c r="ILZ93" s="8"/>
      <c r="IMA93" s="8"/>
      <c r="IMB93" s="8"/>
      <c r="IMC93" s="12"/>
      <c r="IMD93" s="12"/>
      <c r="IME93" s="12"/>
      <c r="IMF93" s="12"/>
      <c r="IMG93" s="13"/>
      <c r="IMH93" s="2"/>
      <c r="IMI93" s="8"/>
      <c r="IMJ93" s="8"/>
      <c r="IMK93" s="8"/>
      <c r="IML93" s="12"/>
      <c r="IMM93" s="12"/>
      <c r="IMN93" s="12"/>
      <c r="IMO93" s="12"/>
      <c r="IMP93" s="13"/>
      <c r="IMQ93" s="2"/>
      <c r="IMR93" s="8"/>
      <c r="IMS93" s="8"/>
      <c r="IMT93" s="8"/>
      <c r="IMU93" s="12"/>
      <c r="IMV93" s="12"/>
      <c r="IMW93" s="12"/>
      <c r="IMX93" s="12"/>
      <c r="IMY93" s="13"/>
      <c r="IMZ93" s="2"/>
      <c r="INA93" s="8"/>
      <c r="INB93" s="8"/>
      <c r="INC93" s="8"/>
      <c r="IND93" s="12"/>
      <c r="INE93" s="12"/>
      <c r="INF93" s="12"/>
      <c r="ING93" s="12"/>
      <c r="INH93" s="13"/>
      <c r="INI93" s="2"/>
      <c r="INJ93" s="8"/>
      <c r="INK93" s="8"/>
      <c r="INL93" s="8"/>
      <c r="INM93" s="12"/>
      <c r="INN93" s="12"/>
      <c r="INO93" s="12"/>
      <c r="INP93" s="12"/>
      <c r="INQ93" s="13"/>
      <c r="INR93" s="2"/>
      <c r="INS93" s="8"/>
      <c r="INT93" s="8"/>
      <c r="INU93" s="8"/>
      <c r="INV93" s="12"/>
      <c r="INW93" s="12"/>
      <c r="INX93" s="12"/>
      <c r="INY93" s="12"/>
      <c r="INZ93" s="13"/>
      <c r="IOA93" s="2"/>
      <c r="IOB93" s="8"/>
      <c r="IOC93" s="8"/>
      <c r="IOD93" s="8"/>
      <c r="IOE93" s="12"/>
      <c r="IOF93" s="12"/>
      <c r="IOG93" s="12"/>
      <c r="IOH93" s="12"/>
      <c r="IOI93" s="13"/>
      <c r="IOJ93" s="2"/>
      <c r="IOK93" s="8"/>
      <c r="IOL93" s="8"/>
      <c r="IOM93" s="8"/>
      <c r="ION93" s="12"/>
      <c r="IOO93" s="12"/>
      <c r="IOP93" s="12"/>
      <c r="IOQ93" s="12"/>
      <c r="IOR93" s="13"/>
      <c r="IOS93" s="2"/>
      <c r="IOT93" s="8"/>
      <c r="IOU93" s="8"/>
      <c r="IOV93" s="8"/>
      <c r="IOW93" s="12"/>
      <c r="IOX93" s="12"/>
      <c r="IOY93" s="12"/>
      <c r="IOZ93" s="12"/>
      <c r="IPA93" s="13"/>
      <c r="IPB93" s="2"/>
      <c r="IPC93" s="8"/>
      <c r="IPD93" s="8"/>
      <c r="IPE93" s="8"/>
      <c r="IPF93" s="12"/>
      <c r="IPG93" s="12"/>
      <c r="IPH93" s="12"/>
      <c r="IPI93" s="12"/>
      <c r="IPJ93" s="13"/>
      <c r="IPK93" s="2"/>
      <c r="IPL93" s="8"/>
      <c r="IPM93" s="8"/>
      <c r="IPN93" s="8"/>
      <c r="IPO93" s="12"/>
      <c r="IPP93" s="12"/>
      <c r="IPQ93" s="12"/>
      <c r="IPR93" s="12"/>
      <c r="IPS93" s="13"/>
      <c r="IPT93" s="2"/>
      <c r="IPU93" s="8"/>
      <c r="IPV93" s="8"/>
      <c r="IPW93" s="8"/>
      <c r="IPX93" s="12"/>
      <c r="IPY93" s="12"/>
      <c r="IPZ93" s="12"/>
      <c r="IQA93" s="12"/>
      <c r="IQB93" s="13"/>
      <c r="IQC93" s="2"/>
      <c r="IQD93" s="8"/>
      <c r="IQE93" s="8"/>
      <c r="IQF93" s="8"/>
      <c r="IQG93" s="12"/>
      <c r="IQH93" s="12"/>
      <c r="IQI93" s="12"/>
      <c r="IQJ93" s="12"/>
      <c r="IQK93" s="13"/>
      <c r="IQL93" s="2"/>
      <c r="IQM93" s="8"/>
      <c r="IQN93" s="8"/>
      <c r="IQO93" s="8"/>
      <c r="IQP93" s="12"/>
      <c r="IQQ93" s="12"/>
      <c r="IQR93" s="12"/>
      <c r="IQS93" s="12"/>
      <c r="IQT93" s="13"/>
      <c r="IQU93" s="2"/>
      <c r="IQV93" s="8"/>
      <c r="IQW93" s="8"/>
      <c r="IQX93" s="8"/>
      <c r="IQY93" s="12"/>
      <c r="IQZ93" s="12"/>
      <c r="IRA93" s="12"/>
      <c r="IRB93" s="12"/>
      <c r="IRC93" s="13"/>
      <c r="IRD93" s="2"/>
      <c r="IRE93" s="8"/>
      <c r="IRF93" s="8"/>
      <c r="IRG93" s="8"/>
      <c r="IRH93" s="12"/>
      <c r="IRI93" s="12"/>
      <c r="IRJ93" s="12"/>
      <c r="IRK93" s="12"/>
      <c r="IRL93" s="13"/>
      <c r="IRM93" s="2"/>
      <c r="IRN93" s="8"/>
      <c r="IRO93" s="8"/>
      <c r="IRP93" s="8"/>
      <c r="IRQ93" s="12"/>
      <c r="IRR93" s="12"/>
      <c r="IRS93" s="12"/>
      <c r="IRT93" s="12"/>
      <c r="IRU93" s="13"/>
      <c r="IRV93" s="2"/>
      <c r="IRW93" s="8"/>
      <c r="IRX93" s="8"/>
      <c r="IRY93" s="8"/>
      <c r="IRZ93" s="12"/>
      <c r="ISA93" s="12"/>
      <c r="ISB93" s="12"/>
      <c r="ISC93" s="12"/>
      <c r="ISD93" s="13"/>
      <c r="ISE93" s="2"/>
      <c r="ISF93" s="8"/>
      <c r="ISG93" s="8"/>
      <c r="ISH93" s="8"/>
      <c r="ISI93" s="12"/>
      <c r="ISJ93" s="12"/>
      <c r="ISK93" s="12"/>
      <c r="ISL93" s="12"/>
      <c r="ISM93" s="13"/>
      <c r="ISN93" s="2"/>
      <c r="ISO93" s="8"/>
      <c r="ISP93" s="8"/>
      <c r="ISQ93" s="8"/>
      <c r="ISR93" s="12"/>
      <c r="ISS93" s="12"/>
      <c r="IST93" s="12"/>
      <c r="ISU93" s="12"/>
      <c r="ISV93" s="13"/>
      <c r="ISW93" s="2"/>
      <c r="ISX93" s="8"/>
      <c r="ISY93" s="8"/>
      <c r="ISZ93" s="8"/>
      <c r="ITA93" s="12"/>
      <c r="ITB93" s="12"/>
      <c r="ITC93" s="12"/>
      <c r="ITD93" s="12"/>
      <c r="ITE93" s="13"/>
      <c r="ITF93" s="2"/>
      <c r="ITG93" s="8"/>
      <c r="ITH93" s="8"/>
      <c r="ITI93" s="8"/>
      <c r="ITJ93" s="12"/>
      <c r="ITK93" s="12"/>
      <c r="ITL93" s="12"/>
      <c r="ITM93" s="12"/>
      <c r="ITN93" s="13"/>
      <c r="ITO93" s="2"/>
      <c r="ITP93" s="8"/>
      <c r="ITQ93" s="8"/>
      <c r="ITR93" s="8"/>
      <c r="ITS93" s="12"/>
      <c r="ITT93" s="12"/>
      <c r="ITU93" s="12"/>
      <c r="ITV93" s="12"/>
      <c r="ITW93" s="13"/>
      <c r="ITX93" s="2"/>
      <c r="ITY93" s="8"/>
      <c r="ITZ93" s="8"/>
      <c r="IUA93" s="8"/>
      <c r="IUB93" s="12"/>
      <c r="IUC93" s="12"/>
      <c r="IUD93" s="12"/>
      <c r="IUE93" s="12"/>
      <c r="IUF93" s="13"/>
      <c r="IUG93" s="2"/>
      <c r="IUH93" s="8"/>
      <c r="IUI93" s="8"/>
      <c r="IUJ93" s="8"/>
      <c r="IUK93" s="12"/>
      <c r="IUL93" s="12"/>
      <c r="IUM93" s="12"/>
      <c r="IUN93" s="12"/>
      <c r="IUO93" s="13"/>
      <c r="IUP93" s="2"/>
      <c r="IUQ93" s="8"/>
      <c r="IUR93" s="8"/>
      <c r="IUS93" s="8"/>
      <c r="IUT93" s="12"/>
      <c r="IUU93" s="12"/>
      <c r="IUV93" s="12"/>
      <c r="IUW93" s="12"/>
      <c r="IUX93" s="13"/>
      <c r="IUY93" s="2"/>
      <c r="IUZ93" s="8"/>
      <c r="IVA93" s="8"/>
      <c r="IVB93" s="8"/>
      <c r="IVC93" s="12"/>
      <c r="IVD93" s="12"/>
      <c r="IVE93" s="12"/>
      <c r="IVF93" s="12"/>
      <c r="IVG93" s="13"/>
      <c r="IVH93" s="2"/>
      <c r="IVI93" s="8"/>
      <c r="IVJ93" s="8"/>
      <c r="IVK93" s="8"/>
      <c r="IVL93" s="12"/>
      <c r="IVM93" s="12"/>
      <c r="IVN93" s="12"/>
      <c r="IVO93" s="12"/>
      <c r="IVP93" s="13"/>
      <c r="IVQ93" s="2"/>
      <c r="IVR93" s="8"/>
      <c r="IVS93" s="8"/>
      <c r="IVT93" s="8"/>
      <c r="IVU93" s="12"/>
      <c r="IVV93" s="12"/>
      <c r="IVW93" s="12"/>
      <c r="IVX93" s="12"/>
      <c r="IVY93" s="13"/>
      <c r="IVZ93" s="2"/>
      <c r="IWA93" s="8"/>
      <c r="IWB93" s="8"/>
      <c r="IWC93" s="8"/>
      <c r="IWD93" s="12"/>
      <c r="IWE93" s="12"/>
      <c r="IWF93" s="12"/>
      <c r="IWG93" s="12"/>
      <c r="IWH93" s="13"/>
      <c r="IWI93" s="2"/>
      <c r="IWJ93" s="8"/>
      <c r="IWK93" s="8"/>
      <c r="IWL93" s="8"/>
      <c r="IWM93" s="12"/>
      <c r="IWN93" s="12"/>
      <c r="IWO93" s="12"/>
      <c r="IWP93" s="12"/>
      <c r="IWQ93" s="13"/>
      <c r="IWR93" s="2"/>
      <c r="IWS93" s="8"/>
      <c r="IWT93" s="8"/>
      <c r="IWU93" s="8"/>
      <c r="IWV93" s="12"/>
      <c r="IWW93" s="12"/>
      <c r="IWX93" s="12"/>
      <c r="IWY93" s="12"/>
      <c r="IWZ93" s="13"/>
      <c r="IXA93" s="2"/>
      <c r="IXB93" s="8"/>
      <c r="IXC93" s="8"/>
      <c r="IXD93" s="8"/>
      <c r="IXE93" s="12"/>
      <c r="IXF93" s="12"/>
      <c r="IXG93" s="12"/>
      <c r="IXH93" s="12"/>
      <c r="IXI93" s="13"/>
      <c r="IXJ93" s="2"/>
      <c r="IXK93" s="8"/>
      <c r="IXL93" s="8"/>
      <c r="IXM93" s="8"/>
      <c r="IXN93" s="12"/>
      <c r="IXO93" s="12"/>
      <c r="IXP93" s="12"/>
      <c r="IXQ93" s="12"/>
      <c r="IXR93" s="13"/>
      <c r="IXS93" s="2"/>
      <c r="IXT93" s="8"/>
      <c r="IXU93" s="8"/>
      <c r="IXV93" s="8"/>
      <c r="IXW93" s="12"/>
      <c r="IXX93" s="12"/>
      <c r="IXY93" s="12"/>
      <c r="IXZ93" s="12"/>
      <c r="IYA93" s="13"/>
      <c r="IYB93" s="2"/>
      <c r="IYC93" s="8"/>
      <c r="IYD93" s="8"/>
      <c r="IYE93" s="8"/>
      <c r="IYF93" s="12"/>
      <c r="IYG93" s="12"/>
      <c r="IYH93" s="12"/>
      <c r="IYI93" s="12"/>
      <c r="IYJ93" s="13"/>
      <c r="IYK93" s="2"/>
      <c r="IYL93" s="8"/>
      <c r="IYM93" s="8"/>
      <c r="IYN93" s="8"/>
      <c r="IYO93" s="12"/>
      <c r="IYP93" s="12"/>
      <c r="IYQ93" s="12"/>
      <c r="IYR93" s="12"/>
      <c r="IYS93" s="13"/>
      <c r="IYT93" s="2"/>
      <c r="IYU93" s="8"/>
      <c r="IYV93" s="8"/>
      <c r="IYW93" s="8"/>
      <c r="IYX93" s="12"/>
      <c r="IYY93" s="12"/>
      <c r="IYZ93" s="12"/>
      <c r="IZA93" s="12"/>
      <c r="IZB93" s="13"/>
      <c r="IZC93" s="2"/>
      <c r="IZD93" s="8"/>
      <c r="IZE93" s="8"/>
      <c r="IZF93" s="8"/>
      <c r="IZG93" s="12"/>
      <c r="IZH93" s="12"/>
      <c r="IZI93" s="12"/>
      <c r="IZJ93" s="12"/>
      <c r="IZK93" s="13"/>
      <c r="IZL93" s="2"/>
      <c r="IZM93" s="8"/>
      <c r="IZN93" s="8"/>
      <c r="IZO93" s="8"/>
      <c r="IZP93" s="12"/>
      <c r="IZQ93" s="12"/>
      <c r="IZR93" s="12"/>
      <c r="IZS93" s="12"/>
      <c r="IZT93" s="13"/>
      <c r="IZU93" s="2"/>
      <c r="IZV93" s="8"/>
      <c r="IZW93" s="8"/>
      <c r="IZX93" s="8"/>
      <c r="IZY93" s="12"/>
      <c r="IZZ93" s="12"/>
      <c r="JAA93" s="12"/>
      <c r="JAB93" s="12"/>
      <c r="JAC93" s="13"/>
      <c r="JAD93" s="2"/>
      <c r="JAE93" s="8"/>
      <c r="JAF93" s="8"/>
      <c r="JAG93" s="8"/>
      <c r="JAH93" s="12"/>
      <c r="JAI93" s="12"/>
      <c r="JAJ93" s="12"/>
      <c r="JAK93" s="12"/>
      <c r="JAL93" s="13"/>
      <c r="JAM93" s="2"/>
      <c r="JAN93" s="8"/>
      <c r="JAO93" s="8"/>
      <c r="JAP93" s="8"/>
      <c r="JAQ93" s="12"/>
      <c r="JAR93" s="12"/>
      <c r="JAS93" s="12"/>
      <c r="JAT93" s="12"/>
      <c r="JAU93" s="13"/>
      <c r="JAV93" s="2"/>
      <c r="JAW93" s="8"/>
      <c r="JAX93" s="8"/>
      <c r="JAY93" s="8"/>
      <c r="JAZ93" s="12"/>
      <c r="JBA93" s="12"/>
      <c r="JBB93" s="12"/>
      <c r="JBC93" s="12"/>
      <c r="JBD93" s="13"/>
      <c r="JBE93" s="2"/>
      <c r="JBF93" s="8"/>
      <c r="JBG93" s="8"/>
      <c r="JBH93" s="8"/>
      <c r="JBI93" s="12"/>
      <c r="JBJ93" s="12"/>
      <c r="JBK93" s="12"/>
      <c r="JBL93" s="12"/>
      <c r="JBM93" s="13"/>
      <c r="JBN93" s="2"/>
      <c r="JBO93" s="8"/>
      <c r="JBP93" s="8"/>
      <c r="JBQ93" s="8"/>
      <c r="JBR93" s="12"/>
      <c r="JBS93" s="12"/>
      <c r="JBT93" s="12"/>
      <c r="JBU93" s="12"/>
      <c r="JBV93" s="13"/>
      <c r="JBW93" s="2"/>
      <c r="JBX93" s="8"/>
      <c r="JBY93" s="8"/>
      <c r="JBZ93" s="8"/>
      <c r="JCA93" s="12"/>
      <c r="JCB93" s="12"/>
      <c r="JCC93" s="12"/>
      <c r="JCD93" s="12"/>
      <c r="JCE93" s="13"/>
      <c r="JCF93" s="2"/>
      <c r="JCG93" s="8"/>
      <c r="JCH93" s="8"/>
      <c r="JCI93" s="8"/>
      <c r="JCJ93" s="12"/>
      <c r="JCK93" s="12"/>
      <c r="JCL93" s="12"/>
      <c r="JCM93" s="12"/>
      <c r="JCN93" s="13"/>
      <c r="JCO93" s="2"/>
      <c r="JCP93" s="8"/>
      <c r="JCQ93" s="8"/>
      <c r="JCR93" s="8"/>
      <c r="JCS93" s="12"/>
      <c r="JCT93" s="12"/>
      <c r="JCU93" s="12"/>
      <c r="JCV93" s="12"/>
      <c r="JCW93" s="13"/>
      <c r="JCX93" s="2"/>
      <c r="JCY93" s="8"/>
      <c r="JCZ93" s="8"/>
      <c r="JDA93" s="8"/>
      <c r="JDB93" s="12"/>
      <c r="JDC93" s="12"/>
      <c r="JDD93" s="12"/>
      <c r="JDE93" s="12"/>
      <c r="JDF93" s="13"/>
      <c r="JDG93" s="2"/>
      <c r="JDH93" s="8"/>
      <c r="JDI93" s="8"/>
      <c r="JDJ93" s="8"/>
      <c r="JDK93" s="12"/>
      <c r="JDL93" s="12"/>
      <c r="JDM93" s="12"/>
      <c r="JDN93" s="12"/>
      <c r="JDO93" s="13"/>
      <c r="JDP93" s="2"/>
      <c r="JDQ93" s="8"/>
      <c r="JDR93" s="8"/>
      <c r="JDS93" s="8"/>
      <c r="JDT93" s="12"/>
      <c r="JDU93" s="12"/>
      <c r="JDV93" s="12"/>
      <c r="JDW93" s="12"/>
      <c r="JDX93" s="13"/>
      <c r="JDY93" s="2"/>
      <c r="JDZ93" s="8"/>
      <c r="JEA93" s="8"/>
      <c r="JEB93" s="8"/>
      <c r="JEC93" s="12"/>
      <c r="JED93" s="12"/>
      <c r="JEE93" s="12"/>
      <c r="JEF93" s="12"/>
      <c r="JEG93" s="13"/>
      <c r="JEH93" s="2"/>
      <c r="JEI93" s="8"/>
      <c r="JEJ93" s="8"/>
      <c r="JEK93" s="8"/>
      <c r="JEL93" s="12"/>
      <c r="JEM93" s="12"/>
      <c r="JEN93" s="12"/>
      <c r="JEO93" s="12"/>
      <c r="JEP93" s="13"/>
      <c r="JEQ93" s="2"/>
      <c r="JER93" s="8"/>
      <c r="JES93" s="8"/>
      <c r="JET93" s="8"/>
      <c r="JEU93" s="12"/>
      <c r="JEV93" s="12"/>
      <c r="JEW93" s="12"/>
      <c r="JEX93" s="12"/>
      <c r="JEY93" s="13"/>
      <c r="JEZ93" s="2"/>
      <c r="JFA93" s="8"/>
      <c r="JFB93" s="8"/>
      <c r="JFC93" s="8"/>
      <c r="JFD93" s="12"/>
      <c r="JFE93" s="12"/>
      <c r="JFF93" s="12"/>
      <c r="JFG93" s="12"/>
      <c r="JFH93" s="13"/>
      <c r="JFI93" s="2"/>
      <c r="JFJ93" s="8"/>
      <c r="JFK93" s="8"/>
      <c r="JFL93" s="8"/>
      <c r="JFM93" s="12"/>
      <c r="JFN93" s="12"/>
      <c r="JFO93" s="12"/>
      <c r="JFP93" s="12"/>
      <c r="JFQ93" s="13"/>
      <c r="JFR93" s="2"/>
      <c r="JFS93" s="8"/>
      <c r="JFT93" s="8"/>
      <c r="JFU93" s="8"/>
      <c r="JFV93" s="12"/>
      <c r="JFW93" s="12"/>
      <c r="JFX93" s="12"/>
      <c r="JFY93" s="12"/>
      <c r="JFZ93" s="13"/>
      <c r="JGA93" s="2"/>
      <c r="JGB93" s="8"/>
      <c r="JGC93" s="8"/>
      <c r="JGD93" s="8"/>
      <c r="JGE93" s="12"/>
      <c r="JGF93" s="12"/>
      <c r="JGG93" s="12"/>
      <c r="JGH93" s="12"/>
      <c r="JGI93" s="13"/>
      <c r="JGJ93" s="2"/>
      <c r="JGK93" s="8"/>
      <c r="JGL93" s="8"/>
      <c r="JGM93" s="8"/>
      <c r="JGN93" s="12"/>
      <c r="JGO93" s="12"/>
      <c r="JGP93" s="12"/>
      <c r="JGQ93" s="12"/>
      <c r="JGR93" s="13"/>
      <c r="JGS93" s="2"/>
      <c r="JGT93" s="8"/>
      <c r="JGU93" s="8"/>
      <c r="JGV93" s="8"/>
      <c r="JGW93" s="12"/>
      <c r="JGX93" s="12"/>
      <c r="JGY93" s="12"/>
      <c r="JGZ93" s="12"/>
      <c r="JHA93" s="13"/>
      <c r="JHB93" s="2"/>
      <c r="JHC93" s="8"/>
      <c r="JHD93" s="8"/>
      <c r="JHE93" s="8"/>
      <c r="JHF93" s="12"/>
      <c r="JHG93" s="12"/>
      <c r="JHH93" s="12"/>
      <c r="JHI93" s="12"/>
      <c r="JHJ93" s="13"/>
      <c r="JHK93" s="2"/>
      <c r="JHL93" s="8"/>
      <c r="JHM93" s="8"/>
      <c r="JHN93" s="8"/>
      <c r="JHO93" s="12"/>
      <c r="JHP93" s="12"/>
      <c r="JHQ93" s="12"/>
      <c r="JHR93" s="12"/>
      <c r="JHS93" s="13"/>
      <c r="JHT93" s="2"/>
      <c r="JHU93" s="8"/>
      <c r="JHV93" s="8"/>
      <c r="JHW93" s="8"/>
      <c r="JHX93" s="12"/>
      <c r="JHY93" s="12"/>
      <c r="JHZ93" s="12"/>
      <c r="JIA93" s="12"/>
      <c r="JIB93" s="13"/>
      <c r="JIC93" s="2"/>
      <c r="JID93" s="8"/>
      <c r="JIE93" s="8"/>
      <c r="JIF93" s="8"/>
      <c r="JIG93" s="12"/>
      <c r="JIH93" s="12"/>
      <c r="JII93" s="12"/>
      <c r="JIJ93" s="12"/>
      <c r="JIK93" s="13"/>
      <c r="JIL93" s="2"/>
      <c r="JIM93" s="8"/>
      <c r="JIN93" s="8"/>
      <c r="JIO93" s="8"/>
      <c r="JIP93" s="12"/>
      <c r="JIQ93" s="12"/>
      <c r="JIR93" s="12"/>
      <c r="JIS93" s="12"/>
      <c r="JIT93" s="13"/>
      <c r="JIU93" s="2"/>
      <c r="JIV93" s="8"/>
      <c r="JIW93" s="8"/>
      <c r="JIX93" s="8"/>
      <c r="JIY93" s="12"/>
      <c r="JIZ93" s="12"/>
      <c r="JJA93" s="12"/>
      <c r="JJB93" s="12"/>
      <c r="JJC93" s="13"/>
      <c r="JJD93" s="2"/>
      <c r="JJE93" s="8"/>
      <c r="JJF93" s="8"/>
      <c r="JJG93" s="8"/>
      <c r="JJH93" s="12"/>
      <c r="JJI93" s="12"/>
      <c r="JJJ93" s="12"/>
      <c r="JJK93" s="12"/>
      <c r="JJL93" s="13"/>
      <c r="JJM93" s="2"/>
      <c r="JJN93" s="8"/>
      <c r="JJO93" s="8"/>
      <c r="JJP93" s="8"/>
      <c r="JJQ93" s="12"/>
      <c r="JJR93" s="12"/>
      <c r="JJS93" s="12"/>
      <c r="JJT93" s="12"/>
      <c r="JJU93" s="13"/>
      <c r="JJV93" s="2"/>
      <c r="JJW93" s="8"/>
      <c r="JJX93" s="8"/>
      <c r="JJY93" s="8"/>
      <c r="JJZ93" s="12"/>
      <c r="JKA93" s="12"/>
      <c r="JKB93" s="12"/>
      <c r="JKC93" s="12"/>
      <c r="JKD93" s="13"/>
      <c r="JKE93" s="2"/>
      <c r="JKF93" s="8"/>
      <c r="JKG93" s="8"/>
      <c r="JKH93" s="8"/>
      <c r="JKI93" s="12"/>
      <c r="JKJ93" s="12"/>
      <c r="JKK93" s="12"/>
      <c r="JKL93" s="12"/>
      <c r="JKM93" s="13"/>
      <c r="JKN93" s="2"/>
      <c r="JKO93" s="8"/>
      <c r="JKP93" s="8"/>
      <c r="JKQ93" s="8"/>
      <c r="JKR93" s="12"/>
      <c r="JKS93" s="12"/>
      <c r="JKT93" s="12"/>
      <c r="JKU93" s="12"/>
      <c r="JKV93" s="13"/>
      <c r="JKW93" s="2"/>
      <c r="JKX93" s="8"/>
      <c r="JKY93" s="8"/>
      <c r="JKZ93" s="8"/>
      <c r="JLA93" s="12"/>
      <c r="JLB93" s="12"/>
      <c r="JLC93" s="12"/>
      <c r="JLD93" s="12"/>
      <c r="JLE93" s="13"/>
      <c r="JLF93" s="2"/>
      <c r="JLG93" s="8"/>
      <c r="JLH93" s="8"/>
      <c r="JLI93" s="8"/>
      <c r="JLJ93" s="12"/>
      <c r="JLK93" s="12"/>
      <c r="JLL93" s="12"/>
      <c r="JLM93" s="12"/>
      <c r="JLN93" s="13"/>
      <c r="JLO93" s="2"/>
      <c r="JLP93" s="8"/>
      <c r="JLQ93" s="8"/>
      <c r="JLR93" s="8"/>
      <c r="JLS93" s="12"/>
      <c r="JLT93" s="12"/>
      <c r="JLU93" s="12"/>
      <c r="JLV93" s="12"/>
      <c r="JLW93" s="13"/>
      <c r="JLX93" s="2"/>
      <c r="JLY93" s="8"/>
      <c r="JLZ93" s="8"/>
      <c r="JMA93" s="8"/>
      <c r="JMB93" s="12"/>
      <c r="JMC93" s="12"/>
      <c r="JMD93" s="12"/>
      <c r="JME93" s="12"/>
      <c r="JMF93" s="13"/>
      <c r="JMG93" s="2"/>
      <c r="JMH93" s="8"/>
      <c r="JMI93" s="8"/>
      <c r="JMJ93" s="8"/>
      <c r="JMK93" s="12"/>
      <c r="JML93" s="12"/>
      <c r="JMM93" s="12"/>
      <c r="JMN93" s="12"/>
      <c r="JMO93" s="13"/>
      <c r="JMP93" s="2"/>
      <c r="JMQ93" s="8"/>
      <c r="JMR93" s="8"/>
      <c r="JMS93" s="8"/>
      <c r="JMT93" s="12"/>
      <c r="JMU93" s="12"/>
      <c r="JMV93" s="12"/>
      <c r="JMW93" s="12"/>
      <c r="JMX93" s="13"/>
      <c r="JMY93" s="2"/>
      <c r="JMZ93" s="8"/>
      <c r="JNA93" s="8"/>
      <c r="JNB93" s="8"/>
      <c r="JNC93" s="12"/>
      <c r="JND93" s="12"/>
      <c r="JNE93" s="12"/>
      <c r="JNF93" s="12"/>
      <c r="JNG93" s="13"/>
      <c r="JNH93" s="2"/>
      <c r="JNI93" s="8"/>
      <c r="JNJ93" s="8"/>
      <c r="JNK93" s="8"/>
      <c r="JNL93" s="12"/>
      <c r="JNM93" s="12"/>
      <c r="JNN93" s="12"/>
      <c r="JNO93" s="12"/>
      <c r="JNP93" s="13"/>
      <c r="JNQ93" s="2"/>
      <c r="JNR93" s="8"/>
      <c r="JNS93" s="8"/>
      <c r="JNT93" s="8"/>
      <c r="JNU93" s="12"/>
      <c r="JNV93" s="12"/>
      <c r="JNW93" s="12"/>
      <c r="JNX93" s="12"/>
      <c r="JNY93" s="13"/>
      <c r="JNZ93" s="2"/>
      <c r="JOA93" s="8"/>
      <c r="JOB93" s="8"/>
      <c r="JOC93" s="8"/>
      <c r="JOD93" s="12"/>
      <c r="JOE93" s="12"/>
      <c r="JOF93" s="12"/>
      <c r="JOG93" s="12"/>
      <c r="JOH93" s="13"/>
      <c r="JOI93" s="2"/>
      <c r="JOJ93" s="8"/>
      <c r="JOK93" s="8"/>
      <c r="JOL93" s="8"/>
      <c r="JOM93" s="12"/>
      <c r="JON93" s="12"/>
      <c r="JOO93" s="12"/>
      <c r="JOP93" s="12"/>
      <c r="JOQ93" s="13"/>
      <c r="JOR93" s="2"/>
      <c r="JOS93" s="8"/>
      <c r="JOT93" s="8"/>
      <c r="JOU93" s="8"/>
      <c r="JOV93" s="12"/>
      <c r="JOW93" s="12"/>
      <c r="JOX93" s="12"/>
      <c r="JOY93" s="12"/>
      <c r="JOZ93" s="13"/>
      <c r="JPA93" s="2"/>
      <c r="JPB93" s="8"/>
      <c r="JPC93" s="8"/>
      <c r="JPD93" s="8"/>
      <c r="JPE93" s="12"/>
      <c r="JPF93" s="12"/>
      <c r="JPG93" s="12"/>
      <c r="JPH93" s="12"/>
      <c r="JPI93" s="13"/>
      <c r="JPJ93" s="2"/>
      <c r="JPK93" s="8"/>
      <c r="JPL93" s="8"/>
      <c r="JPM93" s="8"/>
      <c r="JPN93" s="12"/>
      <c r="JPO93" s="12"/>
      <c r="JPP93" s="12"/>
      <c r="JPQ93" s="12"/>
      <c r="JPR93" s="13"/>
      <c r="JPS93" s="2"/>
      <c r="JPT93" s="8"/>
      <c r="JPU93" s="8"/>
      <c r="JPV93" s="8"/>
      <c r="JPW93" s="12"/>
      <c r="JPX93" s="12"/>
      <c r="JPY93" s="12"/>
      <c r="JPZ93" s="12"/>
      <c r="JQA93" s="13"/>
      <c r="JQB93" s="2"/>
      <c r="JQC93" s="8"/>
      <c r="JQD93" s="8"/>
      <c r="JQE93" s="8"/>
      <c r="JQF93" s="12"/>
      <c r="JQG93" s="12"/>
      <c r="JQH93" s="12"/>
      <c r="JQI93" s="12"/>
      <c r="JQJ93" s="13"/>
      <c r="JQK93" s="2"/>
      <c r="JQL93" s="8"/>
      <c r="JQM93" s="8"/>
      <c r="JQN93" s="8"/>
      <c r="JQO93" s="12"/>
      <c r="JQP93" s="12"/>
      <c r="JQQ93" s="12"/>
      <c r="JQR93" s="12"/>
      <c r="JQS93" s="13"/>
      <c r="JQT93" s="2"/>
      <c r="JQU93" s="8"/>
      <c r="JQV93" s="8"/>
      <c r="JQW93" s="8"/>
      <c r="JQX93" s="12"/>
      <c r="JQY93" s="12"/>
      <c r="JQZ93" s="12"/>
      <c r="JRA93" s="12"/>
      <c r="JRB93" s="13"/>
      <c r="JRC93" s="2"/>
      <c r="JRD93" s="8"/>
      <c r="JRE93" s="8"/>
      <c r="JRF93" s="8"/>
      <c r="JRG93" s="12"/>
      <c r="JRH93" s="12"/>
      <c r="JRI93" s="12"/>
      <c r="JRJ93" s="12"/>
      <c r="JRK93" s="13"/>
      <c r="JRL93" s="2"/>
      <c r="JRM93" s="8"/>
      <c r="JRN93" s="8"/>
      <c r="JRO93" s="8"/>
      <c r="JRP93" s="12"/>
      <c r="JRQ93" s="12"/>
      <c r="JRR93" s="12"/>
      <c r="JRS93" s="12"/>
      <c r="JRT93" s="13"/>
      <c r="JRU93" s="2"/>
      <c r="JRV93" s="8"/>
      <c r="JRW93" s="8"/>
      <c r="JRX93" s="8"/>
      <c r="JRY93" s="12"/>
      <c r="JRZ93" s="12"/>
      <c r="JSA93" s="12"/>
      <c r="JSB93" s="12"/>
      <c r="JSC93" s="13"/>
      <c r="JSD93" s="2"/>
      <c r="JSE93" s="8"/>
      <c r="JSF93" s="8"/>
      <c r="JSG93" s="8"/>
      <c r="JSH93" s="12"/>
      <c r="JSI93" s="12"/>
      <c r="JSJ93" s="12"/>
      <c r="JSK93" s="12"/>
      <c r="JSL93" s="13"/>
      <c r="JSM93" s="2"/>
      <c r="JSN93" s="8"/>
      <c r="JSO93" s="8"/>
      <c r="JSP93" s="8"/>
      <c r="JSQ93" s="12"/>
      <c r="JSR93" s="12"/>
      <c r="JSS93" s="12"/>
      <c r="JST93" s="12"/>
      <c r="JSU93" s="13"/>
      <c r="JSV93" s="2"/>
      <c r="JSW93" s="8"/>
      <c r="JSX93" s="8"/>
      <c r="JSY93" s="8"/>
      <c r="JSZ93" s="12"/>
      <c r="JTA93" s="12"/>
      <c r="JTB93" s="12"/>
      <c r="JTC93" s="12"/>
      <c r="JTD93" s="13"/>
      <c r="JTE93" s="2"/>
      <c r="JTF93" s="8"/>
      <c r="JTG93" s="8"/>
      <c r="JTH93" s="8"/>
      <c r="JTI93" s="12"/>
      <c r="JTJ93" s="12"/>
      <c r="JTK93" s="12"/>
      <c r="JTL93" s="12"/>
      <c r="JTM93" s="13"/>
      <c r="JTN93" s="2"/>
      <c r="JTO93" s="8"/>
      <c r="JTP93" s="8"/>
      <c r="JTQ93" s="8"/>
      <c r="JTR93" s="12"/>
      <c r="JTS93" s="12"/>
      <c r="JTT93" s="12"/>
      <c r="JTU93" s="12"/>
      <c r="JTV93" s="13"/>
      <c r="JTW93" s="2"/>
      <c r="JTX93" s="8"/>
      <c r="JTY93" s="8"/>
      <c r="JTZ93" s="8"/>
      <c r="JUA93" s="12"/>
      <c r="JUB93" s="12"/>
      <c r="JUC93" s="12"/>
      <c r="JUD93" s="12"/>
      <c r="JUE93" s="13"/>
      <c r="JUF93" s="2"/>
      <c r="JUG93" s="8"/>
      <c r="JUH93" s="8"/>
      <c r="JUI93" s="8"/>
      <c r="JUJ93" s="12"/>
      <c r="JUK93" s="12"/>
      <c r="JUL93" s="12"/>
      <c r="JUM93" s="12"/>
      <c r="JUN93" s="13"/>
      <c r="JUO93" s="2"/>
      <c r="JUP93" s="8"/>
      <c r="JUQ93" s="8"/>
      <c r="JUR93" s="8"/>
      <c r="JUS93" s="12"/>
      <c r="JUT93" s="12"/>
      <c r="JUU93" s="12"/>
      <c r="JUV93" s="12"/>
      <c r="JUW93" s="13"/>
      <c r="JUX93" s="2"/>
      <c r="JUY93" s="8"/>
      <c r="JUZ93" s="8"/>
      <c r="JVA93" s="8"/>
      <c r="JVB93" s="12"/>
      <c r="JVC93" s="12"/>
      <c r="JVD93" s="12"/>
      <c r="JVE93" s="12"/>
      <c r="JVF93" s="13"/>
      <c r="JVG93" s="2"/>
      <c r="JVH93" s="8"/>
      <c r="JVI93" s="8"/>
      <c r="JVJ93" s="8"/>
      <c r="JVK93" s="12"/>
      <c r="JVL93" s="12"/>
      <c r="JVM93" s="12"/>
      <c r="JVN93" s="12"/>
      <c r="JVO93" s="13"/>
      <c r="JVP93" s="2"/>
      <c r="JVQ93" s="8"/>
      <c r="JVR93" s="8"/>
      <c r="JVS93" s="8"/>
      <c r="JVT93" s="12"/>
      <c r="JVU93" s="12"/>
      <c r="JVV93" s="12"/>
      <c r="JVW93" s="12"/>
      <c r="JVX93" s="13"/>
      <c r="JVY93" s="2"/>
      <c r="JVZ93" s="8"/>
      <c r="JWA93" s="8"/>
      <c r="JWB93" s="8"/>
      <c r="JWC93" s="12"/>
      <c r="JWD93" s="12"/>
      <c r="JWE93" s="12"/>
      <c r="JWF93" s="12"/>
      <c r="JWG93" s="13"/>
      <c r="JWH93" s="2"/>
      <c r="JWI93" s="8"/>
      <c r="JWJ93" s="8"/>
      <c r="JWK93" s="8"/>
      <c r="JWL93" s="12"/>
      <c r="JWM93" s="12"/>
      <c r="JWN93" s="12"/>
      <c r="JWO93" s="12"/>
      <c r="JWP93" s="13"/>
      <c r="JWQ93" s="2"/>
      <c r="JWR93" s="8"/>
      <c r="JWS93" s="8"/>
      <c r="JWT93" s="8"/>
      <c r="JWU93" s="12"/>
      <c r="JWV93" s="12"/>
      <c r="JWW93" s="12"/>
      <c r="JWX93" s="12"/>
      <c r="JWY93" s="13"/>
      <c r="JWZ93" s="2"/>
      <c r="JXA93" s="8"/>
      <c r="JXB93" s="8"/>
      <c r="JXC93" s="8"/>
      <c r="JXD93" s="12"/>
      <c r="JXE93" s="12"/>
      <c r="JXF93" s="12"/>
      <c r="JXG93" s="12"/>
      <c r="JXH93" s="13"/>
      <c r="JXI93" s="2"/>
      <c r="JXJ93" s="8"/>
      <c r="JXK93" s="8"/>
      <c r="JXL93" s="8"/>
      <c r="JXM93" s="12"/>
      <c r="JXN93" s="12"/>
      <c r="JXO93" s="12"/>
      <c r="JXP93" s="12"/>
      <c r="JXQ93" s="13"/>
      <c r="JXR93" s="2"/>
      <c r="JXS93" s="8"/>
      <c r="JXT93" s="8"/>
      <c r="JXU93" s="8"/>
      <c r="JXV93" s="12"/>
      <c r="JXW93" s="12"/>
      <c r="JXX93" s="12"/>
      <c r="JXY93" s="12"/>
      <c r="JXZ93" s="13"/>
      <c r="JYA93" s="2"/>
      <c r="JYB93" s="8"/>
      <c r="JYC93" s="8"/>
      <c r="JYD93" s="8"/>
      <c r="JYE93" s="12"/>
      <c r="JYF93" s="12"/>
      <c r="JYG93" s="12"/>
      <c r="JYH93" s="12"/>
      <c r="JYI93" s="13"/>
      <c r="JYJ93" s="2"/>
      <c r="JYK93" s="8"/>
      <c r="JYL93" s="8"/>
      <c r="JYM93" s="8"/>
      <c r="JYN93" s="12"/>
      <c r="JYO93" s="12"/>
      <c r="JYP93" s="12"/>
      <c r="JYQ93" s="12"/>
      <c r="JYR93" s="13"/>
      <c r="JYS93" s="2"/>
      <c r="JYT93" s="8"/>
      <c r="JYU93" s="8"/>
      <c r="JYV93" s="8"/>
      <c r="JYW93" s="12"/>
      <c r="JYX93" s="12"/>
      <c r="JYY93" s="12"/>
      <c r="JYZ93" s="12"/>
      <c r="JZA93" s="13"/>
      <c r="JZB93" s="2"/>
      <c r="JZC93" s="8"/>
      <c r="JZD93" s="8"/>
      <c r="JZE93" s="8"/>
      <c r="JZF93" s="12"/>
      <c r="JZG93" s="12"/>
      <c r="JZH93" s="12"/>
      <c r="JZI93" s="12"/>
      <c r="JZJ93" s="13"/>
      <c r="JZK93" s="2"/>
      <c r="JZL93" s="8"/>
      <c r="JZM93" s="8"/>
      <c r="JZN93" s="8"/>
      <c r="JZO93" s="12"/>
      <c r="JZP93" s="12"/>
      <c r="JZQ93" s="12"/>
      <c r="JZR93" s="12"/>
      <c r="JZS93" s="13"/>
      <c r="JZT93" s="2"/>
      <c r="JZU93" s="8"/>
      <c r="JZV93" s="8"/>
      <c r="JZW93" s="8"/>
      <c r="JZX93" s="12"/>
      <c r="JZY93" s="12"/>
      <c r="JZZ93" s="12"/>
      <c r="KAA93" s="12"/>
      <c r="KAB93" s="13"/>
      <c r="KAC93" s="2"/>
      <c r="KAD93" s="8"/>
      <c r="KAE93" s="8"/>
      <c r="KAF93" s="8"/>
      <c r="KAG93" s="12"/>
      <c r="KAH93" s="12"/>
      <c r="KAI93" s="12"/>
      <c r="KAJ93" s="12"/>
      <c r="KAK93" s="13"/>
      <c r="KAL93" s="2"/>
      <c r="KAM93" s="8"/>
      <c r="KAN93" s="8"/>
      <c r="KAO93" s="8"/>
      <c r="KAP93" s="12"/>
      <c r="KAQ93" s="12"/>
      <c r="KAR93" s="12"/>
      <c r="KAS93" s="12"/>
      <c r="KAT93" s="13"/>
      <c r="KAU93" s="2"/>
      <c r="KAV93" s="8"/>
      <c r="KAW93" s="8"/>
      <c r="KAX93" s="8"/>
      <c r="KAY93" s="12"/>
      <c r="KAZ93" s="12"/>
      <c r="KBA93" s="12"/>
      <c r="KBB93" s="12"/>
      <c r="KBC93" s="13"/>
      <c r="KBD93" s="2"/>
      <c r="KBE93" s="8"/>
      <c r="KBF93" s="8"/>
      <c r="KBG93" s="8"/>
      <c r="KBH93" s="12"/>
      <c r="KBI93" s="12"/>
      <c r="KBJ93" s="12"/>
      <c r="KBK93" s="12"/>
      <c r="KBL93" s="13"/>
      <c r="KBM93" s="2"/>
      <c r="KBN93" s="8"/>
      <c r="KBO93" s="8"/>
      <c r="KBP93" s="8"/>
      <c r="KBQ93" s="12"/>
      <c r="KBR93" s="12"/>
      <c r="KBS93" s="12"/>
      <c r="KBT93" s="12"/>
      <c r="KBU93" s="13"/>
      <c r="KBV93" s="2"/>
      <c r="KBW93" s="8"/>
      <c r="KBX93" s="8"/>
      <c r="KBY93" s="8"/>
      <c r="KBZ93" s="12"/>
      <c r="KCA93" s="12"/>
      <c r="KCB93" s="12"/>
      <c r="KCC93" s="12"/>
      <c r="KCD93" s="13"/>
      <c r="KCE93" s="2"/>
      <c r="KCF93" s="8"/>
      <c r="KCG93" s="8"/>
      <c r="KCH93" s="8"/>
      <c r="KCI93" s="12"/>
      <c r="KCJ93" s="12"/>
      <c r="KCK93" s="12"/>
      <c r="KCL93" s="12"/>
      <c r="KCM93" s="13"/>
      <c r="KCN93" s="2"/>
      <c r="KCO93" s="8"/>
      <c r="KCP93" s="8"/>
      <c r="KCQ93" s="8"/>
      <c r="KCR93" s="12"/>
      <c r="KCS93" s="12"/>
      <c r="KCT93" s="12"/>
      <c r="KCU93" s="12"/>
      <c r="KCV93" s="13"/>
      <c r="KCW93" s="2"/>
      <c r="KCX93" s="8"/>
      <c r="KCY93" s="8"/>
      <c r="KCZ93" s="8"/>
      <c r="KDA93" s="12"/>
      <c r="KDB93" s="12"/>
      <c r="KDC93" s="12"/>
      <c r="KDD93" s="12"/>
      <c r="KDE93" s="13"/>
      <c r="KDF93" s="2"/>
      <c r="KDG93" s="8"/>
      <c r="KDH93" s="8"/>
      <c r="KDI93" s="8"/>
      <c r="KDJ93" s="12"/>
      <c r="KDK93" s="12"/>
      <c r="KDL93" s="12"/>
      <c r="KDM93" s="12"/>
      <c r="KDN93" s="13"/>
      <c r="KDO93" s="2"/>
      <c r="KDP93" s="8"/>
      <c r="KDQ93" s="8"/>
      <c r="KDR93" s="8"/>
      <c r="KDS93" s="12"/>
      <c r="KDT93" s="12"/>
      <c r="KDU93" s="12"/>
      <c r="KDV93" s="12"/>
      <c r="KDW93" s="13"/>
      <c r="KDX93" s="2"/>
      <c r="KDY93" s="8"/>
      <c r="KDZ93" s="8"/>
      <c r="KEA93" s="8"/>
      <c r="KEB93" s="12"/>
      <c r="KEC93" s="12"/>
      <c r="KED93" s="12"/>
      <c r="KEE93" s="12"/>
      <c r="KEF93" s="13"/>
      <c r="KEG93" s="2"/>
      <c r="KEH93" s="8"/>
      <c r="KEI93" s="8"/>
      <c r="KEJ93" s="8"/>
      <c r="KEK93" s="12"/>
      <c r="KEL93" s="12"/>
      <c r="KEM93" s="12"/>
      <c r="KEN93" s="12"/>
      <c r="KEO93" s="13"/>
      <c r="KEP93" s="2"/>
      <c r="KEQ93" s="8"/>
      <c r="KER93" s="8"/>
      <c r="KES93" s="8"/>
      <c r="KET93" s="12"/>
      <c r="KEU93" s="12"/>
      <c r="KEV93" s="12"/>
      <c r="KEW93" s="12"/>
      <c r="KEX93" s="13"/>
      <c r="KEY93" s="2"/>
      <c r="KEZ93" s="8"/>
      <c r="KFA93" s="8"/>
      <c r="KFB93" s="8"/>
      <c r="KFC93" s="12"/>
      <c r="KFD93" s="12"/>
      <c r="KFE93" s="12"/>
      <c r="KFF93" s="12"/>
      <c r="KFG93" s="13"/>
      <c r="KFH93" s="2"/>
      <c r="KFI93" s="8"/>
      <c r="KFJ93" s="8"/>
      <c r="KFK93" s="8"/>
      <c r="KFL93" s="12"/>
      <c r="KFM93" s="12"/>
      <c r="KFN93" s="12"/>
      <c r="KFO93" s="12"/>
      <c r="KFP93" s="13"/>
      <c r="KFQ93" s="2"/>
      <c r="KFR93" s="8"/>
      <c r="KFS93" s="8"/>
      <c r="KFT93" s="8"/>
      <c r="KFU93" s="12"/>
      <c r="KFV93" s="12"/>
      <c r="KFW93" s="12"/>
      <c r="KFX93" s="12"/>
      <c r="KFY93" s="13"/>
      <c r="KFZ93" s="2"/>
      <c r="KGA93" s="8"/>
      <c r="KGB93" s="8"/>
      <c r="KGC93" s="8"/>
      <c r="KGD93" s="12"/>
      <c r="KGE93" s="12"/>
      <c r="KGF93" s="12"/>
      <c r="KGG93" s="12"/>
      <c r="KGH93" s="13"/>
      <c r="KGI93" s="2"/>
      <c r="KGJ93" s="8"/>
      <c r="KGK93" s="8"/>
      <c r="KGL93" s="8"/>
      <c r="KGM93" s="12"/>
      <c r="KGN93" s="12"/>
      <c r="KGO93" s="12"/>
      <c r="KGP93" s="12"/>
      <c r="KGQ93" s="13"/>
      <c r="KGR93" s="2"/>
      <c r="KGS93" s="8"/>
      <c r="KGT93" s="8"/>
      <c r="KGU93" s="8"/>
      <c r="KGV93" s="12"/>
      <c r="KGW93" s="12"/>
      <c r="KGX93" s="12"/>
      <c r="KGY93" s="12"/>
      <c r="KGZ93" s="13"/>
      <c r="KHA93" s="2"/>
      <c r="KHB93" s="8"/>
      <c r="KHC93" s="8"/>
      <c r="KHD93" s="8"/>
      <c r="KHE93" s="12"/>
      <c r="KHF93" s="12"/>
      <c r="KHG93" s="12"/>
      <c r="KHH93" s="12"/>
      <c r="KHI93" s="13"/>
      <c r="KHJ93" s="2"/>
      <c r="KHK93" s="8"/>
      <c r="KHL93" s="8"/>
      <c r="KHM93" s="8"/>
      <c r="KHN93" s="12"/>
      <c r="KHO93" s="12"/>
      <c r="KHP93" s="12"/>
      <c r="KHQ93" s="12"/>
      <c r="KHR93" s="13"/>
      <c r="KHS93" s="2"/>
      <c r="KHT93" s="8"/>
      <c r="KHU93" s="8"/>
      <c r="KHV93" s="8"/>
      <c r="KHW93" s="12"/>
      <c r="KHX93" s="12"/>
      <c r="KHY93" s="12"/>
      <c r="KHZ93" s="12"/>
      <c r="KIA93" s="13"/>
      <c r="KIB93" s="2"/>
      <c r="KIC93" s="8"/>
      <c r="KID93" s="8"/>
      <c r="KIE93" s="8"/>
      <c r="KIF93" s="12"/>
      <c r="KIG93" s="12"/>
      <c r="KIH93" s="12"/>
      <c r="KII93" s="12"/>
      <c r="KIJ93" s="13"/>
      <c r="KIK93" s="2"/>
      <c r="KIL93" s="8"/>
      <c r="KIM93" s="8"/>
      <c r="KIN93" s="8"/>
      <c r="KIO93" s="12"/>
      <c r="KIP93" s="12"/>
      <c r="KIQ93" s="12"/>
      <c r="KIR93" s="12"/>
      <c r="KIS93" s="13"/>
      <c r="KIT93" s="2"/>
      <c r="KIU93" s="8"/>
      <c r="KIV93" s="8"/>
      <c r="KIW93" s="8"/>
      <c r="KIX93" s="12"/>
      <c r="KIY93" s="12"/>
      <c r="KIZ93" s="12"/>
      <c r="KJA93" s="12"/>
      <c r="KJB93" s="13"/>
      <c r="KJC93" s="2"/>
      <c r="KJD93" s="8"/>
      <c r="KJE93" s="8"/>
      <c r="KJF93" s="8"/>
      <c r="KJG93" s="12"/>
      <c r="KJH93" s="12"/>
      <c r="KJI93" s="12"/>
      <c r="KJJ93" s="12"/>
      <c r="KJK93" s="13"/>
      <c r="KJL93" s="2"/>
      <c r="KJM93" s="8"/>
      <c r="KJN93" s="8"/>
      <c r="KJO93" s="8"/>
      <c r="KJP93" s="12"/>
      <c r="KJQ93" s="12"/>
      <c r="KJR93" s="12"/>
      <c r="KJS93" s="12"/>
      <c r="KJT93" s="13"/>
      <c r="KJU93" s="2"/>
      <c r="KJV93" s="8"/>
      <c r="KJW93" s="8"/>
      <c r="KJX93" s="8"/>
      <c r="KJY93" s="12"/>
      <c r="KJZ93" s="12"/>
      <c r="KKA93" s="12"/>
      <c r="KKB93" s="12"/>
      <c r="KKC93" s="13"/>
      <c r="KKD93" s="2"/>
      <c r="KKE93" s="8"/>
      <c r="KKF93" s="8"/>
      <c r="KKG93" s="8"/>
      <c r="KKH93" s="12"/>
      <c r="KKI93" s="12"/>
      <c r="KKJ93" s="12"/>
      <c r="KKK93" s="12"/>
      <c r="KKL93" s="13"/>
      <c r="KKM93" s="2"/>
      <c r="KKN93" s="8"/>
      <c r="KKO93" s="8"/>
      <c r="KKP93" s="8"/>
      <c r="KKQ93" s="12"/>
      <c r="KKR93" s="12"/>
      <c r="KKS93" s="12"/>
      <c r="KKT93" s="12"/>
      <c r="KKU93" s="13"/>
      <c r="KKV93" s="2"/>
      <c r="KKW93" s="8"/>
      <c r="KKX93" s="8"/>
      <c r="KKY93" s="8"/>
      <c r="KKZ93" s="12"/>
      <c r="KLA93" s="12"/>
      <c r="KLB93" s="12"/>
      <c r="KLC93" s="12"/>
      <c r="KLD93" s="13"/>
      <c r="KLE93" s="2"/>
      <c r="KLF93" s="8"/>
      <c r="KLG93" s="8"/>
      <c r="KLH93" s="8"/>
      <c r="KLI93" s="12"/>
      <c r="KLJ93" s="12"/>
      <c r="KLK93" s="12"/>
      <c r="KLL93" s="12"/>
      <c r="KLM93" s="13"/>
      <c r="KLN93" s="2"/>
      <c r="KLO93" s="8"/>
      <c r="KLP93" s="8"/>
      <c r="KLQ93" s="8"/>
      <c r="KLR93" s="12"/>
      <c r="KLS93" s="12"/>
      <c r="KLT93" s="12"/>
      <c r="KLU93" s="12"/>
      <c r="KLV93" s="13"/>
      <c r="KLW93" s="2"/>
      <c r="KLX93" s="8"/>
      <c r="KLY93" s="8"/>
      <c r="KLZ93" s="8"/>
      <c r="KMA93" s="12"/>
      <c r="KMB93" s="12"/>
      <c r="KMC93" s="12"/>
      <c r="KMD93" s="12"/>
      <c r="KME93" s="13"/>
      <c r="KMF93" s="2"/>
      <c r="KMG93" s="8"/>
      <c r="KMH93" s="8"/>
      <c r="KMI93" s="8"/>
      <c r="KMJ93" s="12"/>
      <c r="KMK93" s="12"/>
      <c r="KML93" s="12"/>
      <c r="KMM93" s="12"/>
      <c r="KMN93" s="13"/>
      <c r="KMO93" s="2"/>
      <c r="KMP93" s="8"/>
      <c r="KMQ93" s="8"/>
      <c r="KMR93" s="8"/>
      <c r="KMS93" s="12"/>
      <c r="KMT93" s="12"/>
      <c r="KMU93" s="12"/>
      <c r="KMV93" s="12"/>
      <c r="KMW93" s="13"/>
      <c r="KMX93" s="2"/>
      <c r="KMY93" s="8"/>
      <c r="KMZ93" s="8"/>
      <c r="KNA93" s="8"/>
      <c r="KNB93" s="12"/>
      <c r="KNC93" s="12"/>
      <c r="KND93" s="12"/>
      <c r="KNE93" s="12"/>
      <c r="KNF93" s="13"/>
      <c r="KNG93" s="2"/>
      <c r="KNH93" s="8"/>
      <c r="KNI93" s="8"/>
      <c r="KNJ93" s="8"/>
      <c r="KNK93" s="12"/>
      <c r="KNL93" s="12"/>
      <c r="KNM93" s="12"/>
      <c r="KNN93" s="12"/>
      <c r="KNO93" s="13"/>
      <c r="KNP93" s="2"/>
      <c r="KNQ93" s="8"/>
      <c r="KNR93" s="8"/>
      <c r="KNS93" s="8"/>
      <c r="KNT93" s="12"/>
      <c r="KNU93" s="12"/>
      <c r="KNV93" s="12"/>
      <c r="KNW93" s="12"/>
      <c r="KNX93" s="13"/>
      <c r="KNY93" s="2"/>
      <c r="KNZ93" s="8"/>
      <c r="KOA93" s="8"/>
      <c r="KOB93" s="8"/>
      <c r="KOC93" s="12"/>
      <c r="KOD93" s="12"/>
      <c r="KOE93" s="12"/>
      <c r="KOF93" s="12"/>
      <c r="KOG93" s="13"/>
      <c r="KOH93" s="2"/>
      <c r="KOI93" s="8"/>
      <c r="KOJ93" s="8"/>
      <c r="KOK93" s="8"/>
      <c r="KOL93" s="12"/>
      <c r="KOM93" s="12"/>
      <c r="KON93" s="12"/>
      <c r="KOO93" s="12"/>
      <c r="KOP93" s="13"/>
      <c r="KOQ93" s="2"/>
      <c r="KOR93" s="8"/>
      <c r="KOS93" s="8"/>
      <c r="KOT93" s="8"/>
      <c r="KOU93" s="12"/>
      <c r="KOV93" s="12"/>
      <c r="KOW93" s="12"/>
      <c r="KOX93" s="12"/>
      <c r="KOY93" s="13"/>
      <c r="KOZ93" s="2"/>
      <c r="KPA93" s="8"/>
      <c r="KPB93" s="8"/>
      <c r="KPC93" s="8"/>
      <c r="KPD93" s="12"/>
      <c r="KPE93" s="12"/>
      <c r="KPF93" s="12"/>
      <c r="KPG93" s="12"/>
      <c r="KPH93" s="13"/>
      <c r="KPI93" s="2"/>
      <c r="KPJ93" s="8"/>
      <c r="KPK93" s="8"/>
      <c r="KPL93" s="8"/>
      <c r="KPM93" s="12"/>
      <c r="KPN93" s="12"/>
      <c r="KPO93" s="12"/>
      <c r="KPP93" s="12"/>
      <c r="KPQ93" s="13"/>
      <c r="KPR93" s="2"/>
      <c r="KPS93" s="8"/>
      <c r="KPT93" s="8"/>
      <c r="KPU93" s="8"/>
      <c r="KPV93" s="12"/>
      <c r="KPW93" s="12"/>
      <c r="KPX93" s="12"/>
      <c r="KPY93" s="12"/>
      <c r="KPZ93" s="13"/>
      <c r="KQA93" s="2"/>
      <c r="KQB93" s="8"/>
      <c r="KQC93" s="8"/>
      <c r="KQD93" s="8"/>
      <c r="KQE93" s="12"/>
      <c r="KQF93" s="12"/>
      <c r="KQG93" s="12"/>
      <c r="KQH93" s="12"/>
      <c r="KQI93" s="13"/>
      <c r="KQJ93" s="2"/>
      <c r="KQK93" s="8"/>
      <c r="KQL93" s="8"/>
      <c r="KQM93" s="8"/>
      <c r="KQN93" s="12"/>
      <c r="KQO93" s="12"/>
      <c r="KQP93" s="12"/>
      <c r="KQQ93" s="12"/>
      <c r="KQR93" s="13"/>
      <c r="KQS93" s="2"/>
      <c r="KQT93" s="8"/>
      <c r="KQU93" s="8"/>
      <c r="KQV93" s="8"/>
      <c r="KQW93" s="12"/>
      <c r="KQX93" s="12"/>
      <c r="KQY93" s="12"/>
      <c r="KQZ93" s="12"/>
      <c r="KRA93" s="13"/>
      <c r="KRB93" s="2"/>
      <c r="KRC93" s="8"/>
      <c r="KRD93" s="8"/>
      <c r="KRE93" s="8"/>
      <c r="KRF93" s="12"/>
      <c r="KRG93" s="12"/>
      <c r="KRH93" s="12"/>
      <c r="KRI93" s="12"/>
      <c r="KRJ93" s="13"/>
      <c r="KRK93" s="2"/>
      <c r="KRL93" s="8"/>
      <c r="KRM93" s="8"/>
      <c r="KRN93" s="8"/>
      <c r="KRO93" s="12"/>
      <c r="KRP93" s="12"/>
      <c r="KRQ93" s="12"/>
      <c r="KRR93" s="12"/>
      <c r="KRS93" s="13"/>
      <c r="KRT93" s="2"/>
      <c r="KRU93" s="8"/>
      <c r="KRV93" s="8"/>
      <c r="KRW93" s="8"/>
      <c r="KRX93" s="12"/>
      <c r="KRY93" s="12"/>
      <c r="KRZ93" s="12"/>
      <c r="KSA93" s="12"/>
      <c r="KSB93" s="13"/>
      <c r="KSC93" s="2"/>
      <c r="KSD93" s="8"/>
      <c r="KSE93" s="8"/>
      <c r="KSF93" s="8"/>
      <c r="KSG93" s="12"/>
      <c r="KSH93" s="12"/>
      <c r="KSI93" s="12"/>
      <c r="KSJ93" s="12"/>
      <c r="KSK93" s="13"/>
      <c r="KSL93" s="2"/>
      <c r="KSM93" s="8"/>
      <c r="KSN93" s="8"/>
      <c r="KSO93" s="8"/>
      <c r="KSP93" s="12"/>
      <c r="KSQ93" s="12"/>
      <c r="KSR93" s="12"/>
      <c r="KSS93" s="12"/>
      <c r="KST93" s="13"/>
      <c r="KSU93" s="2"/>
      <c r="KSV93" s="8"/>
      <c r="KSW93" s="8"/>
      <c r="KSX93" s="8"/>
      <c r="KSY93" s="12"/>
      <c r="KSZ93" s="12"/>
      <c r="KTA93" s="12"/>
      <c r="KTB93" s="12"/>
      <c r="KTC93" s="13"/>
      <c r="KTD93" s="2"/>
      <c r="KTE93" s="8"/>
      <c r="KTF93" s="8"/>
      <c r="KTG93" s="8"/>
      <c r="KTH93" s="12"/>
      <c r="KTI93" s="12"/>
      <c r="KTJ93" s="12"/>
      <c r="KTK93" s="12"/>
      <c r="KTL93" s="13"/>
      <c r="KTM93" s="2"/>
      <c r="KTN93" s="8"/>
      <c r="KTO93" s="8"/>
      <c r="KTP93" s="8"/>
      <c r="KTQ93" s="12"/>
      <c r="KTR93" s="12"/>
      <c r="KTS93" s="12"/>
      <c r="KTT93" s="12"/>
      <c r="KTU93" s="13"/>
      <c r="KTV93" s="2"/>
      <c r="KTW93" s="8"/>
      <c r="KTX93" s="8"/>
      <c r="KTY93" s="8"/>
      <c r="KTZ93" s="12"/>
      <c r="KUA93" s="12"/>
      <c r="KUB93" s="12"/>
      <c r="KUC93" s="12"/>
      <c r="KUD93" s="13"/>
      <c r="KUE93" s="2"/>
      <c r="KUF93" s="8"/>
      <c r="KUG93" s="8"/>
      <c r="KUH93" s="8"/>
      <c r="KUI93" s="12"/>
      <c r="KUJ93" s="12"/>
      <c r="KUK93" s="12"/>
      <c r="KUL93" s="12"/>
      <c r="KUM93" s="13"/>
      <c r="KUN93" s="2"/>
      <c r="KUO93" s="8"/>
      <c r="KUP93" s="8"/>
      <c r="KUQ93" s="8"/>
      <c r="KUR93" s="12"/>
      <c r="KUS93" s="12"/>
      <c r="KUT93" s="12"/>
      <c r="KUU93" s="12"/>
      <c r="KUV93" s="13"/>
      <c r="KUW93" s="2"/>
      <c r="KUX93" s="8"/>
      <c r="KUY93" s="8"/>
      <c r="KUZ93" s="8"/>
      <c r="KVA93" s="12"/>
      <c r="KVB93" s="12"/>
      <c r="KVC93" s="12"/>
      <c r="KVD93" s="12"/>
      <c r="KVE93" s="13"/>
      <c r="KVF93" s="2"/>
      <c r="KVG93" s="8"/>
      <c r="KVH93" s="8"/>
      <c r="KVI93" s="8"/>
      <c r="KVJ93" s="12"/>
      <c r="KVK93" s="12"/>
      <c r="KVL93" s="12"/>
      <c r="KVM93" s="12"/>
      <c r="KVN93" s="13"/>
      <c r="KVO93" s="2"/>
      <c r="KVP93" s="8"/>
      <c r="KVQ93" s="8"/>
      <c r="KVR93" s="8"/>
      <c r="KVS93" s="12"/>
      <c r="KVT93" s="12"/>
      <c r="KVU93" s="12"/>
      <c r="KVV93" s="12"/>
      <c r="KVW93" s="13"/>
      <c r="KVX93" s="2"/>
      <c r="KVY93" s="8"/>
      <c r="KVZ93" s="8"/>
      <c r="KWA93" s="8"/>
      <c r="KWB93" s="12"/>
      <c r="KWC93" s="12"/>
      <c r="KWD93" s="12"/>
      <c r="KWE93" s="12"/>
      <c r="KWF93" s="13"/>
      <c r="KWG93" s="2"/>
      <c r="KWH93" s="8"/>
      <c r="KWI93" s="8"/>
      <c r="KWJ93" s="8"/>
      <c r="KWK93" s="12"/>
      <c r="KWL93" s="12"/>
      <c r="KWM93" s="12"/>
      <c r="KWN93" s="12"/>
      <c r="KWO93" s="13"/>
      <c r="KWP93" s="2"/>
      <c r="KWQ93" s="8"/>
      <c r="KWR93" s="8"/>
      <c r="KWS93" s="8"/>
      <c r="KWT93" s="12"/>
      <c r="KWU93" s="12"/>
      <c r="KWV93" s="12"/>
      <c r="KWW93" s="12"/>
      <c r="KWX93" s="13"/>
      <c r="KWY93" s="2"/>
      <c r="KWZ93" s="8"/>
      <c r="KXA93" s="8"/>
      <c r="KXB93" s="8"/>
      <c r="KXC93" s="12"/>
      <c r="KXD93" s="12"/>
      <c r="KXE93" s="12"/>
      <c r="KXF93" s="12"/>
      <c r="KXG93" s="13"/>
      <c r="KXH93" s="2"/>
      <c r="KXI93" s="8"/>
      <c r="KXJ93" s="8"/>
      <c r="KXK93" s="8"/>
      <c r="KXL93" s="12"/>
      <c r="KXM93" s="12"/>
      <c r="KXN93" s="12"/>
      <c r="KXO93" s="12"/>
      <c r="KXP93" s="13"/>
      <c r="KXQ93" s="2"/>
      <c r="KXR93" s="8"/>
      <c r="KXS93" s="8"/>
      <c r="KXT93" s="8"/>
      <c r="KXU93" s="12"/>
      <c r="KXV93" s="12"/>
      <c r="KXW93" s="12"/>
      <c r="KXX93" s="12"/>
      <c r="KXY93" s="13"/>
      <c r="KXZ93" s="2"/>
      <c r="KYA93" s="8"/>
      <c r="KYB93" s="8"/>
      <c r="KYC93" s="8"/>
      <c r="KYD93" s="12"/>
      <c r="KYE93" s="12"/>
      <c r="KYF93" s="12"/>
      <c r="KYG93" s="12"/>
      <c r="KYH93" s="13"/>
      <c r="KYI93" s="2"/>
      <c r="KYJ93" s="8"/>
      <c r="KYK93" s="8"/>
      <c r="KYL93" s="8"/>
      <c r="KYM93" s="12"/>
      <c r="KYN93" s="12"/>
      <c r="KYO93" s="12"/>
      <c r="KYP93" s="12"/>
      <c r="KYQ93" s="13"/>
      <c r="KYR93" s="2"/>
      <c r="KYS93" s="8"/>
      <c r="KYT93" s="8"/>
      <c r="KYU93" s="8"/>
      <c r="KYV93" s="12"/>
      <c r="KYW93" s="12"/>
      <c r="KYX93" s="12"/>
      <c r="KYY93" s="12"/>
      <c r="KYZ93" s="13"/>
      <c r="KZA93" s="2"/>
      <c r="KZB93" s="8"/>
      <c r="KZC93" s="8"/>
      <c r="KZD93" s="8"/>
      <c r="KZE93" s="12"/>
      <c r="KZF93" s="12"/>
      <c r="KZG93" s="12"/>
      <c r="KZH93" s="12"/>
      <c r="KZI93" s="13"/>
      <c r="KZJ93" s="2"/>
      <c r="KZK93" s="8"/>
      <c r="KZL93" s="8"/>
      <c r="KZM93" s="8"/>
      <c r="KZN93" s="12"/>
      <c r="KZO93" s="12"/>
      <c r="KZP93" s="12"/>
      <c r="KZQ93" s="12"/>
      <c r="KZR93" s="13"/>
      <c r="KZS93" s="2"/>
      <c r="KZT93" s="8"/>
      <c r="KZU93" s="8"/>
      <c r="KZV93" s="8"/>
      <c r="KZW93" s="12"/>
      <c r="KZX93" s="12"/>
      <c r="KZY93" s="12"/>
      <c r="KZZ93" s="12"/>
      <c r="LAA93" s="13"/>
      <c r="LAB93" s="2"/>
      <c r="LAC93" s="8"/>
      <c r="LAD93" s="8"/>
      <c r="LAE93" s="8"/>
      <c r="LAF93" s="12"/>
      <c r="LAG93" s="12"/>
      <c r="LAH93" s="12"/>
      <c r="LAI93" s="12"/>
      <c r="LAJ93" s="13"/>
      <c r="LAK93" s="2"/>
      <c r="LAL93" s="8"/>
      <c r="LAM93" s="8"/>
      <c r="LAN93" s="8"/>
      <c r="LAO93" s="12"/>
      <c r="LAP93" s="12"/>
      <c r="LAQ93" s="12"/>
      <c r="LAR93" s="12"/>
      <c r="LAS93" s="13"/>
      <c r="LAT93" s="2"/>
      <c r="LAU93" s="8"/>
      <c r="LAV93" s="8"/>
      <c r="LAW93" s="8"/>
      <c r="LAX93" s="12"/>
      <c r="LAY93" s="12"/>
      <c r="LAZ93" s="12"/>
      <c r="LBA93" s="12"/>
      <c r="LBB93" s="13"/>
      <c r="LBC93" s="2"/>
      <c r="LBD93" s="8"/>
      <c r="LBE93" s="8"/>
      <c r="LBF93" s="8"/>
      <c r="LBG93" s="12"/>
      <c r="LBH93" s="12"/>
      <c r="LBI93" s="12"/>
      <c r="LBJ93" s="12"/>
      <c r="LBK93" s="13"/>
      <c r="LBL93" s="2"/>
      <c r="LBM93" s="8"/>
      <c r="LBN93" s="8"/>
      <c r="LBO93" s="8"/>
      <c r="LBP93" s="12"/>
      <c r="LBQ93" s="12"/>
      <c r="LBR93" s="12"/>
      <c r="LBS93" s="12"/>
      <c r="LBT93" s="13"/>
      <c r="LBU93" s="2"/>
      <c r="LBV93" s="8"/>
      <c r="LBW93" s="8"/>
      <c r="LBX93" s="8"/>
      <c r="LBY93" s="12"/>
      <c r="LBZ93" s="12"/>
      <c r="LCA93" s="12"/>
      <c r="LCB93" s="12"/>
      <c r="LCC93" s="13"/>
      <c r="LCD93" s="2"/>
      <c r="LCE93" s="8"/>
      <c r="LCF93" s="8"/>
      <c r="LCG93" s="8"/>
      <c r="LCH93" s="12"/>
      <c r="LCI93" s="12"/>
      <c r="LCJ93" s="12"/>
      <c r="LCK93" s="12"/>
      <c r="LCL93" s="13"/>
      <c r="LCM93" s="2"/>
      <c r="LCN93" s="8"/>
      <c r="LCO93" s="8"/>
      <c r="LCP93" s="8"/>
      <c r="LCQ93" s="12"/>
      <c r="LCR93" s="12"/>
      <c r="LCS93" s="12"/>
      <c r="LCT93" s="12"/>
      <c r="LCU93" s="13"/>
      <c r="LCV93" s="2"/>
      <c r="LCW93" s="8"/>
      <c r="LCX93" s="8"/>
      <c r="LCY93" s="8"/>
      <c r="LCZ93" s="12"/>
      <c r="LDA93" s="12"/>
      <c r="LDB93" s="12"/>
      <c r="LDC93" s="12"/>
      <c r="LDD93" s="13"/>
      <c r="LDE93" s="2"/>
      <c r="LDF93" s="8"/>
      <c r="LDG93" s="8"/>
      <c r="LDH93" s="8"/>
      <c r="LDI93" s="12"/>
      <c r="LDJ93" s="12"/>
      <c r="LDK93" s="12"/>
      <c r="LDL93" s="12"/>
      <c r="LDM93" s="13"/>
      <c r="LDN93" s="2"/>
      <c r="LDO93" s="8"/>
      <c r="LDP93" s="8"/>
      <c r="LDQ93" s="8"/>
      <c r="LDR93" s="12"/>
      <c r="LDS93" s="12"/>
      <c r="LDT93" s="12"/>
      <c r="LDU93" s="12"/>
      <c r="LDV93" s="13"/>
      <c r="LDW93" s="2"/>
      <c r="LDX93" s="8"/>
      <c r="LDY93" s="8"/>
      <c r="LDZ93" s="8"/>
      <c r="LEA93" s="12"/>
      <c r="LEB93" s="12"/>
      <c r="LEC93" s="12"/>
      <c r="LED93" s="12"/>
      <c r="LEE93" s="13"/>
      <c r="LEF93" s="2"/>
      <c r="LEG93" s="8"/>
      <c r="LEH93" s="8"/>
      <c r="LEI93" s="8"/>
      <c r="LEJ93" s="12"/>
      <c r="LEK93" s="12"/>
      <c r="LEL93" s="12"/>
      <c r="LEM93" s="12"/>
      <c r="LEN93" s="13"/>
      <c r="LEO93" s="2"/>
      <c r="LEP93" s="8"/>
      <c r="LEQ93" s="8"/>
      <c r="LER93" s="8"/>
      <c r="LES93" s="12"/>
      <c r="LET93" s="12"/>
      <c r="LEU93" s="12"/>
      <c r="LEV93" s="12"/>
      <c r="LEW93" s="13"/>
      <c r="LEX93" s="2"/>
      <c r="LEY93" s="8"/>
      <c r="LEZ93" s="8"/>
      <c r="LFA93" s="8"/>
      <c r="LFB93" s="12"/>
      <c r="LFC93" s="12"/>
      <c r="LFD93" s="12"/>
      <c r="LFE93" s="12"/>
      <c r="LFF93" s="13"/>
      <c r="LFG93" s="2"/>
      <c r="LFH93" s="8"/>
      <c r="LFI93" s="8"/>
      <c r="LFJ93" s="8"/>
      <c r="LFK93" s="12"/>
      <c r="LFL93" s="12"/>
      <c r="LFM93" s="12"/>
      <c r="LFN93" s="12"/>
      <c r="LFO93" s="13"/>
      <c r="LFP93" s="2"/>
      <c r="LFQ93" s="8"/>
      <c r="LFR93" s="8"/>
      <c r="LFS93" s="8"/>
      <c r="LFT93" s="12"/>
      <c r="LFU93" s="12"/>
      <c r="LFV93" s="12"/>
      <c r="LFW93" s="12"/>
      <c r="LFX93" s="13"/>
      <c r="LFY93" s="2"/>
      <c r="LFZ93" s="8"/>
      <c r="LGA93" s="8"/>
      <c r="LGB93" s="8"/>
      <c r="LGC93" s="12"/>
      <c r="LGD93" s="12"/>
      <c r="LGE93" s="12"/>
      <c r="LGF93" s="12"/>
      <c r="LGG93" s="13"/>
      <c r="LGH93" s="2"/>
      <c r="LGI93" s="8"/>
      <c r="LGJ93" s="8"/>
      <c r="LGK93" s="8"/>
      <c r="LGL93" s="12"/>
      <c r="LGM93" s="12"/>
      <c r="LGN93" s="12"/>
      <c r="LGO93" s="12"/>
      <c r="LGP93" s="13"/>
      <c r="LGQ93" s="2"/>
      <c r="LGR93" s="8"/>
      <c r="LGS93" s="8"/>
      <c r="LGT93" s="8"/>
      <c r="LGU93" s="12"/>
      <c r="LGV93" s="12"/>
      <c r="LGW93" s="12"/>
      <c r="LGX93" s="12"/>
      <c r="LGY93" s="13"/>
      <c r="LGZ93" s="2"/>
      <c r="LHA93" s="8"/>
      <c r="LHB93" s="8"/>
      <c r="LHC93" s="8"/>
      <c r="LHD93" s="12"/>
      <c r="LHE93" s="12"/>
      <c r="LHF93" s="12"/>
      <c r="LHG93" s="12"/>
      <c r="LHH93" s="13"/>
      <c r="LHI93" s="2"/>
      <c r="LHJ93" s="8"/>
      <c r="LHK93" s="8"/>
      <c r="LHL93" s="8"/>
      <c r="LHM93" s="12"/>
      <c r="LHN93" s="12"/>
      <c r="LHO93" s="12"/>
      <c r="LHP93" s="12"/>
      <c r="LHQ93" s="13"/>
      <c r="LHR93" s="2"/>
      <c r="LHS93" s="8"/>
      <c r="LHT93" s="8"/>
      <c r="LHU93" s="8"/>
      <c r="LHV93" s="12"/>
      <c r="LHW93" s="12"/>
      <c r="LHX93" s="12"/>
      <c r="LHY93" s="12"/>
      <c r="LHZ93" s="13"/>
      <c r="LIA93" s="2"/>
      <c r="LIB93" s="8"/>
      <c r="LIC93" s="8"/>
      <c r="LID93" s="8"/>
      <c r="LIE93" s="12"/>
      <c r="LIF93" s="12"/>
      <c r="LIG93" s="12"/>
      <c r="LIH93" s="12"/>
      <c r="LII93" s="13"/>
      <c r="LIJ93" s="2"/>
      <c r="LIK93" s="8"/>
      <c r="LIL93" s="8"/>
      <c r="LIM93" s="8"/>
      <c r="LIN93" s="12"/>
      <c r="LIO93" s="12"/>
      <c r="LIP93" s="12"/>
      <c r="LIQ93" s="12"/>
      <c r="LIR93" s="13"/>
      <c r="LIS93" s="2"/>
      <c r="LIT93" s="8"/>
      <c r="LIU93" s="8"/>
      <c r="LIV93" s="8"/>
      <c r="LIW93" s="12"/>
      <c r="LIX93" s="12"/>
      <c r="LIY93" s="12"/>
      <c r="LIZ93" s="12"/>
      <c r="LJA93" s="13"/>
      <c r="LJB93" s="2"/>
      <c r="LJC93" s="8"/>
      <c r="LJD93" s="8"/>
      <c r="LJE93" s="8"/>
      <c r="LJF93" s="12"/>
      <c r="LJG93" s="12"/>
      <c r="LJH93" s="12"/>
      <c r="LJI93" s="12"/>
      <c r="LJJ93" s="13"/>
      <c r="LJK93" s="2"/>
      <c r="LJL93" s="8"/>
      <c r="LJM93" s="8"/>
      <c r="LJN93" s="8"/>
      <c r="LJO93" s="12"/>
      <c r="LJP93" s="12"/>
      <c r="LJQ93" s="12"/>
      <c r="LJR93" s="12"/>
      <c r="LJS93" s="13"/>
      <c r="LJT93" s="2"/>
      <c r="LJU93" s="8"/>
      <c r="LJV93" s="8"/>
      <c r="LJW93" s="8"/>
      <c r="LJX93" s="12"/>
      <c r="LJY93" s="12"/>
      <c r="LJZ93" s="12"/>
      <c r="LKA93" s="12"/>
      <c r="LKB93" s="13"/>
      <c r="LKC93" s="2"/>
      <c r="LKD93" s="8"/>
      <c r="LKE93" s="8"/>
      <c r="LKF93" s="8"/>
      <c r="LKG93" s="12"/>
      <c r="LKH93" s="12"/>
      <c r="LKI93" s="12"/>
      <c r="LKJ93" s="12"/>
      <c r="LKK93" s="13"/>
      <c r="LKL93" s="2"/>
      <c r="LKM93" s="8"/>
      <c r="LKN93" s="8"/>
      <c r="LKO93" s="8"/>
      <c r="LKP93" s="12"/>
      <c r="LKQ93" s="12"/>
      <c r="LKR93" s="12"/>
      <c r="LKS93" s="12"/>
      <c r="LKT93" s="13"/>
      <c r="LKU93" s="2"/>
      <c r="LKV93" s="8"/>
      <c r="LKW93" s="8"/>
      <c r="LKX93" s="8"/>
      <c r="LKY93" s="12"/>
      <c r="LKZ93" s="12"/>
      <c r="LLA93" s="12"/>
      <c r="LLB93" s="12"/>
      <c r="LLC93" s="13"/>
      <c r="LLD93" s="2"/>
      <c r="LLE93" s="8"/>
      <c r="LLF93" s="8"/>
      <c r="LLG93" s="8"/>
      <c r="LLH93" s="12"/>
      <c r="LLI93" s="12"/>
      <c r="LLJ93" s="12"/>
      <c r="LLK93" s="12"/>
      <c r="LLL93" s="13"/>
      <c r="LLM93" s="2"/>
      <c r="LLN93" s="8"/>
      <c r="LLO93" s="8"/>
      <c r="LLP93" s="8"/>
      <c r="LLQ93" s="12"/>
      <c r="LLR93" s="12"/>
      <c r="LLS93" s="12"/>
      <c r="LLT93" s="12"/>
      <c r="LLU93" s="13"/>
      <c r="LLV93" s="2"/>
      <c r="LLW93" s="8"/>
      <c r="LLX93" s="8"/>
      <c r="LLY93" s="8"/>
      <c r="LLZ93" s="12"/>
      <c r="LMA93" s="12"/>
      <c r="LMB93" s="12"/>
      <c r="LMC93" s="12"/>
      <c r="LMD93" s="13"/>
      <c r="LME93" s="2"/>
      <c r="LMF93" s="8"/>
      <c r="LMG93" s="8"/>
      <c r="LMH93" s="8"/>
      <c r="LMI93" s="12"/>
      <c r="LMJ93" s="12"/>
      <c r="LMK93" s="12"/>
      <c r="LML93" s="12"/>
      <c r="LMM93" s="13"/>
      <c r="LMN93" s="2"/>
      <c r="LMO93" s="8"/>
      <c r="LMP93" s="8"/>
      <c r="LMQ93" s="8"/>
      <c r="LMR93" s="12"/>
      <c r="LMS93" s="12"/>
      <c r="LMT93" s="12"/>
      <c r="LMU93" s="12"/>
      <c r="LMV93" s="13"/>
      <c r="LMW93" s="2"/>
      <c r="LMX93" s="8"/>
      <c r="LMY93" s="8"/>
      <c r="LMZ93" s="8"/>
      <c r="LNA93" s="12"/>
      <c r="LNB93" s="12"/>
      <c r="LNC93" s="12"/>
      <c r="LND93" s="12"/>
      <c r="LNE93" s="13"/>
      <c r="LNF93" s="2"/>
      <c r="LNG93" s="8"/>
      <c r="LNH93" s="8"/>
      <c r="LNI93" s="8"/>
      <c r="LNJ93" s="12"/>
      <c r="LNK93" s="12"/>
      <c r="LNL93" s="12"/>
      <c r="LNM93" s="12"/>
      <c r="LNN93" s="13"/>
      <c r="LNO93" s="2"/>
      <c r="LNP93" s="8"/>
      <c r="LNQ93" s="8"/>
      <c r="LNR93" s="8"/>
      <c r="LNS93" s="12"/>
      <c r="LNT93" s="12"/>
      <c r="LNU93" s="12"/>
      <c r="LNV93" s="12"/>
      <c r="LNW93" s="13"/>
      <c r="LNX93" s="2"/>
      <c r="LNY93" s="8"/>
      <c r="LNZ93" s="8"/>
      <c r="LOA93" s="8"/>
      <c r="LOB93" s="12"/>
      <c r="LOC93" s="12"/>
      <c r="LOD93" s="12"/>
      <c r="LOE93" s="12"/>
      <c r="LOF93" s="13"/>
      <c r="LOG93" s="2"/>
      <c r="LOH93" s="8"/>
      <c r="LOI93" s="8"/>
      <c r="LOJ93" s="8"/>
      <c r="LOK93" s="12"/>
      <c r="LOL93" s="12"/>
      <c r="LOM93" s="12"/>
      <c r="LON93" s="12"/>
      <c r="LOO93" s="13"/>
      <c r="LOP93" s="2"/>
      <c r="LOQ93" s="8"/>
      <c r="LOR93" s="8"/>
      <c r="LOS93" s="8"/>
      <c r="LOT93" s="12"/>
      <c r="LOU93" s="12"/>
      <c r="LOV93" s="12"/>
      <c r="LOW93" s="12"/>
      <c r="LOX93" s="13"/>
      <c r="LOY93" s="2"/>
      <c r="LOZ93" s="8"/>
      <c r="LPA93" s="8"/>
      <c r="LPB93" s="8"/>
      <c r="LPC93" s="12"/>
      <c r="LPD93" s="12"/>
      <c r="LPE93" s="12"/>
      <c r="LPF93" s="12"/>
      <c r="LPG93" s="13"/>
      <c r="LPH93" s="2"/>
      <c r="LPI93" s="8"/>
      <c r="LPJ93" s="8"/>
      <c r="LPK93" s="8"/>
      <c r="LPL93" s="12"/>
      <c r="LPM93" s="12"/>
      <c r="LPN93" s="12"/>
      <c r="LPO93" s="12"/>
      <c r="LPP93" s="13"/>
      <c r="LPQ93" s="2"/>
      <c r="LPR93" s="8"/>
      <c r="LPS93" s="8"/>
      <c r="LPT93" s="8"/>
      <c r="LPU93" s="12"/>
      <c r="LPV93" s="12"/>
      <c r="LPW93" s="12"/>
      <c r="LPX93" s="12"/>
      <c r="LPY93" s="13"/>
      <c r="LPZ93" s="2"/>
      <c r="LQA93" s="8"/>
      <c r="LQB93" s="8"/>
      <c r="LQC93" s="8"/>
      <c r="LQD93" s="12"/>
      <c r="LQE93" s="12"/>
      <c r="LQF93" s="12"/>
      <c r="LQG93" s="12"/>
      <c r="LQH93" s="13"/>
      <c r="LQI93" s="2"/>
      <c r="LQJ93" s="8"/>
      <c r="LQK93" s="8"/>
      <c r="LQL93" s="8"/>
      <c r="LQM93" s="12"/>
      <c r="LQN93" s="12"/>
      <c r="LQO93" s="12"/>
      <c r="LQP93" s="12"/>
      <c r="LQQ93" s="13"/>
      <c r="LQR93" s="2"/>
      <c r="LQS93" s="8"/>
      <c r="LQT93" s="8"/>
      <c r="LQU93" s="8"/>
      <c r="LQV93" s="12"/>
      <c r="LQW93" s="12"/>
      <c r="LQX93" s="12"/>
      <c r="LQY93" s="12"/>
      <c r="LQZ93" s="13"/>
      <c r="LRA93" s="2"/>
      <c r="LRB93" s="8"/>
      <c r="LRC93" s="8"/>
      <c r="LRD93" s="8"/>
      <c r="LRE93" s="12"/>
      <c r="LRF93" s="12"/>
      <c r="LRG93" s="12"/>
      <c r="LRH93" s="12"/>
      <c r="LRI93" s="13"/>
      <c r="LRJ93" s="2"/>
      <c r="LRK93" s="8"/>
      <c r="LRL93" s="8"/>
      <c r="LRM93" s="8"/>
      <c r="LRN93" s="12"/>
      <c r="LRO93" s="12"/>
      <c r="LRP93" s="12"/>
      <c r="LRQ93" s="12"/>
      <c r="LRR93" s="13"/>
      <c r="LRS93" s="2"/>
      <c r="LRT93" s="8"/>
      <c r="LRU93" s="8"/>
      <c r="LRV93" s="8"/>
      <c r="LRW93" s="12"/>
      <c r="LRX93" s="12"/>
      <c r="LRY93" s="12"/>
      <c r="LRZ93" s="12"/>
      <c r="LSA93" s="13"/>
      <c r="LSB93" s="2"/>
      <c r="LSC93" s="8"/>
      <c r="LSD93" s="8"/>
      <c r="LSE93" s="8"/>
      <c r="LSF93" s="12"/>
      <c r="LSG93" s="12"/>
      <c r="LSH93" s="12"/>
      <c r="LSI93" s="12"/>
      <c r="LSJ93" s="13"/>
      <c r="LSK93" s="2"/>
      <c r="LSL93" s="8"/>
      <c r="LSM93" s="8"/>
      <c r="LSN93" s="8"/>
      <c r="LSO93" s="12"/>
      <c r="LSP93" s="12"/>
      <c r="LSQ93" s="12"/>
      <c r="LSR93" s="12"/>
      <c r="LSS93" s="13"/>
      <c r="LST93" s="2"/>
      <c r="LSU93" s="8"/>
      <c r="LSV93" s="8"/>
      <c r="LSW93" s="8"/>
      <c r="LSX93" s="12"/>
      <c r="LSY93" s="12"/>
      <c r="LSZ93" s="12"/>
      <c r="LTA93" s="12"/>
      <c r="LTB93" s="13"/>
      <c r="LTC93" s="2"/>
      <c r="LTD93" s="8"/>
      <c r="LTE93" s="8"/>
      <c r="LTF93" s="8"/>
      <c r="LTG93" s="12"/>
      <c r="LTH93" s="12"/>
      <c r="LTI93" s="12"/>
      <c r="LTJ93" s="12"/>
      <c r="LTK93" s="13"/>
      <c r="LTL93" s="2"/>
      <c r="LTM93" s="8"/>
      <c r="LTN93" s="8"/>
      <c r="LTO93" s="8"/>
      <c r="LTP93" s="12"/>
      <c r="LTQ93" s="12"/>
      <c r="LTR93" s="12"/>
      <c r="LTS93" s="12"/>
      <c r="LTT93" s="13"/>
      <c r="LTU93" s="2"/>
      <c r="LTV93" s="8"/>
      <c r="LTW93" s="8"/>
      <c r="LTX93" s="8"/>
      <c r="LTY93" s="12"/>
      <c r="LTZ93" s="12"/>
      <c r="LUA93" s="12"/>
      <c r="LUB93" s="12"/>
      <c r="LUC93" s="13"/>
      <c r="LUD93" s="2"/>
      <c r="LUE93" s="8"/>
      <c r="LUF93" s="8"/>
      <c r="LUG93" s="8"/>
      <c r="LUH93" s="12"/>
      <c r="LUI93" s="12"/>
      <c r="LUJ93" s="12"/>
      <c r="LUK93" s="12"/>
      <c r="LUL93" s="13"/>
      <c r="LUM93" s="2"/>
      <c r="LUN93" s="8"/>
      <c r="LUO93" s="8"/>
      <c r="LUP93" s="8"/>
      <c r="LUQ93" s="12"/>
      <c r="LUR93" s="12"/>
      <c r="LUS93" s="12"/>
      <c r="LUT93" s="12"/>
      <c r="LUU93" s="13"/>
      <c r="LUV93" s="2"/>
      <c r="LUW93" s="8"/>
      <c r="LUX93" s="8"/>
      <c r="LUY93" s="8"/>
      <c r="LUZ93" s="12"/>
      <c r="LVA93" s="12"/>
      <c r="LVB93" s="12"/>
      <c r="LVC93" s="12"/>
      <c r="LVD93" s="13"/>
      <c r="LVE93" s="2"/>
      <c r="LVF93" s="8"/>
      <c r="LVG93" s="8"/>
      <c r="LVH93" s="8"/>
      <c r="LVI93" s="12"/>
      <c r="LVJ93" s="12"/>
      <c r="LVK93" s="12"/>
      <c r="LVL93" s="12"/>
      <c r="LVM93" s="13"/>
      <c r="LVN93" s="2"/>
      <c r="LVO93" s="8"/>
      <c r="LVP93" s="8"/>
      <c r="LVQ93" s="8"/>
      <c r="LVR93" s="12"/>
      <c r="LVS93" s="12"/>
      <c r="LVT93" s="12"/>
      <c r="LVU93" s="12"/>
      <c r="LVV93" s="13"/>
      <c r="LVW93" s="2"/>
      <c r="LVX93" s="8"/>
      <c r="LVY93" s="8"/>
      <c r="LVZ93" s="8"/>
      <c r="LWA93" s="12"/>
      <c r="LWB93" s="12"/>
      <c r="LWC93" s="12"/>
      <c r="LWD93" s="12"/>
      <c r="LWE93" s="13"/>
      <c r="LWF93" s="2"/>
      <c r="LWG93" s="8"/>
      <c r="LWH93" s="8"/>
      <c r="LWI93" s="8"/>
      <c r="LWJ93" s="12"/>
      <c r="LWK93" s="12"/>
      <c r="LWL93" s="12"/>
      <c r="LWM93" s="12"/>
      <c r="LWN93" s="13"/>
      <c r="LWO93" s="2"/>
      <c r="LWP93" s="8"/>
      <c r="LWQ93" s="8"/>
      <c r="LWR93" s="8"/>
      <c r="LWS93" s="12"/>
      <c r="LWT93" s="12"/>
      <c r="LWU93" s="12"/>
      <c r="LWV93" s="12"/>
      <c r="LWW93" s="13"/>
      <c r="LWX93" s="2"/>
      <c r="LWY93" s="8"/>
      <c r="LWZ93" s="8"/>
      <c r="LXA93" s="8"/>
      <c r="LXB93" s="12"/>
      <c r="LXC93" s="12"/>
      <c r="LXD93" s="12"/>
      <c r="LXE93" s="12"/>
      <c r="LXF93" s="13"/>
      <c r="LXG93" s="2"/>
      <c r="LXH93" s="8"/>
      <c r="LXI93" s="8"/>
      <c r="LXJ93" s="8"/>
      <c r="LXK93" s="12"/>
      <c r="LXL93" s="12"/>
      <c r="LXM93" s="12"/>
      <c r="LXN93" s="12"/>
      <c r="LXO93" s="13"/>
      <c r="LXP93" s="2"/>
      <c r="LXQ93" s="8"/>
      <c r="LXR93" s="8"/>
      <c r="LXS93" s="8"/>
      <c r="LXT93" s="12"/>
      <c r="LXU93" s="12"/>
      <c r="LXV93" s="12"/>
      <c r="LXW93" s="12"/>
      <c r="LXX93" s="13"/>
      <c r="LXY93" s="2"/>
      <c r="LXZ93" s="8"/>
      <c r="LYA93" s="8"/>
      <c r="LYB93" s="8"/>
      <c r="LYC93" s="12"/>
      <c r="LYD93" s="12"/>
      <c r="LYE93" s="12"/>
      <c r="LYF93" s="12"/>
      <c r="LYG93" s="13"/>
      <c r="LYH93" s="2"/>
      <c r="LYI93" s="8"/>
      <c r="LYJ93" s="8"/>
      <c r="LYK93" s="8"/>
      <c r="LYL93" s="12"/>
      <c r="LYM93" s="12"/>
      <c r="LYN93" s="12"/>
      <c r="LYO93" s="12"/>
      <c r="LYP93" s="13"/>
      <c r="LYQ93" s="2"/>
      <c r="LYR93" s="8"/>
      <c r="LYS93" s="8"/>
      <c r="LYT93" s="8"/>
      <c r="LYU93" s="12"/>
      <c r="LYV93" s="12"/>
      <c r="LYW93" s="12"/>
      <c r="LYX93" s="12"/>
      <c r="LYY93" s="13"/>
      <c r="LYZ93" s="2"/>
      <c r="LZA93" s="8"/>
      <c r="LZB93" s="8"/>
      <c r="LZC93" s="8"/>
      <c r="LZD93" s="12"/>
      <c r="LZE93" s="12"/>
      <c r="LZF93" s="12"/>
      <c r="LZG93" s="12"/>
      <c r="LZH93" s="13"/>
      <c r="LZI93" s="2"/>
      <c r="LZJ93" s="8"/>
      <c r="LZK93" s="8"/>
      <c r="LZL93" s="8"/>
      <c r="LZM93" s="12"/>
      <c r="LZN93" s="12"/>
      <c r="LZO93" s="12"/>
      <c r="LZP93" s="12"/>
      <c r="LZQ93" s="13"/>
      <c r="LZR93" s="2"/>
      <c r="LZS93" s="8"/>
      <c r="LZT93" s="8"/>
      <c r="LZU93" s="8"/>
      <c r="LZV93" s="12"/>
      <c r="LZW93" s="12"/>
      <c r="LZX93" s="12"/>
      <c r="LZY93" s="12"/>
      <c r="LZZ93" s="13"/>
      <c r="MAA93" s="2"/>
      <c r="MAB93" s="8"/>
      <c r="MAC93" s="8"/>
      <c r="MAD93" s="8"/>
      <c r="MAE93" s="12"/>
      <c r="MAF93" s="12"/>
      <c r="MAG93" s="12"/>
      <c r="MAH93" s="12"/>
      <c r="MAI93" s="13"/>
      <c r="MAJ93" s="2"/>
      <c r="MAK93" s="8"/>
      <c r="MAL93" s="8"/>
      <c r="MAM93" s="8"/>
      <c r="MAN93" s="12"/>
      <c r="MAO93" s="12"/>
      <c r="MAP93" s="12"/>
      <c r="MAQ93" s="12"/>
      <c r="MAR93" s="13"/>
      <c r="MAS93" s="2"/>
      <c r="MAT93" s="8"/>
      <c r="MAU93" s="8"/>
      <c r="MAV93" s="8"/>
      <c r="MAW93" s="12"/>
      <c r="MAX93" s="12"/>
      <c r="MAY93" s="12"/>
      <c r="MAZ93" s="12"/>
      <c r="MBA93" s="13"/>
      <c r="MBB93" s="2"/>
      <c r="MBC93" s="8"/>
      <c r="MBD93" s="8"/>
      <c r="MBE93" s="8"/>
      <c r="MBF93" s="12"/>
      <c r="MBG93" s="12"/>
      <c r="MBH93" s="12"/>
      <c r="MBI93" s="12"/>
      <c r="MBJ93" s="13"/>
      <c r="MBK93" s="2"/>
      <c r="MBL93" s="8"/>
      <c r="MBM93" s="8"/>
      <c r="MBN93" s="8"/>
      <c r="MBO93" s="12"/>
      <c r="MBP93" s="12"/>
      <c r="MBQ93" s="12"/>
      <c r="MBR93" s="12"/>
      <c r="MBS93" s="13"/>
      <c r="MBT93" s="2"/>
      <c r="MBU93" s="8"/>
      <c r="MBV93" s="8"/>
      <c r="MBW93" s="8"/>
      <c r="MBX93" s="12"/>
      <c r="MBY93" s="12"/>
      <c r="MBZ93" s="12"/>
      <c r="MCA93" s="12"/>
      <c r="MCB93" s="13"/>
      <c r="MCC93" s="2"/>
      <c r="MCD93" s="8"/>
      <c r="MCE93" s="8"/>
      <c r="MCF93" s="8"/>
      <c r="MCG93" s="12"/>
      <c r="MCH93" s="12"/>
      <c r="MCI93" s="12"/>
      <c r="MCJ93" s="12"/>
      <c r="MCK93" s="13"/>
      <c r="MCL93" s="2"/>
      <c r="MCM93" s="8"/>
      <c r="MCN93" s="8"/>
      <c r="MCO93" s="8"/>
      <c r="MCP93" s="12"/>
      <c r="MCQ93" s="12"/>
      <c r="MCR93" s="12"/>
      <c r="MCS93" s="12"/>
      <c r="MCT93" s="13"/>
      <c r="MCU93" s="2"/>
      <c r="MCV93" s="8"/>
      <c r="MCW93" s="8"/>
      <c r="MCX93" s="8"/>
      <c r="MCY93" s="12"/>
      <c r="MCZ93" s="12"/>
      <c r="MDA93" s="12"/>
      <c r="MDB93" s="12"/>
      <c r="MDC93" s="13"/>
      <c r="MDD93" s="2"/>
      <c r="MDE93" s="8"/>
      <c r="MDF93" s="8"/>
      <c r="MDG93" s="8"/>
      <c r="MDH93" s="12"/>
      <c r="MDI93" s="12"/>
      <c r="MDJ93" s="12"/>
      <c r="MDK93" s="12"/>
      <c r="MDL93" s="13"/>
      <c r="MDM93" s="2"/>
      <c r="MDN93" s="8"/>
      <c r="MDO93" s="8"/>
      <c r="MDP93" s="8"/>
      <c r="MDQ93" s="12"/>
      <c r="MDR93" s="12"/>
      <c r="MDS93" s="12"/>
      <c r="MDT93" s="12"/>
      <c r="MDU93" s="13"/>
      <c r="MDV93" s="2"/>
      <c r="MDW93" s="8"/>
      <c r="MDX93" s="8"/>
      <c r="MDY93" s="8"/>
      <c r="MDZ93" s="12"/>
      <c r="MEA93" s="12"/>
      <c r="MEB93" s="12"/>
      <c r="MEC93" s="12"/>
      <c r="MED93" s="13"/>
      <c r="MEE93" s="2"/>
      <c r="MEF93" s="8"/>
      <c r="MEG93" s="8"/>
      <c r="MEH93" s="8"/>
      <c r="MEI93" s="12"/>
      <c r="MEJ93" s="12"/>
      <c r="MEK93" s="12"/>
      <c r="MEL93" s="12"/>
      <c r="MEM93" s="13"/>
      <c r="MEN93" s="2"/>
      <c r="MEO93" s="8"/>
      <c r="MEP93" s="8"/>
      <c r="MEQ93" s="8"/>
      <c r="MER93" s="12"/>
      <c r="MES93" s="12"/>
      <c r="MET93" s="12"/>
      <c r="MEU93" s="12"/>
      <c r="MEV93" s="13"/>
      <c r="MEW93" s="2"/>
      <c r="MEX93" s="8"/>
      <c r="MEY93" s="8"/>
      <c r="MEZ93" s="8"/>
      <c r="MFA93" s="12"/>
      <c r="MFB93" s="12"/>
      <c r="MFC93" s="12"/>
      <c r="MFD93" s="12"/>
      <c r="MFE93" s="13"/>
      <c r="MFF93" s="2"/>
      <c r="MFG93" s="8"/>
      <c r="MFH93" s="8"/>
      <c r="MFI93" s="8"/>
      <c r="MFJ93" s="12"/>
      <c r="MFK93" s="12"/>
      <c r="MFL93" s="12"/>
      <c r="MFM93" s="12"/>
      <c r="MFN93" s="13"/>
      <c r="MFO93" s="2"/>
      <c r="MFP93" s="8"/>
      <c r="MFQ93" s="8"/>
      <c r="MFR93" s="8"/>
      <c r="MFS93" s="12"/>
      <c r="MFT93" s="12"/>
      <c r="MFU93" s="12"/>
      <c r="MFV93" s="12"/>
      <c r="MFW93" s="13"/>
      <c r="MFX93" s="2"/>
      <c r="MFY93" s="8"/>
      <c r="MFZ93" s="8"/>
      <c r="MGA93" s="8"/>
      <c r="MGB93" s="12"/>
      <c r="MGC93" s="12"/>
      <c r="MGD93" s="12"/>
      <c r="MGE93" s="12"/>
      <c r="MGF93" s="13"/>
      <c r="MGG93" s="2"/>
      <c r="MGH93" s="8"/>
      <c r="MGI93" s="8"/>
      <c r="MGJ93" s="8"/>
      <c r="MGK93" s="12"/>
      <c r="MGL93" s="12"/>
      <c r="MGM93" s="12"/>
      <c r="MGN93" s="12"/>
      <c r="MGO93" s="13"/>
      <c r="MGP93" s="2"/>
      <c r="MGQ93" s="8"/>
      <c r="MGR93" s="8"/>
      <c r="MGS93" s="8"/>
      <c r="MGT93" s="12"/>
      <c r="MGU93" s="12"/>
      <c r="MGV93" s="12"/>
      <c r="MGW93" s="12"/>
      <c r="MGX93" s="13"/>
      <c r="MGY93" s="2"/>
      <c r="MGZ93" s="8"/>
      <c r="MHA93" s="8"/>
      <c r="MHB93" s="8"/>
      <c r="MHC93" s="12"/>
      <c r="MHD93" s="12"/>
      <c r="MHE93" s="12"/>
      <c r="MHF93" s="12"/>
      <c r="MHG93" s="13"/>
      <c r="MHH93" s="2"/>
      <c r="MHI93" s="8"/>
      <c r="MHJ93" s="8"/>
      <c r="MHK93" s="8"/>
      <c r="MHL93" s="12"/>
      <c r="MHM93" s="12"/>
      <c r="MHN93" s="12"/>
      <c r="MHO93" s="12"/>
      <c r="MHP93" s="13"/>
      <c r="MHQ93" s="2"/>
      <c r="MHR93" s="8"/>
      <c r="MHS93" s="8"/>
      <c r="MHT93" s="8"/>
      <c r="MHU93" s="12"/>
      <c r="MHV93" s="12"/>
      <c r="MHW93" s="12"/>
      <c r="MHX93" s="12"/>
      <c r="MHY93" s="13"/>
      <c r="MHZ93" s="2"/>
      <c r="MIA93" s="8"/>
      <c r="MIB93" s="8"/>
      <c r="MIC93" s="8"/>
      <c r="MID93" s="12"/>
      <c r="MIE93" s="12"/>
      <c r="MIF93" s="12"/>
      <c r="MIG93" s="12"/>
      <c r="MIH93" s="13"/>
      <c r="MII93" s="2"/>
      <c r="MIJ93" s="8"/>
      <c r="MIK93" s="8"/>
      <c r="MIL93" s="8"/>
      <c r="MIM93" s="12"/>
      <c r="MIN93" s="12"/>
      <c r="MIO93" s="12"/>
      <c r="MIP93" s="12"/>
      <c r="MIQ93" s="13"/>
      <c r="MIR93" s="2"/>
      <c r="MIS93" s="8"/>
      <c r="MIT93" s="8"/>
      <c r="MIU93" s="8"/>
      <c r="MIV93" s="12"/>
      <c r="MIW93" s="12"/>
      <c r="MIX93" s="12"/>
      <c r="MIY93" s="12"/>
      <c r="MIZ93" s="13"/>
      <c r="MJA93" s="2"/>
      <c r="MJB93" s="8"/>
      <c r="MJC93" s="8"/>
      <c r="MJD93" s="8"/>
      <c r="MJE93" s="12"/>
      <c r="MJF93" s="12"/>
      <c r="MJG93" s="12"/>
      <c r="MJH93" s="12"/>
      <c r="MJI93" s="13"/>
      <c r="MJJ93" s="2"/>
      <c r="MJK93" s="8"/>
      <c r="MJL93" s="8"/>
      <c r="MJM93" s="8"/>
      <c r="MJN93" s="12"/>
      <c r="MJO93" s="12"/>
      <c r="MJP93" s="12"/>
      <c r="MJQ93" s="12"/>
      <c r="MJR93" s="13"/>
      <c r="MJS93" s="2"/>
      <c r="MJT93" s="8"/>
      <c r="MJU93" s="8"/>
      <c r="MJV93" s="8"/>
      <c r="MJW93" s="12"/>
      <c r="MJX93" s="12"/>
      <c r="MJY93" s="12"/>
      <c r="MJZ93" s="12"/>
      <c r="MKA93" s="13"/>
      <c r="MKB93" s="2"/>
      <c r="MKC93" s="8"/>
      <c r="MKD93" s="8"/>
      <c r="MKE93" s="8"/>
      <c r="MKF93" s="12"/>
      <c r="MKG93" s="12"/>
      <c r="MKH93" s="12"/>
      <c r="MKI93" s="12"/>
      <c r="MKJ93" s="13"/>
      <c r="MKK93" s="2"/>
      <c r="MKL93" s="8"/>
      <c r="MKM93" s="8"/>
      <c r="MKN93" s="8"/>
      <c r="MKO93" s="12"/>
      <c r="MKP93" s="12"/>
      <c r="MKQ93" s="12"/>
      <c r="MKR93" s="12"/>
      <c r="MKS93" s="13"/>
      <c r="MKT93" s="2"/>
      <c r="MKU93" s="8"/>
      <c r="MKV93" s="8"/>
      <c r="MKW93" s="8"/>
      <c r="MKX93" s="12"/>
      <c r="MKY93" s="12"/>
      <c r="MKZ93" s="12"/>
      <c r="MLA93" s="12"/>
      <c r="MLB93" s="13"/>
      <c r="MLC93" s="2"/>
      <c r="MLD93" s="8"/>
      <c r="MLE93" s="8"/>
      <c r="MLF93" s="8"/>
      <c r="MLG93" s="12"/>
      <c r="MLH93" s="12"/>
      <c r="MLI93" s="12"/>
      <c r="MLJ93" s="12"/>
      <c r="MLK93" s="13"/>
      <c r="MLL93" s="2"/>
      <c r="MLM93" s="8"/>
      <c r="MLN93" s="8"/>
      <c r="MLO93" s="8"/>
      <c r="MLP93" s="12"/>
      <c r="MLQ93" s="12"/>
      <c r="MLR93" s="12"/>
      <c r="MLS93" s="12"/>
      <c r="MLT93" s="13"/>
      <c r="MLU93" s="2"/>
      <c r="MLV93" s="8"/>
      <c r="MLW93" s="8"/>
      <c r="MLX93" s="8"/>
      <c r="MLY93" s="12"/>
      <c r="MLZ93" s="12"/>
      <c r="MMA93" s="12"/>
      <c r="MMB93" s="12"/>
      <c r="MMC93" s="13"/>
      <c r="MMD93" s="2"/>
      <c r="MME93" s="8"/>
      <c r="MMF93" s="8"/>
      <c r="MMG93" s="8"/>
      <c r="MMH93" s="12"/>
      <c r="MMI93" s="12"/>
      <c r="MMJ93" s="12"/>
      <c r="MMK93" s="12"/>
      <c r="MML93" s="13"/>
      <c r="MMM93" s="2"/>
      <c r="MMN93" s="8"/>
      <c r="MMO93" s="8"/>
      <c r="MMP93" s="8"/>
      <c r="MMQ93" s="12"/>
      <c r="MMR93" s="12"/>
      <c r="MMS93" s="12"/>
      <c r="MMT93" s="12"/>
      <c r="MMU93" s="13"/>
      <c r="MMV93" s="2"/>
      <c r="MMW93" s="8"/>
      <c r="MMX93" s="8"/>
      <c r="MMY93" s="8"/>
      <c r="MMZ93" s="12"/>
      <c r="MNA93" s="12"/>
      <c r="MNB93" s="12"/>
      <c r="MNC93" s="12"/>
      <c r="MND93" s="13"/>
      <c r="MNE93" s="2"/>
      <c r="MNF93" s="8"/>
      <c r="MNG93" s="8"/>
      <c r="MNH93" s="8"/>
      <c r="MNI93" s="12"/>
      <c r="MNJ93" s="12"/>
      <c r="MNK93" s="12"/>
      <c r="MNL93" s="12"/>
      <c r="MNM93" s="13"/>
      <c r="MNN93" s="2"/>
      <c r="MNO93" s="8"/>
      <c r="MNP93" s="8"/>
      <c r="MNQ93" s="8"/>
      <c r="MNR93" s="12"/>
      <c r="MNS93" s="12"/>
      <c r="MNT93" s="12"/>
      <c r="MNU93" s="12"/>
      <c r="MNV93" s="13"/>
      <c r="MNW93" s="2"/>
      <c r="MNX93" s="8"/>
      <c r="MNY93" s="8"/>
      <c r="MNZ93" s="8"/>
      <c r="MOA93" s="12"/>
      <c r="MOB93" s="12"/>
      <c r="MOC93" s="12"/>
      <c r="MOD93" s="12"/>
      <c r="MOE93" s="13"/>
      <c r="MOF93" s="2"/>
      <c r="MOG93" s="8"/>
      <c r="MOH93" s="8"/>
      <c r="MOI93" s="8"/>
      <c r="MOJ93" s="12"/>
      <c r="MOK93" s="12"/>
      <c r="MOL93" s="12"/>
      <c r="MOM93" s="12"/>
      <c r="MON93" s="13"/>
      <c r="MOO93" s="2"/>
      <c r="MOP93" s="8"/>
      <c r="MOQ93" s="8"/>
      <c r="MOR93" s="8"/>
      <c r="MOS93" s="12"/>
      <c r="MOT93" s="12"/>
      <c r="MOU93" s="12"/>
      <c r="MOV93" s="12"/>
      <c r="MOW93" s="13"/>
      <c r="MOX93" s="2"/>
      <c r="MOY93" s="8"/>
      <c r="MOZ93" s="8"/>
      <c r="MPA93" s="8"/>
      <c r="MPB93" s="12"/>
      <c r="MPC93" s="12"/>
      <c r="MPD93" s="12"/>
      <c r="MPE93" s="12"/>
      <c r="MPF93" s="13"/>
      <c r="MPG93" s="2"/>
      <c r="MPH93" s="8"/>
      <c r="MPI93" s="8"/>
      <c r="MPJ93" s="8"/>
      <c r="MPK93" s="12"/>
      <c r="MPL93" s="12"/>
      <c r="MPM93" s="12"/>
      <c r="MPN93" s="12"/>
      <c r="MPO93" s="13"/>
      <c r="MPP93" s="2"/>
      <c r="MPQ93" s="8"/>
      <c r="MPR93" s="8"/>
      <c r="MPS93" s="8"/>
      <c r="MPT93" s="12"/>
      <c r="MPU93" s="12"/>
      <c r="MPV93" s="12"/>
      <c r="MPW93" s="12"/>
      <c r="MPX93" s="13"/>
      <c r="MPY93" s="2"/>
      <c r="MPZ93" s="8"/>
      <c r="MQA93" s="8"/>
      <c r="MQB93" s="8"/>
      <c r="MQC93" s="12"/>
      <c r="MQD93" s="12"/>
      <c r="MQE93" s="12"/>
      <c r="MQF93" s="12"/>
      <c r="MQG93" s="13"/>
      <c r="MQH93" s="2"/>
      <c r="MQI93" s="8"/>
      <c r="MQJ93" s="8"/>
      <c r="MQK93" s="8"/>
      <c r="MQL93" s="12"/>
      <c r="MQM93" s="12"/>
      <c r="MQN93" s="12"/>
      <c r="MQO93" s="12"/>
      <c r="MQP93" s="13"/>
      <c r="MQQ93" s="2"/>
      <c r="MQR93" s="8"/>
      <c r="MQS93" s="8"/>
      <c r="MQT93" s="8"/>
      <c r="MQU93" s="12"/>
      <c r="MQV93" s="12"/>
      <c r="MQW93" s="12"/>
      <c r="MQX93" s="12"/>
      <c r="MQY93" s="13"/>
      <c r="MQZ93" s="2"/>
      <c r="MRA93" s="8"/>
      <c r="MRB93" s="8"/>
      <c r="MRC93" s="8"/>
      <c r="MRD93" s="12"/>
      <c r="MRE93" s="12"/>
      <c r="MRF93" s="12"/>
      <c r="MRG93" s="12"/>
      <c r="MRH93" s="13"/>
      <c r="MRI93" s="2"/>
      <c r="MRJ93" s="8"/>
      <c r="MRK93" s="8"/>
      <c r="MRL93" s="8"/>
      <c r="MRM93" s="12"/>
      <c r="MRN93" s="12"/>
      <c r="MRO93" s="12"/>
      <c r="MRP93" s="12"/>
      <c r="MRQ93" s="13"/>
      <c r="MRR93" s="2"/>
      <c r="MRS93" s="8"/>
      <c r="MRT93" s="8"/>
      <c r="MRU93" s="8"/>
      <c r="MRV93" s="12"/>
      <c r="MRW93" s="12"/>
      <c r="MRX93" s="12"/>
      <c r="MRY93" s="12"/>
      <c r="MRZ93" s="13"/>
      <c r="MSA93" s="2"/>
      <c r="MSB93" s="8"/>
      <c r="MSC93" s="8"/>
      <c r="MSD93" s="8"/>
      <c r="MSE93" s="12"/>
      <c r="MSF93" s="12"/>
      <c r="MSG93" s="12"/>
      <c r="MSH93" s="12"/>
      <c r="MSI93" s="13"/>
      <c r="MSJ93" s="2"/>
      <c r="MSK93" s="8"/>
      <c r="MSL93" s="8"/>
      <c r="MSM93" s="8"/>
      <c r="MSN93" s="12"/>
      <c r="MSO93" s="12"/>
      <c r="MSP93" s="12"/>
      <c r="MSQ93" s="12"/>
      <c r="MSR93" s="13"/>
      <c r="MSS93" s="2"/>
      <c r="MST93" s="8"/>
      <c r="MSU93" s="8"/>
      <c r="MSV93" s="8"/>
      <c r="MSW93" s="12"/>
      <c r="MSX93" s="12"/>
      <c r="MSY93" s="12"/>
      <c r="MSZ93" s="12"/>
      <c r="MTA93" s="13"/>
      <c r="MTB93" s="2"/>
      <c r="MTC93" s="8"/>
      <c r="MTD93" s="8"/>
      <c r="MTE93" s="8"/>
      <c r="MTF93" s="12"/>
      <c r="MTG93" s="12"/>
      <c r="MTH93" s="12"/>
      <c r="MTI93" s="12"/>
      <c r="MTJ93" s="13"/>
      <c r="MTK93" s="2"/>
      <c r="MTL93" s="8"/>
      <c r="MTM93" s="8"/>
      <c r="MTN93" s="8"/>
      <c r="MTO93" s="12"/>
      <c r="MTP93" s="12"/>
      <c r="MTQ93" s="12"/>
      <c r="MTR93" s="12"/>
      <c r="MTS93" s="13"/>
      <c r="MTT93" s="2"/>
      <c r="MTU93" s="8"/>
      <c r="MTV93" s="8"/>
      <c r="MTW93" s="8"/>
      <c r="MTX93" s="12"/>
      <c r="MTY93" s="12"/>
      <c r="MTZ93" s="12"/>
      <c r="MUA93" s="12"/>
      <c r="MUB93" s="13"/>
      <c r="MUC93" s="2"/>
      <c r="MUD93" s="8"/>
      <c r="MUE93" s="8"/>
      <c r="MUF93" s="8"/>
      <c r="MUG93" s="12"/>
      <c r="MUH93" s="12"/>
      <c r="MUI93" s="12"/>
      <c r="MUJ93" s="12"/>
      <c r="MUK93" s="13"/>
      <c r="MUL93" s="2"/>
      <c r="MUM93" s="8"/>
      <c r="MUN93" s="8"/>
      <c r="MUO93" s="8"/>
      <c r="MUP93" s="12"/>
      <c r="MUQ93" s="12"/>
      <c r="MUR93" s="12"/>
      <c r="MUS93" s="12"/>
      <c r="MUT93" s="13"/>
      <c r="MUU93" s="2"/>
      <c r="MUV93" s="8"/>
      <c r="MUW93" s="8"/>
      <c r="MUX93" s="8"/>
      <c r="MUY93" s="12"/>
      <c r="MUZ93" s="12"/>
      <c r="MVA93" s="12"/>
      <c r="MVB93" s="12"/>
      <c r="MVC93" s="13"/>
      <c r="MVD93" s="2"/>
      <c r="MVE93" s="8"/>
      <c r="MVF93" s="8"/>
      <c r="MVG93" s="8"/>
      <c r="MVH93" s="12"/>
      <c r="MVI93" s="12"/>
      <c r="MVJ93" s="12"/>
      <c r="MVK93" s="12"/>
      <c r="MVL93" s="13"/>
      <c r="MVM93" s="2"/>
      <c r="MVN93" s="8"/>
      <c r="MVO93" s="8"/>
      <c r="MVP93" s="8"/>
      <c r="MVQ93" s="12"/>
      <c r="MVR93" s="12"/>
      <c r="MVS93" s="12"/>
      <c r="MVT93" s="12"/>
      <c r="MVU93" s="13"/>
      <c r="MVV93" s="2"/>
      <c r="MVW93" s="8"/>
      <c r="MVX93" s="8"/>
      <c r="MVY93" s="8"/>
      <c r="MVZ93" s="12"/>
      <c r="MWA93" s="12"/>
      <c r="MWB93" s="12"/>
      <c r="MWC93" s="12"/>
      <c r="MWD93" s="13"/>
      <c r="MWE93" s="2"/>
      <c r="MWF93" s="8"/>
      <c r="MWG93" s="8"/>
      <c r="MWH93" s="8"/>
      <c r="MWI93" s="12"/>
      <c r="MWJ93" s="12"/>
      <c r="MWK93" s="12"/>
      <c r="MWL93" s="12"/>
      <c r="MWM93" s="13"/>
      <c r="MWN93" s="2"/>
      <c r="MWO93" s="8"/>
      <c r="MWP93" s="8"/>
      <c r="MWQ93" s="8"/>
      <c r="MWR93" s="12"/>
      <c r="MWS93" s="12"/>
      <c r="MWT93" s="12"/>
      <c r="MWU93" s="12"/>
      <c r="MWV93" s="13"/>
      <c r="MWW93" s="2"/>
      <c r="MWX93" s="8"/>
      <c r="MWY93" s="8"/>
      <c r="MWZ93" s="8"/>
      <c r="MXA93" s="12"/>
      <c r="MXB93" s="12"/>
      <c r="MXC93" s="12"/>
      <c r="MXD93" s="12"/>
      <c r="MXE93" s="13"/>
      <c r="MXF93" s="2"/>
      <c r="MXG93" s="8"/>
      <c r="MXH93" s="8"/>
      <c r="MXI93" s="8"/>
      <c r="MXJ93" s="12"/>
      <c r="MXK93" s="12"/>
      <c r="MXL93" s="12"/>
      <c r="MXM93" s="12"/>
      <c r="MXN93" s="13"/>
      <c r="MXO93" s="2"/>
      <c r="MXP93" s="8"/>
      <c r="MXQ93" s="8"/>
      <c r="MXR93" s="8"/>
      <c r="MXS93" s="12"/>
      <c r="MXT93" s="12"/>
      <c r="MXU93" s="12"/>
      <c r="MXV93" s="12"/>
      <c r="MXW93" s="13"/>
      <c r="MXX93" s="2"/>
      <c r="MXY93" s="8"/>
      <c r="MXZ93" s="8"/>
      <c r="MYA93" s="8"/>
      <c r="MYB93" s="12"/>
      <c r="MYC93" s="12"/>
      <c r="MYD93" s="12"/>
      <c r="MYE93" s="12"/>
      <c r="MYF93" s="13"/>
      <c r="MYG93" s="2"/>
      <c r="MYH93" s="8"/>
      <c r="MYI93" s="8"/>
      <c r="MYJ93" s="8"/>
      <c r="MYK93" s="12"/>
      <c r="MYL93" s="12"/>
      <c r="MYM93" s="12"/>
      <c r="MYN93" s="12"/>
      <c r="MYO93" s="13"/>
      <c r="MYP93" s="2"/>
      <c r="MYQ93" s="8"/>
      <c r="MYR93" s="8"/>
      <c r="MYS93" s="8"/>
      <c r="MYT93" s="12"/>
      <c r="MYU93" s="12"/>
      <c r="MYV93" s="12"/>
      <c r="MYW93" s="12"/>
      <c r="MYX93" s="13"/>
      <c r="MYY93" s="2"/>
      <c r="MYZ93" s="8"/>
      <c r="MZA93" s="8"/>
      <c r="MZB93" s="8"/>
      <c r="MZC93" s="12"/>
      <c r="MZD93" s="12"/>
      <c r="MZE93" s="12"/>
      <c r="MZF93" s="12"/>
      <c r="MZG93" s="13"/>
      <c r="MZH93" s="2"/>
      <c r="MZI93" s="8"/>
      <c r="MZJ93" s="8"/>
      <c r="MZK93" s="8"/>
      <c r="MZL93" s="12"/>
      <c r="MZM93" s="12"/>
      <c r="MZN93" s="12"/>
      <c r="MZO93" s="12"/>
      <c r="MZP93" s="13"/>
      <c r="MZQ93" s="2"/>
      <c r="MZR93" s="8"/>
      <c r="MZS93" s="8"/>
      <c r="MZT93" s="8"/>
      <c r="MZU93" s="12"/>
      <c r="MZV93" s="12"/>
      <c r="MZW93" s="12"/>
      <c r="MZX93" s="12"/>
      <c r="MZY93" s="13"/>
      <c r="MZZ93" s="2"/>
      <c r="NAA93" s="8"/>
      <c r="NAB93" s="8"/>
      <c r="NAC93" s="8"/>
      <c r="NAD93" s="12"/>
      <c r="NAE93" s="12"/>
      <c r="NAF93" s="12"/>
      <c r="NAG93" s="12"/>
      <c r="NAH93" s="13"/>
      <c r="NAI93" s="2"/>
      <c r="NAJ93" s="8"/>
      <c r="NAK93" s="8"/>
      <c r="NAL93" s="8"/>
      <c r="NAM93" s="12"/>
      <c r="NAN93" s="12"/>
      <c r="NAO93" s="12"/>
      <c r="NAP93" s="12"/>
      <c r="NAQ93" s="13"/>
      <c r="NAR93" s="2"/>
      <c r="NAS93" s="8"/>
      <c r="NAT93" s="8"/>
      <c r="NAU93" s="8"/>
      <c r="NAV93" s="12"/>
      <c r="NAW93" s="12"/>
      <c r="NAX93" s="12"/>
      <c r="NAY93" s="12"/>
      <c r="NAZ93" s="13"/>
      <c r="NBA93" s="2"/>
      <c r="NBB93" s="8"/>
      <c r="NBC93" s="8"/>
      <c r="NBD93" s="8"/>
      <c r="NBE93" s="12"/>
      <c r="NBF93" s="12"/>
      <c r="NBG93" s="12"/>
      <c r="NBH93" s="12"/>
      <c r="NBI93" s="13"/>
      <c r="NBJ93" s="2"/>
      <c r="NBK93" s="8"/>
      <c r="NBL93" s="8"/>
      <c r="NBM93" s="8"/>
      <c r="NBN93" s="12"/>
      <c r="NBO93" s="12"/>
      <c r="NBP93" s="12"/>
      <c r="NBQ93" s="12"/>
      <c r="NBR93" s="13"/>
      <c r="NBS93" s="2"/>
      <c r="NBT93" s="8"/>
      <c r="NBU93" s="8"/>
      <c r="NBV93" s="8"/>
      <c r="NBW93" s="12"/>
      <c r="NBX93" s="12"/>
      <c r="NBY93" s="12"/>
      <c r="NBZ93" s="12"/>
      <c r="NCA93" s="13"/>
      <c r="NCB93" s="2"/>
      <c r="NCC93" s="8"/>
      <c r="NCD93" s="8"/>
      <c r="NCE93" s="8"/>
      <c r="NCF93" s="12"/>
      <c r="NCG93" s="12"/>
      <c r="NCH93" s="12"/>
      <c r="NCI93" s="12"/>
      <c r="NCJ93" s="13"/>
      <c r="NCK93" s="2"/>
      <c r="NCL93" s="8"/>
      <c r="NCM93" s="8"/>
      <c r="NCN93" s="8"/>
      <c r="NCO93" s="12"/>
      <c r="NCP93" s="12"/>
      <c r="NCQ93" s="12"/>
      <c r="NCR93" s="12"/>
      <c r="NCS93" s="13"/>
      <c r="NCT93" s="2"/>
      <c r="NCU93" s="8"/>
      <c r="NCV93" s="8"/>
      <c r="NCW93" s="8"/>
      <c r="NCX93" s="12"/>
      <c r="NCY93" s="12"/>
      <c r="NCZ93" s="12"/>
      <c r="NDA93" s="12"/>
      <c r="NDB93" s="13"/>
      <c r="NDC93" s="2"/>
      <c r="NDD93" s="8"/>
      <c r="NDE93" s="8"/>
      <c r="NDF93" s="8"/>
      <c r="NDG93" s="12"/>
      <c r="NDH93" s="12"/>
      <c r="NDI93" s="12"/>
      <c r="NDJ93" s="12"/>
      <c r="NDK93" s="13"/>
      <c r="NDL93" s="2"/>
      <c r="NDM93" s="8"/>
      <c r="NDN93" s="8"/>
      <c r="NDO93" s="8"/>
      <c r="NDP93" s="12"/>
      <c r="NDQ93" s="12"/>
      <c r="NDR93" s="12"/>
      <c r="NDS93" s="12"/>
      <c r="NDT93" s="13"/>
      <c r="NDU93" s="2"/>
      <c r="NDV93" s="8"/>
      <c r="NDW93" s="8"/>
      <c r="NDX93" s="8"/>
      <c r="NDY93" s="12"/>
      <c r="NDZ93" s="12"/>
      <c r="NEA93" s="12"/>
      <c r="NEB93" s="12"/>
      <c r="NEC93" s="13"/>
      <c r="NED93" s="2"/>
      <c r="NEE93" s="8"/>
      <c r="NEF93" s="8"/>
      <c r="NEG93" s="8"/>
      <c r="NEH93" s="12"/>
      <c r="NEI93" s="12"/>
      <c r="NEJ93" s="12"/>
      <c r="NEK93" s="12"/>
      <c r="NEL93" s="13"/>
      <c r="NEM93" s="2"/>
      <c r="NEN93" s="8"/>
      <c r="NEO93" s="8"/>
      <c r="NEP93" s="8"/>
      <c r="NEQ93" s="12"/>
      <c r="NER93" s="12"/>
      <c r="NES93" s="12"/>
      <c r="NET93" s="12"/>
      <c r="NEU93" s="13"/>
      <c r="NEV93" s="2"/>
      <c r="NEW93" s="8"/>
      <c r="NEX93" s="8"/>
      <c r="NEY93" s="8"/>
      <c r="NEZ93" s="12"/>
      <c r="NFA93" s="12"/>
      <c r="NFB93" s="12"/>
      <c r="NFC93" s="12"/>
      <c r="NFD93" s="13"/>
      <c r="NFE93" s="2"/>
      <c r="NFF93" s="8"/>
      <c r="NFG93" s="8"/>
      <c r="NFH93" s="8"/>
      <c r="NFI93" s="12"/>
      <c r="NFJ93" s="12"/>
      <c r="NFK93" s="12"/>
      <c r="NFL93" s="12"/>
      <c r="NFM93" s="13"/>
      <c r="NFN93" s="2"/>
      <c r="NFO93" s="8"/>
      <c r="NFP93" s="8"/>
      <c r="NFQ93" s="8"/>
      <c r="NFR93" s="12"/>
      <c r="NFS93" s="12"/>
      <c r="NFT93" s="12"/>
      <c r="NFU93" s="12"/>
      <c r="NFV93" s="13"/>
      <c r="NFW93" s="2"/>
      <c r="NFX93" s="8"/>
      <c r="NFY93" s="8"/>
      <c r="NFZ93" s="8"/>
      <c r="NGA93" s="12"/>
      <c r="NGB93" s="12"/>
      <c r="NGC93" s="12"/>
      <c r="NGD93" s="12"/>
      <c r="NGE93" s="13"/>
      <c r="NGF93" s="2"/>
      <c r="NGG93" s="8"/>
      <c r="NGH93" s="8"/>
      <c r="NGI93" s="8"/>
      <c r="NGJ93" s="12"/>
      <c r="NGK93" s="12"/>
      <c r="NGL93" s="12"/>
      <c r="NGM93" s="12"/>
      <c r="NGN93" s="13"/>
      <c r="NGO93" s="2"/>
      <c r="NGP93" s="8"/>
      <c r="NGQ93" s="8"/>
      <c r="NGR93" s="8"/>
      <c r="NGS93" s="12"/>
      <c r="NGT93" s="12"/>
      <c r="NGU93" s="12"/>
      <c r="NGV93" s="12"/>
      <c r="NGW93" s="13"/>
      <c r="NGX93" s="2"/>
      <c r="NGY93" s="8"/>
      <c r="NGZ93" s="8"/>
      <c r="NHA93" s="8"/>
      <c r="NHB93" s="12"/>
      <c r="NHC93" s="12"/>
      <c r="NHD93" s="12"/>
      <c r="NHE93" s="12"/>
      <c r="NHF93" s="13"/>
      <c r="NHG93" s="2"/>
      <c r="NHH93" s="8"/>
      <c r="NHI93" s="8"/>
      <c r="NHJ93" s="8"/>
      <c r="NHK93" s="12"/>
      <c r="NHL93" s="12"/>
      <c r="NHM93" s="12"/>
      <c r="NHN93" s="12"/>
      <c r="NHO93" s="13"/>
      <c r="NHP93" s="2"/>
      <c r="NHQ93" s="8"/>
      <c r="NHR93" s="8"/>
      <c r="NHS93" s="8"/>
      <c r="NHT93" s="12"/>
      <c r="NHU93" s="12"/>
      <c r="NHV93" s="12"/>
      <c r="NHW93" s="12"/>
      <c r="NHX93" s="13"/>
      <c r="NHY93" s="2"/>
      <c r="NHZ93" s="8"/>
      <c r="NIA93" s="8"/>
      <c r="NIB93" s="8"/>
      <c r="NIC93" s="12"/>
      <c r="NID93" s="12"/>
      <c r="NIE93" s="12"/>
      <c r="NIF93" s="12"/>
      <c r="NIG93" s="13"/>
      <c r="NIH93" s="2"/>
      <c r="NII93" s="8"/>
      <c r="NIJ93" s="8"/>
      <c r="NIK93" s="8"/>
      <c r="NIL93" s="12"/>
      <c r="NIM93" s="12"/>
      <c r="NIN93" s="12"/>
      <c r="NIO93" s="12"/>
      <c r="NIP93" s="13"/>
      <c r="NIQ93" s="2"/>
      <c r="NIR93" s="8"/>
      <c r="NIS93" s="8"/>
      <c r="NIT93" s="8"/>
      <c r="NIU93" s="12"/>
      <c r="NIV93" s="12"/>
      <c r="NIW93" s="12"/>
      <c r="NIX93" s="12"/>
      <c r="NIY93" s="13"/>
      <c r="NIZ93" s="2"/>
      <c r="NJA93" s="8"/>
      <c r="NJB93" s="8"/>
      <c r="NJC93" s="8"/>
      <c r="NJD93" s="12"/>
      <c r="NJE93" s="12"/>
      <c r="NJF93" s="12"/>
      <c r="NJG93" s="12"/>
      <c r="NJH93" s="13"/>
      <c r="NJI93" s="2"/>
      <c r="NJJ93" s="8"/>
      <c r="NJK93" s="8"/>
      <c r="NJL93" s="8"/>
      <c r="NJM93" s="12"/>
      <c r="NJN93" s="12"/>
      <c r="NJO93" s="12"/>
      <c r="NJP93" s="12"/>
      <c r="NJQ93" s="13"/>
      <c r="NJR93" s="2"/>
      <c r="NJS93" s="8"/>
      <c r="NJT93" s="8"/>
      <c r="NJU93" s="8"/>
      <c r="NJV93" s="12"/>
      <c r="NJW93" s="12"/>
      <c r="NJX93" s="12"/>
      <c r="NJY93" s="12"/>
      <c r="NJZ93" s="13"/>
      <c r="NKA93" s="2"/>
      <c r="NKB93" s="8"/>
      <c r="NKC93" s="8"/>
      <c r="NKD93" s="8"/>
      <c r="NKE93" s="12"/>
      <c r="NKF93" s="12"/>
      <c r="NKG93" s="12"/>
      <c r="NKH93" s="12"/>
      <c r="NKI93" s="13"/>
      <c r="NKJ93" s="2"/>
      <c r="NKK93" s="8"/>
      <c r="NKL93" s="8"/>
      <c r="NKM93" s="8"/>
      <c r="NKN93" s="12"/>
      <c r="NKO93" s="12"/>
      <c r="NKP93" s="12"/>
      <c r="NKQ93" s="12"/>
      <c r="NKR93" s="13"/>
      <c r="NKS93" s="2"/>
      <c r="NKT93" s="8"/>
      <c r="NKU93" s="8"/>
      <c r="NKV93" s="8"/>
      <c r="NKW93" s="12"/>
      <c r="NKX93" s="12"/>
      <c r="NKY93" s="12"/>
      <c r="NKZ93" s="12"/>
      <c r="NLA93" s="13"/>
      <c r="NLB93" s="2"/>
      <c r="NLC93" s="8"/>
      <c r="NLD93" s="8"/>
      <c r="NLE93" s="8"/>
      <c r="NLF93" s="12"/>
      <c r="NLG93" s="12"/>
      <c r="NLH93" s="12"/>
      <c r="NLI93" s="12"/>
      <c r="NLJ93" s="13"/>
      <c r="NLK93" s="2"/>
      <c r="NLL93" s="8"/>
      <c r="NLM93" s="8"/>
      <c r="NLN93" s="8"/>
      <c r="NLO93" s="12"/>
      <c r="NLP93" s="12"/>
      <c r="NLQ93" s="12"/>
      <c r="NLR93" s="12"/>
      <c r="NLS93" s="13"/>
      <c r="NLT93" s="2"/>
      <c r="NLU93" s="8"/>
      <c r="NLV93" s="8"/>
      <c r="NLW93" s="8"/>
      <c r="NLX93" s="12"/>
      <c r="NLY93" s="12"/>
      <c r="NLZ93" s="12"/>
      <c r="NMA93" s="12"/>
      <c r="NMB93" s="13"/>
      <c r="NMC93" s="2"/>
      <c r="NMD93" s="8"/>
      <c r="NME93" s="8"/>
      <c r="NMF93" s="8"/>
      <c r="NMG93" s="12"/>
      <c r="NMH93" s="12"/>
      <c r="NMI93" s="12"/>
      <c r="NMJ93" s="12"/>
      <c r="NMK93" s="13"/>
      <c r="NML93" s="2"/>
      <c r="NMM93" s="8"/>
      <c r="NMN93" s="8"/>
      <c r="NMO93" s="8"/>
      <c r="NMP93" s="12"/>
      <c r="NMQ93" s="12"/>
      <c r="NMR93" s="12"/>
      <c r="NMS93" s="12"/>
      <c r="NMT93" s="13"/>
      <c r="NMU93" s="2"/>
      <c r="NMV93" s="8"/>
      <c r="NMW93" s="8"/>
      <c r="NMX93" s="8"/>
      <c r="NMY93" s="12"/>
      <c r="NMZ93" s="12"/>
      <c r="NNA93" s="12"/>
      <c r="NNB93" s="12"/>
      <c r="NNC93" s="13"/>
      <c r="NND93" s="2"/>
      <c r="NNE93" s="8"/>
      <c r="NNF93" s="8"/>
      <c r="NNG93" s="8"/>
      <c r="NNH93" s="12"/>
      <c r="NNI93" s="12"/>
      <c r="NNJ93" s="12"/>
      <c r="NNK93" s="12"/>
      <c r="NNL93" s="13"/>
      <c r="NNM93" s="2"/>
      <c r="NNN93" s="8"/>
      <c r="NNO93" s="8"/>
      <c r="NNP93" s="8"/>
      <c r="NNQ93" s="12"/>
      <c r="NNR93" s="12"/>
      <c r="NNS93" s="12"/>
      <c r="NNT93" s="12"/>
      <c r="NNU93" s="13"/>
      <c r="NNV93" s="2"/>
      <c r="NNW93" s="8"/>
      <c r="NNX93" s="8"/>
      <c r="NNY93" s="8"/>
      <c r="NNZ93" s="12"/>
      <c r="NOA93" s="12"/>
      <c r="NOB93" s="12"/>
      <c r="NOC93" s="12"/>
      <c r="NOD93" s="13"/>
      <c r="NOE93" s="2"/>
      <c r="NOF93" s="8"/>
      <c r="NOG93" s="8"/>
      <c r="NOH93" s="8"/>
      <c r="NOI93" s="12"/>
      <c r="NOJ93" s="12"/>
      <c r="NOK93" s="12"/>
      <c r="NOL93" s="12"/>
      <c r="NOM93" s="13"/>
      <c r="NON93" s="2"/>
      <c r="NOO93" s="8"/>
      <c r="NOP93" s="8"/>
      <c r="NOQ93" s="8"/>
      <c r="NOR93" s="12"/>
      <c r="NOS93" s="12"/>
      <c r="NOT93" s="12"/>
      <c r="NOU93" s="12"/>
      <c r="NOV93" s="13"/>
      <c r="NOW93" s="2"/>
      <c r="NOX93" s="8"/>
      <c r="NOY93" s="8"/>
      <c r="NOZ93" s="8"/>
      <c r="NPA93" s="12"/>
      <c r="NPB93" s="12"/>
      <c r="NPC93" s="12"/>
      <c r="NPD93" s="12"/>
      <c r="NPE93" s="13"/>
      <c r="NPF93" s="2"/>
      <c r="NPG93" s="8"/>
      <c r="NPH93" s="8"/>
      <c r="NPI93" s="8"/>
      <c r="NPJ93" s="12"/>
      <c r="NPK93" s="12"/>
      <c r="NPL93" s="12"/>
      <c r="NPM93" s="12"/>
      <c r="NPN93" s="13"/>
      <c r="NPO93" s="2"/>
      <c r="NPP93" s="8"/>
      <c r="NPQ93" s="8"/>
      <c r="NPR93" s="8"/>
      <c r="NPS93" s="12"/>
      <c r="NPT93" s="12"/>
      <c r="NPU93" s="12"/>
      <c r="NPV93" s="12"/>
      <c r="NPW93" s="13"/>
      <c r="NPX93" s="2"/>
      <c r="NPY93" s="8"/>
      <c r="NPZ93" s="8"/>
      <c r="NQA93" s="8"/>
      <c r="NQB93" s="12"/>
      <c r="NQC93" s="12"/>
      <c r="NQD93" s="12"/>
      <c r="NQE93" s="12"/>
      <c r="NQF93" s="13"/>
      <c r="NQG93" s="2"/>
      <c r="NQH93" s="8"/>
      <c r="NQI93" s="8"/>
      <c r="NQJ93" s="8"/>
      <c r="NQK93" s="12"/>
      <c r="NQL93" s="12"/>
      <c r="NQM93" s="12"/>
      <c r="NQN93" s="12"/>
      <c r="NQO93" s="13"/>
      <c r="NQP93" s="2"/>
      <c r="NQQ93" s="8"/>
      <c r="NQR93" s="8"/>
      <c r="NQS93" s="8"/>
      <c r="NQT93" s="12"/>
      <c r="NQU93" s="12"/>
      <c r="NQV93" s="12"/>
      <c r="NQW93" s="12"/>
      <c r="NQX93" s="13"/>
      <c r="NQY93" s="2"/>
      <c r="NQZ93" s="8"/>
      <c r="NRA93" s="8"/>
      <c r="NRB93" s="8"/>
      <c r="NRC93" s="12"/>
      <c r="NRD93" s="12"/>
      <c r="NRE93" s="12"/>
      <c r="NRF93" s="12"/>
      <c r="NRG93" s="13"/>
      <c r="NRH93" s="2"/>
      <c r="NRI93" s="8"/>
      <c r="NRJ93" s="8"/>
      <c r="NRK93" s="8"/>
      <c r="NRL93" s="12"/>
      <c r="NRM93" s="12"/>
      <c r="NRN93" s="12"/>
      <c r="NRO93" s="12"/>
      <c r="NRP93" s="13"/>
      <c r="NRQ93" s="2"/>
      <c r="NRR93" s="8"/>
      <c r="NRS93" s="8"/>
      <c r="NRT93" s="8"/>
      <c r="NRU93" s="12"/>
      <c r="NRV93" s="12"/>
      <c r="NRW93" s="12"/>
      <c r="NRX93" s="12"/>
      <c r="NRY93" s="13"/>
      <c r="NRZ93" s="2"/>
      <c r="NSA93" s="8"/>
      <c r="NSB93" s="8"/>
      <c r="NSC93" s="8"/>
      <c r="NSD93" s="12"/>
      <c r="NSE93" s="12"/>
      <c r="NSF93" s="12"/>
      <c r="NSG93" s="12"/>
      <c r="NSH93" s="13"/>
      <c r="NSI93" s="2"/>
      <c r="NSJ93" s="8"/>
      <c r="NSK93" s="8"/>
      <c r="NSL93" s="8"/>
      <c r="NSM93" s="12"/>
      <c r="NSN93" s="12"/>
      <c r="NSO93" s="12"/>
      <c r="NSP93" s="12"/>
      <c r="NSQ93" s="13"/>
      <c r="NSR93" s="2"/>
      <c r="NSS93" s="8"/>
      <c r="NST93" s="8"/>
      <c r="NSU93" s="8"/>
      <c r="NSV93" s="12"/>
      <c r="NSW93" s="12"/>
      <c r="NSX93" s="12"/>
      <c r="NSY93" s="12"/>
      <c r="NSZ93" s="13"/>
      <c r="NTA93" s="2"/>
      <c r="NTB93" s="8"/>
      <c r="NTC93" s="8"/>
      <c r="NTD93" s="8"/>
      <c r="NTE93" s="12"/>
      <c r="NTF93" s="12"/>
      <c r="NTG93" s="12"/>
      <c r="NTH93" s="12"/>
      <c r="NTI93" s="13"/>
      <c r="NTJ93" s="2"/>
      <c r="NTK93" s="8"/>
      <c r="NTL93" s="8"/>
      <c r="NTM93" s="8"/>
      <c r="NTN93" s="12"/>
      <c r="NTO93" s="12"/>
      <c r="NTP93" s="12"/>
      <c r="NTQ93" s="12"/>
      <c r="NTR93" s="13"/>
      <c r="NTS93" s="2"/>
      <c r="NTT93" s="8"/>
      <c r="NTU93" s="8"/>
      <c r="NTV93" s="8"/>
      <c r="NTW93" s="12"/>
      <c r="NTX93" s="12"/>
      <c r="NTY93" s="12"/>
      <c r="NTZ93" s="12"/>
      <c r="NUA93" s="13"/>
      <c r="NUB93" s="2"/>
      <c r="NUC93" s="8"/>
      <c r="NUD93" s="8"/>
      <c r="NUE93" s="8"/>
      <c r="NUF93" s="12"/>
      <c r="NUG93" s="12"/>
      <c r="NUH93" s="12"/>
      <c r="NUI93" s="12"/>
      <c r="NUJ93" s="13"/>
      <c r="NUK93" s="2"/>
      <c r="NUL93" s="8"/>
      <c r="NUM93" s="8"/>
      <c r="NUN93" s="8"/>
      <c r="NUO93" s="12"/>
      <c r="NUP93" s="12"/>
      <c r="NUQ93" s="12"/>
      <c r="NUR93" s="12"/>
      <c r="NUS93" s="13"/>
      <c r="NUT93" s="2"/>
      <c r="NUU93" s="8"/>
      <c r="NUV93" s="8"/>
      <c r="NUW93" s="8"/>
      <c r="NUX93" s="12"/>
      <c r="NUY93" s="12"/>
      <c r="NUZ93" s="12"/>
      <c r="NVA93" s="12"/>
      <c r="NVB93" s="13"/>
      <c r="NVC93" s="2"/>
      <c r="NVD93" s="8"/>
      <c r="NVE93" s="8"/>
      <c r="NVF93" s="8"/>
      <c r="NVG93" s="12"/>
      <c r="NVH93" s="12"/>
      <c r="NVI93" s="12"/>
      <c r="NVJ93" s="12"/>
      <c r="NVK93" s="13"/>
      <c r="NVL93" s="2"/>
      <c r="NVM93" s="8"/>
      <c r="NVN93" s="8"/>
      <c r="NVO93" s="8"/>
      <c r="NVP93" s="12"/>
      <c r="NVQ93" s="12"/>
      <c r="NVR93" s="12"/>
      <c r="NVS93" s="12"/>
      <c r="NVT93" s="13"/>
      <c r="NVU93" s="2"/>
      <c r="NVV93" s="8"/>
      <c r="NVW93" s="8"/>
      <c r="NVX93" s="8"/>
      <c r="NVY93" s="12"/>
      <c r="NVZ93" s="12"/>
      <c r="NWA93" s="12"/>
      <c r="NWB93" s="12"/>
      <c r="NWC93" s="13"/>
      <c r="NWD93" s="2"/>
      <c r="NWE93" s="8"/>
      <c r="NWF93" s="8"/>
      <c r="NWG93" s="8"/>
      <c r="NWH93" s="12"/>
      <c r="NWI93" s="12"/>
      <c r="NWJ93" s="12"/>
      <c r="NWK93" s="12"/>
      <c r="NWL93" s="13"/>
      <c r="NWM93" s="2"/>
      <c r="NWN93" s="8"/>
      <c r="NWO93" s="8"/>
      <c r="NWP93" s="8"/>
      <c r="NWQ93" s="12"/>
      <c r="NWR93" s="12"/>
      <c r="NWS93" s="12"/>
      <c r="NWT93" s="12"/>
      <c r="NWU93" s="13"/>
      <c r="NWV93" s="2"/>
      <c r="NWW93" s="8"/>
      <c r="NWX93" s="8"/>
      <c r="NWY93" s="8"/>
      <c r="NWZ93" s="12"/>
      <c r="NXA93" s="12"/>
      <c r="NXB93" s="12"/>
      <c r="NXC93" s="12"/>
      <c r="NXD93" s="13"/>
      <c r="NXE93" s="2"/>
      <c r="NXF93" s="8"/>
      <c r="NXG93" s="8"/>
      <c r="NXH93" s="8"/>
      <c r="NXI93" s="12"/>
      <c r="NXJ93" s="12"/>
      <c r="NXK93" s="12"/>
      <c r="NXL93" s="12"/>
      <c r="NXM93" s="13"/>
      <c r="NXN93" s="2"/>
      <c r="NXO93" s="8"/>
      <c r="NXP93" s="8"/>
      <c r="NXQ93" s="8"/>
      <c r="NXR93" s="12"/>
      <c r="NXS93" s="12"/>
      <c r="NXT93" s="12"/>
      <c r="NXU93" s="12"/>
      <c r="NXV93" s="13"/>
      <c r="NXW93" s="2"/>
      <c r="NXX93" s="8"/>
      <c r="NXY93" s="8"/>
      <c r="NXZ93" s="8"/>
      <c r="NYA93" s="12"/>
      <c r="NYB93" s="12"/>
      <c r="NYC93" s="12"/>
      <c r="NYD93" s="12"/>
      <c r="NYE93" s="13"/>
      <c r="NYF93" s="2"/>
      <c r="NYG93" s="8"/>
      <c r="NYH93" s="8"/>
      <c r="NYI93" s="8"/>
      <c r="NYJ93" s="12"/>
      <c r="NYK93" s="12"/>
      <c r="NYL93" s="12"/>
      <c r="NYM93" s="12"/>
      <c r="NYN93" s="13"/>
      <c r="NYO93" s="2"/>
      <c r="NYP93" s="8"/>
      <c r="NYQ93" s="8"/>
      <c r="NYR93" s="8"/>
      <c r="NYS93" s="12"/>
      <c r="NYT93" s="12"/>
      <c r="NYU93" s="12"/>
      <c r="NYV93" s="12"/>
      <c r="NYW93" s="13"/>
      <c r="NYX93" s="2"/>
      <c r="NYY93" s="8"/>
      <c r="NYZ93" s="8"/>
      <c r="NZA93" s="8"/>
      <c r="NZB93" s="12"/>
      <c r="NZC93" s="12"/>
      <c r="NZD93" s="12"/>
      <c r="NZE93" s="12"/>
      <c r="NZF93" s="13"/>
      <c r="NZG93" s="2"/>
      <c r="NZH93" s="8"/>
      <c r="NZI93" s="8"/>
      <c r="NZJ93" s="8"/>
      <c r="NZK93" s="12"/>
      <c r="NZL93" s="12"/>
      <c r="NZM93" s="12"/>
      <c r="NZN93" s="12"/>
      <c r="NZO93" s="13"/>
      <c r="NZP93" s="2"/>
      <c r="NZQ93" s="8"/>
      <c r="NZR93" s="8"/>
      <c r="NZS93" s="8"/>
      <c r="NZT93" s="12"/>
      <c r="NZU93" s="12"/>
      <c r="NZV93" s="12"/>
      <c r="NZW93" s="12"/>
      <c r="NZX93" s="13"/>
      <c r="NZY93" s="2"/>
      <c r="NZZ93" s="8"/>
      <c r="OAA93" s="8"/>
      <c r="OAB93" s="8"/>
      <c r="OAC93" s="12"/>
      <c r="OAD93" s="12"/>
      <c r="OAE93" s="12"/>
      <c r="OAF93" s="12"/>
      <c r="OAG93" s="13"/>
      <c r="OAH93" s="2"/>
      <c r="OAI93" s="8"/>
      <c r="OAJ93" s="8"/>
      <c r="OAK93" s="8"/>
      <c r="OAL93" s="12"/>
      <c r="OAM93" s="12"/>
      <c r="OAN93" s="12"/>
      <c r="OAO93" s="12"/>
      <c r="OAP93" s="13"/>
      <c r="OAQ93" s="2"/>
      <c r="OAR93" s="8"/>
      <c r="OAS93" s="8"/>
      <c r="OAT93" s="8"/>
      <c r="OAU93" s="12"/>
      <c r="OAV93" s="12"/>
      <c r="OAW93" s="12"/>
      <c r="OAX93" s="12"/>
      <c r="OAY93" s="13"/>
      <c r="OAZ93" s="2"/>
      <c r="OBA93" s="8"/>
      <c r="OBB93" s="8"/>
      <c r="OBC93" s="8"/>
      <c r="OBD93" s="12"/>
      <c r="OBE93" s="12"/>
      <c r="OBF93" s="12"/>
      <c r="OBG93" s="12"/>
      <c r="OBH93" s="13"/>
      <c r="OBI93" s="2"/>
      <c r="OBJ93" s="8"/>
      <c r="OBK93" s="8"/>
      <c r="OBL93" s="8"/>
      <c r="OBM93" s="12"/>
      <c r="OBN93" s="12"/>
      <c r="OBO93" s="12"/>
      <c r="OBP93" s="12"/>
      <c r="OBQ93" s="13"/>
      <c r="OBR93" s="2"/>
      <c r="OBS93" s="8"/>
      <c r="OBT93" s="8"/>
      <c r="OBU93" s="8"/>
      <c r="OBV93" s="12"/>
      <c r="OBW93" s="12"/>
      <c r="OBX93" s="12"/>
      <c r="OBY93" s="12"/>
      <c r="OBZ93" s="13"/>
      <c r="OCA93" s="2"/>
      <c r="OCB93" s="8"/>
      <c r="OCC93" s="8"/>
      <c r="OCD93" s="8"/>
      <c r="OCE93" s="12"/>
      <c r="OCF93" s="12"/>
      <c r="OCG93" s="12"/>
      <c r="OCH93" s="12"/>
      <c r="OCI93" s="13"/>
      <c r="OCJ93" s="2"/>
      <c r="OCK93" s="8"/>
      <c r="OCL93" s="8"/>
      <c r="OCM93" s="8"/>
      <c r="OCN93" s="12"/>
      <c r="OCO93" s="12"/>
      <c r="OCP93" s="12"/>
      <c r="OCQ93" s="12"/>
      <c r="OCR93" s="13"/>
      <c r="OCS93" s="2"/>
      <c r="OCT93" s="8"/>
      <c r="OCU93" s="8"/>
      <c r="OCV93" s="8"/>
      <c r="OCW93" s="12"/>
      <c r="OCX93" s="12"/>
      <c r="OCY93" s="12"/>
      <c r="OCZ93" s="12"/>
      <c r="ODA93" s="13"/>
      <c r="ODB93" s="2"/>
      <c r="ODC93" s="8"/>
      <c r="ODD93" s="8"/>
      <c r="ODE93" s="8"/>
      <c r="ODF93" s="12"/>
      <c r="ODG93" s="12"/>
      <c r="ODH93" s="12"/>
      <c r="ODI93" s="12"/>
      <c r="ODJ93" s="13"/>
      <c r="ODK93" s="2"/>
      <c r="ODL93" s="8"/>
      <c r="ODM93" s="8"/>
      <c r="ODN93" s="8"/>
      <c r="ODO93" s="12"/>
      <c r="ODP93" s="12"/>
      <c r="ODQ93" s="12"/>
      <c r="ODR93" s="12"/>
      <c r="ODS93" s="13"/>
      <c r="ODT93" s="2"/>
      <c r="ODU93" s="8"/>
      <c r="ODV93" s="8"/>
      <c r="ODW93" s="8"/>
      <c r="ODX93" s="12"/>
      <c r="ODY93" s="12"/>
      <c r="ODZ93" s="12"/>
      <c r="OEA93" s="12"/>
      <c r="OEB93" s="13"/>
      <c r="OEC93" s="2"/>
      <c r="OED93" s="8"/>
      <c r="OEE93" s="8"/>
      <c r="OEF93" s="8"/>
      <c r="OEG93" s="12"/>
      <c r="OEH93" s="12"/>
      <c r="OEI93" s="12"/>
      <c r="OEJ93" s="12"/>
      <c r="OEK93" s="13"/>
      <c r="OEL93" s="2"/>
      <c r="OEM93" s="8"/>
      <c r="OEN93" s="8"/>
      <c r="OEO93" s="8"/>
      <c r="OEP93" s="12"/>
      <c r="OEQ93" s="12"/>
      <c r="OER93" s="12"/>
      <c r="OES93" s="12"/>
      <c r="OET93" s="13"/>
      <c r="OEU93" s="2"/>
      <c r="OEV93" s="8"/>
      <c r="OEW93" s="8"/>
      <c r="OEX93" s="8"/>
      <c r="OEY93" s="12"/>
      <c r="OEZ93" s="12"/>
      <c r="OFA93" s="12"/>
      <c r="OFB93" s="12"/>
      <c r="OFC93" s="13"/>
      <c r="OFD93" s="2"/>
      <c r="OFE93" s="8"/>
      <c r="OFF93" s="8"/>
      <c r="OFG93" s="8"/>
      <c r="OFH93" s="12"/>
      <c r="OFI93" s="12"/>
      <c r="OFJ93" s="12"/>
      <c r="OFK93" s="12"/>
      <c r="OFL93" s="13"/>
      <c r="OFM93" s="2"/>
      <c r="OFN93" s="8"/>
      <c r="OFO93" s="8"/>
      <c r="OFP93" s="8"/>
      <c r="OFQ93" s="12"/>
      <c r="OFR93" s="12"/>
      <c r="OFS93" s="12"/>
      <c r="OFT93" s="12"/>
      <c r="OFU93" s="13"/>
      <c r="OFV93" s="2"/>
      <c r="OFW93" s="8"/>
      <c r="OFX93" s="8"/>
      <c r="OFY93" s="8"/>
      <c r="OFZ93" s="12"/>
      <c r="OGA93" s="12"/>
      <c r="OGB93" s="12"/>
      <c r="OGC93" s="12"/>
      <c r="OGD93" s="13"/>
      <c r="OGE93" s="2"/>
      <c r="OGF93" s="8"/>
      <c r="OGG93" s="8"/>
      <c r="OGH93" s="8"/>
      <c r="OGI93" s="12"/>
      <c r="OGJ93" s="12"/>
      <c r="OGK93" s="12"/>
      <c r="OGL93" s="12"/>
      <c r="OGM93" s="13"/>
      <c r="OGN93" s="2"/>
      <c r="OGO93" s="8"/>
      <c r="OGP93" s="8"/>
      <c r="OGQ93" s="8"/>
      <c r="OGR93" s="12"/>
      <c r="OGS93" s="12"/>
      <c r="OGT93" s="12"/>
      <c r="OGU93" s="12"/>
      <c r="OGV93" s="13"/>
      <c r="OGW93" s="2"/>
      <c r="OGX93" s="8"/>
      <c r="OGY93" s="8"/>
      <c r="OGZ93" s="8"/>
      <c r="OHA93" s="12"/>
      <c r="OHB93" s="12"/>
      <c r="OHC93" s="12"/>
      <c r="OHD93" s="12"/>
      <c r="OHE93" s="13"/>
      <c r="OHF93" s="2"/>
      <c r="OHG93" s="8"/>
      <c r="OHH93" s="8"/>
      <c r="OHI93" s="8"/>
      <c r="OHJ93" s="12"/>
      <c r="OHK93" s="12"/>
      <c r="OHL93" s="12"/>
      <c r="OHM93" s="12"/>
      <c r="OHN93" s="13"/>
      <c r="OHO93" s="2"/>
      <c r="OHP93" s="8"/>
      <c r="OHQ93" s="8"/>
      <c r="OHR93" s="8"/>
      <c r="OHS93" s="12"/>
      <c r="OHT93" s="12"/>
      <c r="OHU93" s="12"/>
      <c r="OHV93" s="12"/>
      <c r="OHW93" s="13"/>
      <c r="OHX93" s="2"/>
      <c r="OHY93" s="8"/>
      <c r="OHZ93" s="8"/>
      <c r="OIA93" s="8"/>
      <c r="OIB93" s="12"/>
      <c r="OIC93" s="12"/>
      <c r="OID93" s="12"/>
      <c r="OIE93" s="12"/>
      <c r="OIF93" s="13"/>
      <c r="OIG93" s="2"/>
      <c r="OIH93" s="8"/>
      <c r="OII93" s="8"/>
      <c r="OIJ93" s="8"/>
      <c r="OIK93" s="12"/>
      <c r="OIL93" s="12"/>
      <c r="OIM93" s="12"/>
      <c r="OIN93" s="12"/>
      <c r="OIO93" s="13"/>
      <c r="OIP93" s="2"/>
      <c r="OIQ93" s="8"/>
      <c r="OIR93" s="8"/>
      <c r="OIS93" s="8"/>
      <c r="OIT93" s="12"/>
      <c r="OIU93" s="12"/>
      <c r="OIV93" s="12"/>
      <c r="OIW93" s="12"/>
      <c r="OIX93" s="13"/>
      <c r="OIY93" s="2"/>
      <c r="OIZ93" s="8"/>
      <c r="OJA93" s="8"/>
      <c r="OJB93" s="8"/>
      <c r="OJC93" s="12"/>
      <c r="OJD93" s="12"/>
      <c r="OJE93" s="12"/>
      <c r="OJF93" s="12"/>
      <c r="OJG93" s="13"/>
      <c r="OJH93" s="2"/>
      <c r="OJI93" s="8"/>
      <c r="OJJ93" s="8"/>
      <c r="OJK93" s="8"/>
      <c r="OJL93" s="12"/>
      <c r="OJM93" s="12"/>
      <c r="OJN93" s="12"/>
      <c r="OJO93" s="12"/>
      <c r="OJP93" s="13"/>
      <c r="OJQ93" s="2"/>
      <c r="OJR93" s="8"/>
      <c r="OJS93" s="8"/>
      <c r="OJT93" s="8"/>
      <c r="OJU93" s="12"/>
      <c r="OJV93" s="12"/>
      <c r="OJW93" s="12"/>
      <c r="OJX93" s="12"/>
      <c r="OJY93" s="13"/>
      <c r="OJZ93" s="2"/>
      <c r="OKA93" s="8"/>
      <c r="OKB93" s="8"/>
      <c r="OKC93" s="8"/>
      <c r="OKD93" s="12"/>
      <c r="OKE93" s="12"/>
      <c r="OKF93" s="12"/>
      <c r="OKG93" s="12"/>
      <c r="OKH93" s="13"/>
      <c r="OKI93" s="2"/>
      <c r="OKJ93" s="8"/>
      <c r="OKK93" s="8"/>
      <c r="OKL93" s="8"/>
      <c r="OKM93" s="12"/>
      <c r="OKN93" s="12"/>
      <c r="OKO93" s="12"/>
      <c r="OKP93" s="12"/>
      <c r="OKQ93" s="13"/>
      <c r="OKR93" s="2"/>
      <c r="OKS93" s="8"/>
      <c r="OKT93" s="8"/>
      <c r="OKU93" s="8"/>
      <c r="OKV93" s="12"/>
      <c r="OKW93" s="12"/>
      <c r="OKX93" s="12"/>
      <c r="OKY93" s="12"/>
      <c r="OKZ93" s="13"/>
      <c r="OLA93" s="2"/>
      <c r="OLB93" s="8"/>
      <c r="OLC93" s="8"/>
      <c r="OLD93" s="8"/>
      <c r="OLE93" s="12"/>
      <c r="OLF93" s="12"/>
      <c r="OLG93" s="12"/>
      <c r="OLH93" s="12"/>
      <c r="OLI93" s="13"/>
      <c r="OLJ93" s="2"/>
      <c r="OLK93" s="8"/>
      <c r="OLL93" s="8"/>
      <c r="OLM93" s="8"/>
      <c r="OLN93" s="12"/>
      <c r="OLO93" s="12"/>
      <c r="OLP93" s="12"/>
      <c r="OLQ93" s="12"/>
      <c r="OLR93" s="13"/>
      <c r="OLS93" s="2"/>
      <c r="OLT93" s="8"/>
      <c r="OLU93" s="8"/>
      <c r="OLV93" s="8"/>
      <c r="OLW93" s="12"/>
      <c r="OLX93" s="12"/>
      <c r="OLY93" s="12"/>
      <c r="OLZ93" s="12"/>
      <c r="OMA93" s="13"/>
      <c r="OMB93" s="2"/>
      <c r="OMC93" s="8"/>
      <c r="OMD93" s="8"/>
      <c r="OME93" s="8"/>
      <c r="OMF93" s="12"/>
      <c r="OMG93" s="12"/>
      <c r="OMH93" s="12"/>
      <c r="OMI93" s="12"/>
      <c r="OMJ93" s="13"/>
      <c r="OMK93" s="2"/>
      <c r="OML93" s="8"/>
      <c r="OMM93" s="8"/>
      <c r="OMN93" s="8"/>
      <c r="OMO93" s="12"/>
      <c r="OMP93" s="12"/>
      <c r="OMQ93" s="12"/>
      <c r="OMR93" s="12"/>
      <c r="OMS93" s="13"/>
      <c r="OMT93" s="2"/>
      <c r="OMU93" s="8"/>
      <c r="OMV93" s="8"/>
      <c r="OMW93" s="8"/>
      <c r="OMX93" s="12"/>
      <c r="OMY93" s="12"/>
      <c r="OMZ93" s="12"/>
      <c r="ONA93" s="12"/>
      <c r="ONB93" s="13"/>
      <c r="ONC93" s="2"/>
      <c r="OND93" s="8"/>
      <c r="ONE93" s="8"/>
      <c r="ONF93" s="8"/>
      <c r="ONG93" s="12"/>
      <c r="ONH93" s="12"/>
      <c r="ONI93" s="12"/>
      <c r="ONJ93" s="12"/>
      <c r="ONK93" s="13"/>
      <c r="ONL93" s="2"/>
      <c r="ONM93" s="8"/>
      <c r="ONN93" s="8"/>
      <c r="ONO93" s="8"/>
      <c r="ONP93" s="12"/>
      <c r="ONQ93" s="12"/>
      <c r="ONR93" s="12"/>
      <c r="ONS93" s="12"/>
      <c r="ONT93" s="13"/>
      <c r="ONU93" s="2"/>
      <c r="ONV93" s="8"/>
      <c r="ONW93" s="8"/>
      <c r="ONX93" s="8"/>
      <c r="ONY93" s="12"/>
      <c r="ONZ93" s="12"/>
      <c r="OOA93" s="12"/>
      <c r="OOB93" s="12"/>
      <c r="OOC93" s="13"/>
      <c r="OOD93" s="2"/>
      <c r="OOE93" s="8"/>
      <c r="OOF93" s="8"/>
      <c r="OOG93" s="8"/>
      <c r="OOH93" s="12"/>
      <c r="OOI93" s="12"/>
      <c r="OOJ93" s="12"/>
      <c r="OOK93" s="12"/>
      <c r="OOL93" s="13"/>
      <c r="OOM93" s="2"/>
      <c r="OON93" s="8"/>
      <c r="OOO93" s="8"/>
      <c r="OOP93" s="8"/>
      <c r="OOQ93" s="12"/>
      <c r="OOR93" s="12"/>
      <c r="OOS93" s="12"/>
      <c r="OOT93" s="12"/>
      <c r="OOU93" s="13"/>
      <c r="OOV93" s="2"/>
      <c r="OOW93" s="8"/>
      <c r="OOX93" s="8"/>
      <c r="OOY93" s="8"/>
      <c r="OOZ93" s="12"/>
      <c r="OPA93" s="12"/>
      <c r="OPB93" s="12"/>
      <c r="OPC93" s="12"/>
      <c r="OPD93" s="13"/>
      <c r="OPE93" s="2"/>
      <c r="OPF93" s="8"/>
      <c r="OPG93" s="8"/>
      <c r="OPH93" s="8"/>
      <c r="OPI93" s="12"/>
      <c r="OPJ93" s="12"/>
      <c r="OPK93" s="12"/>
      <c r="OPL93" s="12"/>
      <c r="OPM93" s="13"/>
      <c r="OPN93" s="2"/>
      <c r="OPO93" s="8"/>
      <c r="OPP93" s="8"/>
      <c r="OPQ93" s="8"/>
      <c r="OPR93" s="12"/>
      <c r="OPS93" s="12"/>
      <c r="OPT93" s="12"/>
      <c r="OPU93" s="12"/>
      <c r="OPV93" s="13"/>
      <c r="OPW93" s="2"/>
      <c r="OPX93" s="8"/>
      <c r="OPY93" s="8"/>
      <c r="OPZ93" s="8"/>
      <c r="OQA93" s="12"/>
      <c r="OQB93" s="12"/>
      <c r="OQC93" s="12"/>
      <c r="OQD93" s="12"/>
      <c r="OQE93" s="13"/>
      <c r="OQF93" s="2"/>
      <c r="OQG93" s="8"/>
      <c r="OQH93" s="8"/>
      <c r="OQI93" s="8"/>
      <c r="OQJ93" s="12"/>
      <c r="OQK93" s="12"/>
      <c r="OQL93" s="12"/>
      <c r="OQM93" s="12"/>
      <c r="OQN93" s="13"/>
      <c r="OQO93" s="2"/>
      <c r="OQP93" s="8"/>
      <c r="OQQ93" s="8"/>
      <c r="OQR93" s="8"/>
      <c r="OQS93" s="12"/>
      <c r="OQT93" s="12"/>
      <c r="OQU93" s="12"/>
      <c r="OQV93" s="12"/>
      <c r="OQW93" s="13"/>
      <c r="OQX93" s="2"/>
      <c r="OQY93" s="8"/>
      <c r="OQZ93" s="8"/>
      <c r="ORA93" s="8"/>
      <c r="ORB93" s="12"/>
      <c r="ORC93" s="12"/>
      <c r="ORD93" s="12"/>
      <c r="ORE93" s="12"/>
      <c r="ORF93" s="13"/>
      <c r="ORG93" s="2"/>
      <c r="ORH93" s="8"/>
      <c r="ORI93" s="8"/>
      <c r="ORJ93" s="8"/>
      <c r="ORK93" s="12"/>
      <c r="ORL93" s="12"/>
      <c r="ORM93" s="12"/>
      <c r="ORN93" s="12"/>
      <c r="ORO93" s="13"/>
      <c r="ORP93" s="2"/>
      <c r="ORQ93" s="8"/>
      <c r="ORR93" s="8"/>
      <c r="ORS93" s="8"/>
      <c r="ORT93" s="12"/>
      <c r="ORU93" s="12"/>
      <c r="ORV93" s="12"/>
      <c r="ORW93" s="12"/>
      <c r="ORX93" s="13"/>
      <c r="ORY93" s="2"/>
      <c r="ORZ93" s="8"/>
      <c r="OSA93" s="8"/>
      <c r="OSB93" s="8"/>
      <c r="OSC93" s="12"/>
      <c r="OSD93" s="12"/>
      <c r="OSE93" s="12"/>
      <c r="OSF93" s="12"/>
      <c r="OSG93" s="13"/>
      <c r="OSH93" s="2"/>
      <c r="OSI93" s="8"/>
      <c r="OSJ93" s="8"/>
      <c r="OSK93" s="8"/>
      <c r="OSL93" s="12"/>
      <c r="OSM93" s="12"/>
      <c r="OSN93" s="12"/>
      <c r="OSO93" s="12"/>
      <c r="OSP93" s="13"/>
      <c r="OSQ93" s="2"/>
      <c r="OSR93" s="8"/>
      <c r="OSS93" s="8"/>
      <c r="OST93" s="8"/>
      <c r="OSU93" s="12"/>
      <c r="OSV93" s="12"/>
      <c r="OSW93" s="12"/>
      <c r="OSX93" s="12"/>
      <c r="OSY93" s="13"/>
      <c r="OSZ93" s="2"/>
      <c r="OTA93" s="8"/>
      <c r="OTB93" s="8"/>
      <c r="OTC93" s="8"/>
      <c r="OTD93" s="12"/>
      <c r="OTE93" s="12"/>
      <c r="OTF93" s="12"/>
      <c r="OTG93" s="12"/>
      <c r="OTH93" s="13"/>
      <c r="OTI93" s="2"/>
      <c r="OTJ93" s="8"/>
      <c r="OTK93" s="8"/>
      <c r="OTL93" s="8"/>
      <c r="OTM93" s="12"/>
      <c r="OTN93" s="12"/>
      <c r="OTO93" s="12"/>
      <c r="OTP93" s="12"/>
      <c r="OTQ93" s="13"/>
      <c r="OTR93" s="2"/>
      <c r="OTS93" s="8"/>
      <c r="OTT93" s="8"/>
      <c r="OTU93" s="8"/>
      <c r="OTV93" s="12"/>
      <c r="OTW93" s="12"/>
      <c r="OTX93" s="12"/>
      <c r="OTY93" s="12"/>
      <c r="OTZ93" s="13"/>
      <c r="OUA93" s="2"/>
      <c r="OUB93" s="8"/>
      <c r="OUC93" s="8"/>
      <c r="OUD93" s="8"/>
      <c r="OUE93" s="12"/>
      <c r="OUF93" s="12"/>
      <c r="OUG93" s="12"/>
      <c r="OUH93" s="12"/>
      <c r="OUI93" s="13"/>
      <c r="OUJ93" s="2"/>
      <c r="OUK93" s="8"/>
      <c r="OUL93" s="8"/>
      <c r="OUM93" s="8"/>
      <c r="OUN93" s="12"/>
      <c r="OUO93" s="12"/>
      <c r="OUP93" s="12"/>
      <c r="OUQ93" s="12"/>
      <c r="OUR93" s="13"/>
      <c r="OUS93" s="2"/>
      <c r="OUT93" s="8"/>
      <c r="OUU93" s="8"/>
      <c r="OUV93" s="8"/>
      <c r="OUW93" s="12"/>
      <c r="OUX93" s="12"/>
      <c r="OUY93" s="12"/>
      <c r="OUZ93" s="12"/>
      <c r="OVA93" s="13"/>
      <c r="OVB93" s="2"/>
      <c r="OVC93" s="8"/>
      <c r="OVD93" s="8"/>
      <c r="OVE93" s="8"/>
      <c r="OVF93" s="12"/>
      <c r="OVG93" s="12"/>
      <c r="OVH93" s="12"/>
      <c r="OVI93" s="12"/>
      <c r="OVJ93" s="13"/>
      <c r="OVK93" s="2"/>
      <c r="OVL93" s="8"/>
      <c r="OVM93" s="8"/>
      <c r="OVN93" s="8"/>
      <c r="OVO93" s="12"/>
      <c r="OVP93" s="12"/>
      <c r="OVQ93" s="12"/>
      <c r="OVR93" s="12"/>
      <c r="OVS93" s="13"/>
      <c r="OVT93" s="2"/>
      <c r="OVU93" s="8"/>
      <c r="OVV93" s="8"/>
      <c r="OVW93" s="8"/>
      <c r="OVX93" s="12"/>
      <c r="OVY93" s="12"/>
      <c r="OVZ93" s="12"/>
      <c r="OWA93" s="12"/>
      <c r="OWB93" s="13"/>
      <c r="OWC93" s="2"/>
      <c r="OWD93" s="8"/>
      <c r="OWE93" s="8"/>
      <c r="OWF93" s="8"/>
      <c r="OWG93" s="12"/>
      <c r="OWH93" s="12"/>
      <c r="OWI93" s="12"/>
      <c r="OWJ93" s="12"/>
      <c r="OWK93" s="13"/>
      <c r="OWL93" s="2"/>
      <c r="OWM93" s="8"/>
      <c r="OWN93" s="8"/>
      <c r="OWO93" s="8"/>
      <c r="OWP93" s="12"/>
      <c r="OWQ93" s="12"/>
      <c r="OWR93" s="12"/>
      <c r="OWS93" s="12"/>
      <c r="OWT93" s="13"/>
      <c r="OWU93" s="2"/>
      <c r="OWV93" s="8"/>
      <c r="OWW93" s="8"/>
      <c r="OWX93" s="8"/>
      <c r="OWY93" s="12"/>
      <c r="OWZ93" s="12"/>
      <c r="OXA93" s="12"/>
      <c r="OXB93" s="12"/>
      <c r="OXC93" s="13"/>
      <c r="OXD93" s="2"/>
      <c r="OXE93" s="8"/>
      <c r="OXF93" s="8"/>
      <c r="OXG93" s="8"/>
      <c r="OXH93" s="12"/>
      <c r="OXI93" s="12"/>
      <c r="OXJ93" s="12"/>
      <c r="OXK93" s="12"/>
      <c r="OXL93" s="13"/>
      <c r="OXM93" s="2"/>
      <c r="OXN93" s="8"/>
      <c r="OXO93" s="8"/>
      <c r="OXP93" s="8"/>
      <c r="OXQ93" s="12"/>
      <c r="OXR93" s="12"/>
      <c r="OXS93" s="12"/>
      <c r="OXT93" s="12"/>
      <c r="OXU93" s="13"/>
      <c r="OXV93" s="2"/>
      <c r="OXW93" s="8"/>
      <c r="OXX93" s="8"/>
      <c r="OXY93" s="8"/>
      <c r="OXZ93" s="12"/>
      <c r="OYA93" s="12"/>
      <c r="OYB93" s="12"/>
      <c r="OYC93" s="12"/>
      <c r="OYD93" s="13"/>
      <c r="OYE93" s="2"/>
      <c r="OYF93" s="8"/>
      <c r="OYG93" s="8"/>
      <c r="OYH93" s="8"/>
      <c r="OYI93" s="12"/>
      <c r="OYJ93" s="12"/>
      <c r="OYK93" s="12"/>
      <c r="OYL93" s="12"/>
      <c r="OYM93" s="13"/>
      <c r="OYN93" s="2"/>
      <c r="OYO93" s="8"/>
      <c r="OYP93" s="8"/>
      <c r="OYQ93" s="8"/>
      <c r="OYR93" s="12"/>
      <c r="OYS93" s="12"/>
      <c r="OYT93" s="12"/>
      <c r="OYU93" s="12"/>
      <c r="OYV93" s="13"/>
      <c r="OYW93" s="2"/>
      <c r="OYX93" s="8"/>
      <c r="OYY93" s="8"/>
      <c r="OYZ93" s="8"/>
      <c r="OZA93" s="12"/>
      <c r="OZB93" s="12"/>
      <c r="OZC93" s="12"/>
      <c r="OZD93" s="12"/>
      <c r="OZE93" s="13"/>
      <c r="OZF93" s="2"/>
      <c r="OZG93" s="8"/>
      <c r="OZH93" s="8"/>
      <c r="OZI93" s="8"/>
      <c r="OZJ93" s="12"/>
      <c r="OZK93" s="12"/>
      <c r="OZL93" s="12"/>
      <c r="OZM93" s="12"/>
      <c r="OZN93" s="13"/>
      <c r="OZO93" s="2"/>
      <c r="OZP93" s="8"/>
      <c r="OZQ93" s="8"/>
      <c r="OZR93" s="8"/>
      <c r="OZS93" s="12"/>
      <c r="OZT93" s="12"/>
      <c r="OZU93" s="12"/>
      <c r="OZV93" s="12"/>
      <c r="OZW93" s="13"/>
      <c r="OZX93" s="2"/>
      <c r="OZY93" s="8"/>
      <c r="OZZ93" s="8"/>
      <c r="PAA93" s="8"/>
      <c r="PAB93" s="12"/>
      <c r="PAC93" s="12"/>
      <c r="PAD93" s="12"/>
      <c r="PAE93" s="12"/>
      <c r="PAF93" s="13"/>
      <c r="PAG93" s="2"/>
      <c r="PAH93" s="8"/>
      <c r="PAI93" s="8"/>
      <c r="PAJ93" s="8"/>
      <c r="PAK93" s="12"/>
      <c r="PAL93" s="12"/>
      <c r="PAM93" s="12"/>
      <c r="PAN93" s="12"/>
      <c r="PAO93" s="13"/>
      <c r="PAP93" s="2"/>
      <c r="PAQ93" s="8"/>
      <c r="PAR93" s="8"/>
      <c r="PAS93" s="8"/>
      <c r="PAT93" s="12"/>
      <c r="PAU93" s="12"/>
      <c r="PAV93" s="12"/>
      <c r="PAW93" s="12"/>
      <c r="PAX93" s="13"/>
      <c r="PAY93" s="2"/>
      <c r="PAZ93" s="8"/>
      <c r="PBA93" s="8"/>
      <c r="PBB93" s="8"/>
      <c r="PBC93" s="12"/>
      <c r="PBD93" s="12"/>
      <c r="PBE93" s="12"/>
      <c r="PBF93" s="12"/>
      <c r="PBG93" s="13"/>
      <c r="PBH93" s="2"/>
      <c r="PBI93" s="8"/>
      <c r="PBJ93" s="8"/>
      <c r="PBK93" s="8"/>
      <c r="PBL93" s="12"/>
      <c r="PBM93" s="12"/>
      <c r="PBN93" s="12"/>
      <c r="PBO93" s="12"/>
      <c r="PBP93" s="13"/>
      <c r="PBQ93" s="2"/>
      <c r="PBR93" s="8"/>
      <c r="PBS93" s="8"/>
      <c r="PBT93" s="8"/>
      <c r="PBU93" s="12"/>
      <c r="PBV93" s="12"/>
      <c r="PBW93" s="12"/>
      <c r="PBX93" s="12"/>
      <c r="PBY93" s="13"/>
      <c r="PBZ93" s="2"/>
      <c r="PCA93" s="8"/>
      <c r="PCB93" s="8"/>
      <c r="PCC93" s="8"/>
      <c r="PCD93" s="12"/>
      <c r="PCE93" s="12"/>
      <c r="PCF93" s="12"/>
      <c r="PCG93" s="12"/>
      <c r="PCH93" s="13"/>
      <c r="PCI93" s="2"/>
      <c r="PCJ93" s="8"/>
      <c r="PCK93" s="8"/>
      <c r="PCL93" s="8"/>
      <c r="PCM93" s="12"/>
      <c r="PCN93" s="12"/>
      <c r="PCO93" s="12"/>
      <c r="PCP93" s="12"/>
      <c r="PCQ93" s="13"/>
      <c r="PCR93" s="2"/>
      <c r="PCS93" s="8"/>
      <c r="PCT93" s="8"/>
      <c r="PCU93" s="8"/>
      <c r="PCV93" s="12"/>
      <c r="PCW93" s="12"/>
      <c r="PCX93" s="12"/>
      <c r="PCY93" s="12"/>
      <c r="PCZ93" s="13"/>
      <c r="PDA93" s="2"/>
      <c r="PDB93" s="8"/>
      <c r="PDC93" s="8"/>
      <c r="PDD93" s="8"/>
      <c r="PDE93" s="12"/>
      <c r="PDF93" s="12"/>
      <c r="PDG93" s="12"/>
      <c r="PDH93" s="12"/>
      <c r="PDI93" s="13"/>
      <c r="PDJ93" s="2"/>
      <c r="PDK93" s="8"/>
      <c r="PDL93" s="8"/>
      <c r="PDM93" s="8"/>
      <c r="PDN93" s="12"/>
      <c r="PDO93" s="12"/>
      <c r="PDP93" s="12"/>
      <c r="PDQ93" s="12"/>
      <c r="PDR93" s="13"/>
      <c r="PDS93" s="2"/>
      <c r="PDT93" s="8"/>
      <c r="PDU93" s="8"/>
      <c r="PDV93" s="8"/>
      <c r="PDW93" s="12"/>
      <c r="PDX93" s="12"/>
      <c r="PDY93" s="12"/>
      <c r="PDZ93" s="12"/>
      <c r="PEA93" s="13"/>
      <c r="PEB93" s="2"/>
      <c r="PEC93" s="8"/>
      <c r="PED93" s="8"/>
      <c r="PEE93" s="8"/>
      <c r="PEF93" s="12"/>
      <c r="PEG93" s="12"/>
      <c r="PEH93" s="12"/>
      <c r="PEI93" s="12"/>
      <c r="PEJ93" s="13"/>
      <c r="PEK93" s="2"/>
      <c r="PEL93" s="8"/>
      <c r="PEM93" s="8"/>
      <c r="PEN93" s="8"/>
      <c r="PEO93" s="12"/>
      <c r="PEP93" s="12"/>
      <c r="PEQ93" s="12"/>
      <c r="PER93" s="12"/>
      <c r="PES93" s="13"/>
      <c r="PET93" s="2"/>
      <c r="PEU93" s="8"/>
      <c r="PEV93" s="8"/>
      <c r="PEW93" s="8"/>
      <c r="PEX93" s="12"/>
      <c r="PEY93" s="12"/>
      <c r="PEZ93" s="12"/>
      <c r="PFA93" s="12"/>
      <c r="PFB93" s="13"/>
      <c r="PFC93" s="2"/>
      <c r="PFD93" s="8"/>
      <c r="PFE93" s="8"/>
      <c r="PFF93" s="8"/>
      <c r="PFG93" s="12"/>
      <c r="PFH93" s="12"/>
      <c r="PFI93" s="12"/>
      <c r="PFJ93" s="12"/>
      <c r="PFK93" s="13"/>
      <c r="PFL93" s="2"/>
      <c r="PFM93" s="8"/>
      <c r="PFN93" s="8"/>
      <c r="PFO93" s="8"/>
      <c r="PFP93" s="12"/>
      <c r="PFQ93" s="12"/>
      <c r="PFR93" s="12"/>
      <c r="PFS93" s="12"/>
      <c r="PFT93" s="13"/>
      <c r="PFU93" s="2"/>
      <c r="PFV93" s="8"/>
      <c r="PFW93" s="8"/>
      <c r="PFX93" s="8"/>
      <c r="PFY93" s="12"/>
      <c r="PFZ93" s="12"/>
      <c r="PGA93" s="12"/>
      <c r="PGB93" s="12"/>
      <c r="PGC93" s="13"/>
      <c r="PGD93" s="2"/>
      <c r="PGE93" s="8"/>
      <c r="PGF93" s="8"/>
      <c r="PGG93" s="8"/>
      <c r="PGH93" s="12"/>
      <c r="PGI93" s="12"/>
      <c r="PGJ93" s="12"/>
      <c r="PGK93" s="12"/>
      <c r="PGL93" s="13"/>
      <c r="PGM93" s="2"/>
      <c r="PGN93" s="8"/>
      <c r="PGO93" s="8"/>
      <c r="PGP93" s="8"/>
      <c r="PGQ93" s="12"/>
      <c r="PGR93" s="12"/>
      <c r="PGS93" s="12"/>
      <c r="PGT93" s="12"/>
      <c r="PGU93" s="13"/>
      <c r="PGV93" s="2"/>
      <c r="PGW93" s="8"/>
      <c r="PGX93" s="8"/>
      <c r="PGY93" s="8"/>
      <c r="PGZ93" s="12"/>
      <c r="PHA93" s="12"/>
      <c r="PHB93" s="12"/>
      <c r="PHC93" s="12"/>
      <c r="PHD93" s="13"/>
      <c r="PHE93" s="2"/>
      <c r="PHF93" s="8"/>
      <c r="PHG93" s="8"/>
      <c r="PHH93" s="8"/>
      <c r="PHI93" s="12"/>
      <c r="PHJ93" s="12"/>
      <c r="PHK93" s="12"/>
      <c r="PHL93" s="12"/>
      <c r="PHM93" s="13"/>
      <c r="PHN93" s="2"/>
      <c r="PHO93" s="8"/>
      <c r="PHP93" s="8"/>
      <c r="PHQ93" s="8"/>
      <c r="PHR93" s="12"/>
      <c r="PHS93" s="12"/>
      <c r="PHT93" s="12"/>
      <c r="PHU93" s="12"/>
      <c r="PHV93" s="13"/>
      <c r="PHW93" s="2"/>
      <c r="PHX93" s="8"/>
      <c r="PHY93" s="8"/>
      <c r="PHZ93" s="8"/>
      <c r="PIA93" s="12"/>
      <c r="PIB93" s="12"/>
      <c r="PIC93" s="12"/>
      <c r="PID93" s="12"/>
      <c r="PIE93" s="13"/>
      <c r="PIF93" s="2"/>
      <c r="PIG93" s="8"/>
      <c r="PIH93" s="8"/>
      <c r="PII93" s="8"/>
      <c r="PIJ93" s="12"/>
      <c r="PIK93" s="12"/>
      <c r="PIL93" s="12"/>
      <c r="PIM93" s="12"/>
      <c r="PIN93" s="13"/>
      <c r="PIO93" s="2"/>
      <c r="PIP93" s="8"/>
      <c r="PIQ93" s="8"/>
      <c r="PIR93" s="8"/>
      <c r="PIS93" s="12"/>
      <c r="PIT93" s="12"/>
      <c r="PIU93" s="12"/>
      <c r="PIV93" s="12"/>
      <c r="PIW93" s="13"/>
      <c r="PIX93" s="2"/>
      <c r="PIY93" s="8"/>
      <c r="PIZ93" s="8"/>
      <c r="PJA93" s="8"/>
      <c r="PJB93" s="12"/>
      <c r="PJC93" s="12"/>
      <c r="PJD93" s="12"/>
      <c r="PJE93" s="12"/>
      <c r="PJF93" s="13"/>
      <c r="PJG93" s="2"/>
      <c r="PJH93" s="8"/>
      <c r="PJI93" s="8"/>
      <c r="PJJ93" s="8"/>
      <c r="PJK93" s="12"/>
      <c r="PJL93" s="12"/>
      <c r="PJM93" s="12"/>
      <c r="PJN93" s="12"/>
      <c r="PJO93" s="13"/>
      <c r="PJP93" s="2"/>
      <c r="PJQ93" s="8"/>
      <c r="PJR93" s="8"/>
      <c r="PJS93" s="8"/>
      <c r="PJT93" s="12"/>
      <c r="PJU93" s="12"/>
      <c r="PJV93" s="12"/>
      <c r="PJW93" s="12"/>
      <c r="PJX93" s="13"/>
      <c r="PJY93" s="2"/>
      <c r="PJZ93" s="8"/>
      <c r="PKA93" s="8"/>
      <c r="PKB93" s="8"/>
      <c r="PKC93" s="12"/>
      <c r="PKD93" s="12"/>
      <c r="PKE93" s="12"/>
      <c r="PKF93" s="12"/>
      <c r="PKG93" s="13"/>
      <c r="PKH93" s="2"/>
      <c r="PKI93" s="8"/>
      <c r="PKJ93" s="8"/>
      <c r="PKK93" s="8"/>
      <c r="PKL93" s="12"/>
      <c r="PKM93" s="12"/>
      <c r="PKN93" s="12"/>
      <c r="PKO93" s="12"/>
      <c r="PKP93" s="13"/>
      <c r="PKQ93" s="2"/>
      <c r="PKR93" s="8"/>
      <c r="PKS93" s="8"/>
      <c r="PKT93" s="8"/>
      <c r="PKU93" s="12"/>
      <c r="PKV93" s="12"/>
      <c r="PKW93" s="12"/>
      <c r="PKX93" s="12"/>
      <c r="PKY93" s="13"/>
      <c r="PKZ93" s="2"/>
      <c r="PLA93" s="8"/>
      <c r="PLB93" s="8"/>
      <c r="PLC93" s="8"/>
      <c r="PLD93" s="12"/>
      <c r="PLE93" s="12"/>
      <c r="PLF93" s="12"/>
      <c r="PLG93" s="12"/>
      <c r="PLH93" s="13"/>
      <c r="PLI93" s="2"/>
      <c r="PLJ93" s="8"/>
      <c r="PLK93" s="8"/>
      <c r="PLL93" s="8"/>
      <c r="PLM93" s="12"/>
      <c r="PLN93" s="12"/>
      <c r="PLO93" s="12"/>
      <c r="PLP93" s="12"/>
      <c r="PLQ93" s="13"/>
      <c r="PLR93" s="2"/>
      <c r="PLS93" s="8"/>
      <c r="PLT93" s="8"/>
      <c r="PLU93" s="8"/>
      <c r="PLV93" s="12"/>
      <c r="PLW93" s="12"/>
      <c r="PLX93" s="12"/>
      <c r="PLY93" s="12"/>
      <c r="PLZ93" s="13"/>
      <c r="PMA93" s="2"/>
      <c r="PMB93" s="8"/>
      <c r="PMC93" s="8"/>
      <c r="PMD93" s="8"/>
      <c r="PME93" s="12"/>
      <c r="PMF93" s="12"/>
      <c r="PMG93" s="12"/>
      <c r="PMH93" s="12"/>
      <c r="PMI93" s="13"/>
      <c r="PMJ93" s="2"/>
      <c r="PMK93" s="8"/>
      <c r="PML93" s="8"/>
      <c r="PMM93" s="8"/>
      <c r="PMN93" s="12"/>
      <c r="PMO93" s="12"/>
      <c r="PMP93" s="12"/>
      <c r="PMQ93" s="12"/>
      <c r="PMR93" s="13"/>
      <c r="PMS93" s="2"/>
      <c r="PMT93" s="8"/>
      <c r="PMU93" s="8"/>
      <c r="PMV93" s="8"/>
      <c r="PMW93" s="12"/>
      <c r="PMX93" s="12"/>
      <c r="PMY93" s="12"/>
      <c r="PMZ93" s="12"/>
      <c r="PNA93" s="13"/>
      <c r="PNB93" s="2"/>
      <c r="PNC93" s="8"/>
      <c r="PND93" s="8"/>
      <c r="PNE93" s="8"/>
      <c r="PNF93" s="12"/>
      <c r="PNG93" s="12"/>
      <c r="PNH93" s="12"/>
      <c r="PNI93" s="12"/>
      <c r="PNJ93" s="13"/>
      <c r="PNK93" s="2"/>
      <c r="PNL93" s="8"/>
      <c r="PNM93" s="8"/>
      <c r="PNN93" s="8"/>
      <c r="PNO93" s="12"/>
      <c r="PNP93" s="12"/>
      <c r="PNQ93" s="12"/>
      <c r="PNR93" s="12"/>
      <c r="PNS93" s="13"/>
      <c r="PNT93" s="2"/>
      <c r="PNU93" s="8"/>
      <c r="PNV93" s="8"/>
      <c r="PNW93" s="8"/>
      <c r="PNX93" s="12"/>
      <c r="PNY93" s="12"/>
      <c r="PNZ93" s="12"/>
      <c r="POA93" s="12"/>
      <c r="POB93" s="13"/>
      <c r="POC93" s="2"/>
      <c r="POD93" s="8"/>
      <c r="POE93" s="8"/>
      <c r="POF93" s="8"/>
      <c r="POG93" s="12"/>
      <c r="POH93" s="12"/>
      <c r="POI93" s="12"/>
      <c r="POJ93" s="12"/>
      <c r="POK93" s="13"/>
      <c r="POL93" s="2"/>
      <c r="POM93" s="8"/>
      <c r="PON93" s="8"/>
      <c r="POO93" s="8"/>
      <c r="POP93" s="12"/>
      <c r="POQ93" s="12"/>
      <c r="POR93" s="12"/>
      <c r="POS93" s="12"/>
      <c r="POT93" s="13"/>
      <c r="POU93" s="2"/>
      <c r="POV93" s="8"/>
      <c r="POW93" s="8"/>
      <c r="POX93" s="8"/>
      <c r="POY93" s="12"/>
      <c r="POZ93" s="12"/>
      <c r="PPA93" s="12"/>
      <c r="PPB93" s="12"/>
      <c r="PPC93" s="13"/>
      <c r="PPD93" s="2"/>
      <c r="PPE93" s="8"/>
      <c r="PPF93" s="8"/>
      <c r="PPG93" s="8"/>
      <c r="PPH93" s="12"/>
      <c r="PPI93" s="12"/>
      <c r="PPJ93" s="12"/>
      <c r="PPK93" s="12"/>
      <c r="PPL93" s="13"/>
      <c r="PPM93" s="2"/>
      <c r="PPN93" s="8"/>
      <c r="PPO93" s="8"/>
      <c r="PPP93" s="8"/>
      <c r="PPQ93" s="12"/>
      <c r="PPR93" s="12"/>
      <c r="PPS93" s="12"/>
      <c r="PPT93" s="12"/>
      <c r="PPU93" s="13"/>
      <c r="PPV93" s="2"/>
      <c r="PPW93" s="8"/>
      <c r="PPX93" s="8"/>
      <c r="PPY93" s="8"/>
      <c r="PPZ93" s="12"/>
      <c r="PQA93" s="12"/>
      <c r="PQB93" s="12"/>
      <c r="PQC93" s="12"/>
      <c r="PQD93" s="13"/>
      <c r="PQE93" s="2"/>
      <c r="PQF93" s="8"/>
      <c r="PQG93" s="8"/>
      <c r="PQH93" s="8"/>
      <c r="PQI93" s="12"/>
      <c r="PQJ93" s="12"/>
      <c r="PQK93" s="12"/>
      <c r="PQL93" s="12"/>
      <c r="PQM93" s="13"/>
      <c r="PQN93" s="2"/>
      <c r="PQO93" s="8"/>
      <c r="PQP93" s="8"/>
      <c r="PQQ93" s="8"/>
      <c r="PQR93" s="12"/>
      <c r="PQS93" s="12"/>
      <c r="PQT93" s="12"/>
      <c r="PQU93" s="12"/>
      <c r="PQV93" s="13"/>
      <c r="PQW93" s="2"/>
      <c r="PQX93" s="8"/>
      <c r="PQY93" s="8"/>
      <c r="PQZ93" s="8"/>
      <c r="PRA93" s="12"/>
      <c r="PRB93" s="12"/>
      <c r="PRC93" s="12"/>
      <c r="PRD93" s="12"/>
      <c r="PRE93" s="13"/>
      <c r="PRF93" s="2"/>
      <c r="PRG93" s="8"/>
      <c r="PRH93" s="8"/>
      <c r="PRI93" s="8"/>
      <c r="PRJ93" s="12"/>
      <c r="PRK93" s="12"/>
      <c r="PRL93" s="12"/>
      <c r="PRM93" s="12"/>
      <c r="PRN93" s="13"/>
      <c r="PRO93" s="2"/>
      <c r="PRP93" s="8"/>
      <c r="PRQ93" s="8"/>
      <c r="PRR93" s="8"/>
      <c r="PRS93" s="12"/>
      <c r="PRT93" s="12"/>
      <c r="PRU93" s="12"/>
      <c r="PRV93" s="12"/>
      <c r="PRW93" s="13"/>
      <c r="PRX93" s="2"/>
      <c r="PRY93" s="8"/>
      <c r="PRZ93" s="8"/>
      <c r="PSA93" s="8"/>
      <c r="PSB93" s="12"/>
      <c r="PSC93" s="12"/>
      <c r="PSD93" s="12"/>
      <c r="PSE93" s="12"/>
      <c r="PSF93" s="13"/>
      <c r="PSG93" s="2"/>
      <c r="PSH93" s="8"/>
      <c r="PSI93" s="8"/>
      <c r="PSJ93" s="8"/>
      <c r="PSK93" s="12"/>
      <c r="PSL93" s="12"/>
      <c r="PSM93" s="12"/>
      <c r="PSN93" s="12"/>
      <c r="PSO93" s="13"/>
      <c r="PSP93" s="2"/>
      <c r="PSQ93" s="8"/>
      <c r="PSR93" s="8"/>
      <c r="PSS93" s="8"/>
      <c r="PST93" s="12"/>
      <c r="PSU93" s="12"/>
      <c r="PSV93" s="12"/>
      <c r="PSW93" s="12"/>
      <c r="PSX93" s="13"/>
      <c r="PSY93" s="2"/>
      <c r="PSZ93" s="8"/>
      <c r="PTA93" s="8"/>
      <c r="PTB93" s="8"/>
      <c r="PTC93" s="12"/>
      <c r="PTD93" s="12"/>
      <c r="PTE93" s="12"/>
      <c r="PTF93" s="12"/>
      <c r="PTG93" s="13"/>
      <c r="PTH93" s="2"/>
      <c r="PTI93" s="8"/>
      <c r="PTJ93" s="8"/>
      <c r="PTK93" s="8"/>
      <c r="PTL93" s="12"/>
      <c r="PTM93" s="12"/>
      <c r="PTN93" s="12"/>
      <c r="PTO93" s="12"/>
      <c r="PTP93" s="13"/>
      <c r="PTQ93" s="2"/>
      <c r="PTR93" s="8"/>
      <c r="PTS93" s="8"/>
      <c r="PTT93" s="8"/>
      <c r="PTU93" s="12"/>
      <c r="PTV93" s="12"/>
      <c r="PTW93" s="12"/>
      <c r="PTX93" s="12"/>
      <c r="PTY93" s="13"/>
      <c r="PTZ93" s="2"/>
      <c r="PUA93" s="8"/>
      <c r="PUB93" s="8"/>
      <c r="PUC93" s="8"/>
      <c r="PUD93" s="12"/>
      <c r="PUE93" s="12"/>
      <c r="PUF93" s="12"/>
      <c r="PUG93" s="12"/>
      <c r="PUH93" s="13"/>
      <c r="PUI93" s="2"/>
      <c r="PUJ93" s="8"/>
      <c r="PUK93" s="8"/>
      <c r="PUL93" s="8"/>
      <c r="PUM93" s="12"/>
      <c r="PUN93" s="12"/>
      <c r="PUO93" s="12"/>
      <c r="PUP93" s="12"/>
      <c r="PUQ93" s="13"/>
      <c r="PUR93" s="2"/>
      <c r="PUS93" s="8"/>
      <c r="PUT93" s="8"/>
      <c r="PUU93" s="8"/>
      <c r="PUV93" s="12"/>
      <c r="PUW93" s="12"/>
      <c r="PUX93" s="12"/>
      <c r="PUY93" s="12"/>
      <c r="PUZ93" s="13"/>
      <c r="PVA93" s="2"/>
      <c r="PVB93" s="8"/>
      <c r="PVC93" s="8"/>
      <c r="PVD93" s="8"/>
      <c r="PVE93" s="12"/>
      <c r="PVF93" s="12"/>
      <c r="PVG93" s="12"/>
      <c r="PVH93" s="12"/>
      <c r="PVI93" s="13"/>
      <c r="PVJ93" s="2"/>
      <c r="PVK93" s="8"/>
      <c r="PVL93" s="8"/>
      <c r="PVM93" s="8"/>
      <c r="PVN93" s="12"/>
      <c r="PVO93" s="12"/>
      <c r="PVP93" s="12"/>
      <c r="PVQ93" s="12"/>
      <c r="PVR93" s="13"/>
      <c r="PVS93" s="2"/>
      <c r="PVT93" s="8"/>
      <c r="PVU93" s="8"/>
      <c r="PVV93" s="8"/>
      <c r="PVW93" s="12"/>
      <c r="PVX93" s="12"/>
      <c r="PVY93" s="12"/>
      <c r="PVZ93" s="12"/>
      <c r="PWA93" s="13"/>
      <c r="PWB93" s="2"/>
      <c r="PWC93" s="8"/>
      <c r="PWD93" s="8"/>
      <c r="PWE93" s="8"/>
      <c r="PWF93" s="12"/>
      <c r="PWG93" s="12"/>
      <c r="PWH93" s="12"/>
      <c r="PWI93" s="12"/>
      <c r="PWJ93" s="13"/>
      <c r="PWK93" s="2"/>
      <c r="PWL93" s="8"/>
      <c r="PWM93" s="8"/>
      <c r="PWN93" s="8"/>
      <c r="PWO93" s="12"/>
      <c r="PWP93" s="12"/>
      <c r="PWQ93" s="12"/>
      <c r="PWR93" s="12"/>
      <c r="PWS93" s="13"/>
      <c r="PWT93" s="2"/>
      <c r="PWU93" s="8"/>
      <c r="PWV93" s="8"/>
      <c r="PWW93" s="8"/>
      <c r="PWX93" s="12"/>
      <c r="PWY93" s="12"/>
      <c r="PWZ93" s="12"/>
      <c r="PXA93" s="12"/>
      <c r="PXB93" s="13"/>
      <c r="PXC93" s="2"/>
      <c r="PXD93" s="8"/>
      <c r="PXE93" s="8"/>
      <c r="PXF93" s="8"/>
      <c r="PXG93" s="12"/>
      <c r="PXH93" s="12"/>
      <c r="PXI93" s="12"/>
      <c r="PXJ93" s="12"/>
      <c r="PXK93" s="13"/>
      <c r="PXL93" s="2"/>
      <c r="PXM93" s="8"/>
      <c r="PXN93" s="8"/>
      <c r="PXO93" s="8"/>
      <c r="PXP93" s="12"/>
      <c r="PXQ93" s="12"/>
      <c r="PXR93" s="12"/>
      <c r="PXS93" s="12"/>
      <c r="PXT93" s="13"/>
      <c r="PXU93" s="2"/>
      <c r="PXV93" s="8"/>
      <c r="PXW93" s="8"/>
      <c r="PXX93" s="8"/>
      <c r="PXY93" s="12"/>
      <c r="PXZ93" s="12"/>
      <c r="PYA93" s="12"/>
      <c r="PYB93" s="12"/>
      <c r="PYC93" s="13"/>
      <c r="PYD93" s="2"/>
      <c r="PYE93" s="8"/>
      <c r="PYF93" s="8"/>
      <c r="PYG93" s="8"/>
      <c r="PYH93" s="12"/>
      <c r="PYI93" s="12"/>
      <c r="PYJ93" s="12"/>
      <c r="PYK93" s="12"/>
      <c r="PYL93" s="13"/>
      <c r="PYM93" s="2"/>
      <c r="PYN93" s="8"/>
      <c r="PYO93" s="8"/>
      <c r="PYP93" s="8"/>
      <c r="PYQ93" s="12"/>
      <c r="PYR93" s="12"/>
      <c r="PYS93" s="12"/>
      <c r="PYT93" s="12"/>
      <c r="PYU93" s="13"/>
      <c r="PYV93" s="2"/>
      <c r="PYW93" s="8"/>
      <c r="PYX93" s="8"/>
      <c r="PYY93" s="8"/>
      <c r="PYZ93" s="12"/>
      <c r="PZA93" s="12"/>
      <c r="PZB93" s="12"/>
      <c r="PZC93" s="12"/>
      <c r="PZD93" s="13"/>
      <c r="PZE93" s="2"/>
      <c r="PZF93" s="8"/>
      <c r="PZG93" s="8"/>
      <c r="PZH93" s="8"/>
      <c r="PZI93" s="12"/>
      <c r="PZJ93" s="12"/>
      <c r="PZK93" s="12"/>
      <c r="PZL93" s="12"/>
      <c r="PZM93" s="13"/>
      <c r="PZN93" s="2"/>
      <c r="PZO93" s="8"/>
      <c r="PZP93" s="8"/>
      <c r="PZQ93" s="8"/>
      <c r="PZR93" s="12"/>
      <c r="PZS93" s="12"/>
      <c r="PZT93" s="12"/>
      <c r="PZU93" s="12"/>
      <c r="PZV93" s="13"/>
      <c r="PZW93" s="2"/>
      <c r="PZX93" s="8"/>
      <c r="PZY93" s="8"/>
      <c r="PZZ93" s="8"/>
      <c r="QAA93" s="12"/>
      <c r="QAB93" s="12"/>
      <c r="QAC93" s="12"/>
      <c r="QAD93" s="12"/>
      <c r="QAE93" s="13"/>
      <c r="QAF93" s="2"/>
      <c r="QAG93" s="8"/>
      <c r="QAH93" s="8"/>
      <c r="QAI93" s="8"/>
      <c r="QAJ93" s="12"/>
      <c r="QAK93" s="12"/>
      <c r="QAL93" s="12"/>
      <c r="QAM93" s="12"/>
      <c r="QAN93" s="13"/>
      <c r="QAO93" s="2"/>
      <c r="QAP93" s="8"/>
      <c r="QAQ93" s="8"/>
      <c r="QAR93" s="8"/>
      <c r="QAS93" s="12"/>
      <c r="QAT93" s="12"/>
      <c r="QAU93" s="12"/>
      <c r="QAV93" s="12"/>
      <c r="QAW93" s="13"/>
      <c r="QAX93" s="2"/>
      <c r="QAY93" s="8"/>
      <c r="QAZ93" s="8"/>
      <c r="QBA93" s="8"/>
      <c r="QBB93" s="12"/>
      <c r="QBC93" s="12"/>
      <c r="QBD93" s="12"/>
      <c r="QBE93" s="12"/>
      <c r="QBF93" s="13"/>
      <c r="QBG93" s="2"/>
      <c r="QBH93" s="8"/>
      <c r="QBI93" s="8"/>
      <c r="QBJ93" s="8"/>
      <c r="QBK93" s="12"/>
      <c r="QBL93" s="12"/>
      <c r="QBM93" s="12"/>
      <c r="QBN93" s="12"/>
      <c r="QBO93" s="13"/>
      <c r="QBP93" s="2"/>
      <c r="QBQ93" s="8"/>
      <c r="QBR93" s="8"/>
      <c r="QBS93" s="8"/>
      <c r="QBT93" s="12"/>
      <c r="QBU93" s="12"/>
      <c r="QBV93" s="12"/>
      <c r="QBW93" s="12"/>
      <c r="QBX93" s="13"/>
      <c r="QBY93" s="2"/>
      <c r="QBZ93" s="8"/>
      <c r="QCA93" s="8"/>
      <c r="QCB93" s="8"/>
      <c r="QCC93" s="12"/>
      <c r="QCD93" s="12"/>
      <c r="QCE93" s="12"/>
      <c r="QCF93" s="12"/>
      <c r="QCG93" s="13"/>
      <c r="QCH93" s="2"/>
      <c r="QCI93" s="8"/>
      <c r="QCJ93" s="8"/>
      <c r="QCK93" s="8"/>
      <c r="QCL93" s="12"/>
      <c r="QCM93" s="12"/>
      <c r="QCN93" s="12"/>
      <c r="QCO93" s="12"/>
      <c r="QCP93" s="13"/>
      <c r="QCQ93" s="2"/>
      <c r="QCR93" s="8"/>
      <c r="QCS93" s="8"/>
      <c r="QCT93" s="8"/>
      <c r="QCU93" s="12"/>
      <c r="QCV93" s="12"/>
      <c r="QCW93" s="12"/>
      <c r="QCX93" s="12"/>
      <c r="QCY93" s="13"/>
      <c r="QCZ93" s="2"/>
      <c r="QDA93" s="8"/>
      <c r="QDB93" s="8"/>
      <c r="QDC93" s="8"/>
      <c r="QDD93" s="12"/>
      <c r="QDE93" s="12"/>
      <c r="QDF93" s="12"/>
      <c r="QDG93" s="12"/>
      <c r="QDH93" s="13"/>
      <c r="QDI93" s="2"/>
      <c r="QDJ93" s="8"/>
      <c r="QDK93" s="8"/>
      <c r="QDL93" s="8"/>
      <c r="QDM93" s="12"/>
      <c r="QDN93" s="12"/>
      <c r="QDO93" s="12"/>
      <c r="QDP93" s="12"/>
      <c r="QDQ93" s="13"/>
      <c r="QDR93" s="2"/>
      <c r="QDS93" s="8"/>
      <c r="QDT93" s="8"/>
      <c r="QDU93" s="8"/>
      <c r="QDV93" s="12"/>
      <c r="QDW93" s="12"/>
      <c r="QDX93" s="12"/>
      <c r="QDY93" s="12"/>
      <c r="QDZ93" s="13"/>
      <c r="QEA93" s="2"/>
      <c r="QEB93" s="8"/>
      <c r="QEC93" s="8"/>
      <c r="QED93" s="8"/>
      <c r="QEE93" s="12"/>
      <c r="QEF93" s="12"/>
      <c r="QEG93" s="12"/>
      <c r="QEH93" s="12"/>
      <c r="QEI93" s="13"/>
      <c r="QEJ93" s="2"/>
      <c r="QEK93" s="8"/>
      <c r="QEL93" s="8"/>
      <c r="QEM93" s="8"/>
      <c r="QEN93" s="12"/>
      <c r="QEO93" s="12"/>
      <c r="QEP93" s="12"/>
      <c r="QEQ93" s="12"/>
      <c r="QER93" s="13"/>
      <c r="QES93" s="2"/>
      <c r="QET93" s="8"/>
      <c r="QEU93" s="8"/>
      <c r="QEV93" s="8"/>
      <c r="QEW93" s="12"/>
      <c r="QEX93" s="12"/>
      <c r="QEY93" s="12"/>
      <c r="QEZ93" s="12"/>
      <c r="QFA93" s="13"/>
      <c r="QFB93" s="2"/>
      <c r="QFC93" s="8"/>
      <c r="QFD93" s="8"/>
      <c r="QFE93" s="8"/>
      <c r="QFF93" s="12"/>
      <c r="QFG93" s="12"/>
      <c r="QFH93" s="12"/>
      <c r="QFI93" s="12"/>
      <c r="QFJ93" s="13"/>
      <c r="QFK93" s="2"/>
      <c r="QFL93" s="8"/>
      <c r="QFM93" s="8"/>
      <c r="QFN93" s="8"/>
      <c r="QFO93" s="12"/>
      <c r="QFP93" s="12"/>
      <c r="QFQ93" s="12"/>
      <c r="QFR93" s="12"/>
      <c r="QFS93" s="13"/>
      <c r="QFT93" s="2"/>
      <c r="QFU93" s="8"/>
      <c r="QFV93" s="8"/>
      <c r="QFW93" s="8"/>
      <c r="QFX93" s="12"/>
      <c r="QFY93" s="12"/>
      <c r="QFZ93" s="12"/>
      <c r="QGA93" s="12"/>
      <c r="QGB93" s="13"/>
      <c r="QGC93" s="2"/>
      <c r="QGD93" s="8"/>
      <c r="QGE93" s="8"/>
      <c r="QGF93" s="8"/>
      <c r="QGG93" s="12"/>
      <c r="QGH93" s="12"/>
      <c r="QGI93" s="12"/>
      <c r="QGJ93" s="12"/>
      <c r="QGK93" s="13"/>
      <c r="QGL93" s="2"/>
      <c r="QGM93" s="8"/>
      <c r="QGN93" s="8"/>
      <c r="QGO93" s="8"/>
      <c r="QGP93" s="12"/>
      <c r="QGQ93" s="12"/>
      <c r="QGR93" s="12"/>
      <c r="QGS93" s="12"/>
      <c r="QGT93" s="13"/>
      <c r="QGU93" s="2"/>
      <c r="QGV93" s="8"/>
      <c r="QGW93" s="8"/>
      <c r="QGX93" s="8"/>
      <c r="QGY93" s="12"/>
      <c r="QGZ93" s="12"/>
      <c r="QHA93" s="12"/>
      <c r="QHB93" s="12"/>
      <c r="QHC93" s="13"/>
      <c r="QHD93" s="2"/>
      <c r="QHE93" s="8"/>
      <c r="QHF93" s="8"/>
      <c r="QHG93" s="8"/>
      <c r="QHH93" s="12"/>
      <c r="QHI93" s="12"/>
      <c r="QHJ93" s="12"/>
      <c r="QHK93" s="12"/>
      <c r="QHL93" s="13"/>
      <c r="QHM93" s="2"/>
      <c r="QHN93" s="8"/>
      <c r="QHO93" s="8"/>
      <c r="QHP93" s="8"/>
      <c r="QHQ93" s="12"/>
      <c r="QHR93" s="12"/>
      <c r="QHS93" s="12"/>
      <c r="QHT93" s="12"/>
      <c r="QHU93" s="13"/>
      <c r="QHV93" s="2"/>
      <c r="QHW93" s="8"/>
      <c r="QHX93" s="8"/>
      <c r="QHY93" s="8"/>
      <c r="QHZ93" s="12"/>
      <c r="QIA93" s="12"/>
      <c r="QIB93" s="12"/>
      <c r="QIC93" s="12"/>
      <c r="QID93" s="13"/>
      <c r="QIE93" s="2"/>
      <c r="QIF93" s="8"/>
      <c r="QIG93" s="8"/>
      <c r="QIH93" s="8"/>
      <c r="QII93" s="12"/>
      <c r="QIJ93" s="12"/>
      <c r="QIK93" s="12"/>
      <c r="QIL93" s="12"/>
      <c r="QIM93" s="13"/>
      <c r="QIN93" s="2"/>
      <c r="QIO93" s="8"/>
      <c r="QIP93" s="8"/>
      <c r="QIQ93" s="8"/>
      <c r="QIR93" s="12"/>
      <c r="QIS93" s="12"/>
      <c r="QIT93" s="12"/>
      <c r="QIU93" s="12"/>
      <c r="QIV93" s="13"/>
      <c r="QIW93" s="2"/>
      <c r="QIX93" s="8"/>
      <c r="QIY93" s="8"/>
      <c r="QIZ93" s="8"/>
      <c r="QJA93" s="12"/>
      <c r="QJB93" s="12"/>
      <c r="QJC93" s="12"/>
      <c r="QJD93" s="12"/>
      <c r="QJE93" s="13"/>
      <c r="QJF93" s="2"/>
      <c r="QJG93" s="8"/>
      <c r="QJH93" s="8"/>
      <c r="QJI93" s="8"/>
      <c r="QJJ93" s="12"/>
      <c r="QJK93" s="12"/>
      <c r="QJL93" s="12"/>
      <c r="QJM93" s="12"/>
      <c r="QJN93" s="13"/>
      <c r="QJO93" s="2"/>
      <c r="QJP93" s="8"/>
      <c r="QJQ93" s="8"/>
      <c r="QJR93" s="8"/>
      <c r="QJS93" s="12"/>
      <c r="QJT93" s="12"/>
      <c r="QJU93" s="12"/>
      <c r="QJV93" s="12"/>
      <c r="QJW93" s="13"/>
      <c r="QJX93" s="2"/>
      <c r="QJY93" s="8"/>
      <c r="QJZ93" s="8"/>
      <c r="QKA93" s="8"/>
      <c r="QKB93" s="12"/>
      <c r="QKC93" s="12"/>
      <c r="QKD93" s="12"/>
      <c r="QKE93" s="12"/>
      <c r="QKF93" s="13"/>
      <c r="QKG93" s="2"/>
      <c r="QKH93" s="8"/>
      <c r="QKI93" s="8"/>
      <c r="QKJ93" s="8"/>
      <c r="QKK93" s="12"/>
      <c r="QKL93" s="12"/>
      <c r="QKM93" s="12"/>
      <c r="QKN93" s="12"/>
      <c r="QKO93" s="13"/>
      <c r="QKP93" s="2"/>
      <c r="QKQ93" s="8"/>
      <c r="QKR93" s="8"/>
      <c r="QKS93" s="8"/>
      <c r="QKT93" s="12"/>
      <c r="QKU93" s="12"/>
      <c r="QKV93" s="12"/>
      <c r="QKW93" s="12"/>
      <c r="QKX93" s="13"/>
      <c r="QKY93" s="2"/>
      <c r="QKZ93" s="8"/>
      <c r="QLA93" s="8"/>
      <c r="QLB93" s="8"/>
      <c r="QLC93" s="12"/>
      <c r="QLD93" s="12"/>
      <c r="QLE93" s="12"/>
      <c r="QLF93" s="12"/>
      <c r="QLG93" s="13"/>
      <c r="QLH93" s="2"/>
      <c r="QLI93" s="8"/>
      <c r="QLJ93" s="8"/>
      <c r="QLK93" s="8"/>
      <c r="QLL93" s="12"/>
      <c r="QLM93" s="12"/>
      <c r="QLN93" s="12"/>
      <c r="QLO93" s="12"/>
      <c r="QLP93" s="13"/>
      <c r="QLQ93" s="2"/>
      <c r="QLR93" s="8"/>
      <c r="QLS93" s="8"/>
      <c r="QLT93" s="8"/>
      <c r="QLU93" s="12"/>
      <c r="QLV93" s="12"/>
      <c r="QLW93" s="12"/>
      <c r="QLX93" s="12"/>
      <c r="QLY93" s="13"/>
      <c r="QLZ93" s="2"/>
      <c r="QMA93" s="8"/>
      <c r="QMB93" s="8"/>
      <c r="QMC93" s="8"/>
      <c r="QMD93" s="12"/>
      <c r="QME93" s="12"/>
      <c r="QMF93" s="12"/>
      <c r="QMG93" s="12"/>
      <c r="QMH93" s="13"/>
      <c r="QMI93" s="2"/>
      <c r="QMJ93" s="8"/>
      <c r="QMK93" s="8"/>
      <c r="QML93" s="8"/>
      <c r="QMM93" s="12"/>
      <c r="QMN93" s="12"/>
      <c r="QMO93" s="12"/>
      <c r="QMP93" s="12"/>
      <c r="QMQ93" s="13"/>
      <c r="QMR93" s="2"/>
      <c r="QMS93" s="8"/>
      <c r="QMT93" s="8"/>
      <c r="QMU93" s="8"/>
      <c r="QMV93" s="12"/>
      <c r="QMW93" s="12"/>
      <c r="QMX93" s="12"/>
      <c r="QMY93" s="12"/>
      <c r="QMZ93" s="13"/>
      <c r="QNA93" s="2"/>
      <c r="QNB93" s="8"/>
      <c r="QNC93" s="8"/>
      <c r="QND93" s="8"/>
      <c r="QNE93" s="12"/>
      <c r="QNF93" s="12"/>
      <c r="QNG93" s="12"/>
      <c r="QNH93" s="12"/>
      <c r="QNI93" s="13"/>
      <c r="QNJ93" s="2"/>
      <c r="QNK93" s="8"/>
      <c r="QNL93" s="8"/>
      <c r="QNM93" s="8"/>
      <c r="QNN93" s="12"/>
      <c r="QNO93" s="12"/>
      <c r="QNP93" s="12"/>
      <c r="QNQ93" s="12"/>
      <c r="QNR93" s="13"/>
      <c r="QNS93" s="2"/>
      <c r="QNT93" s="8"/>
      <c r="QNU93" s="8"/>
      <c r="QNV93" s="8"/>
      <c r="QNW93" s="12"/>
      <c r="QNX93" s="12"/>
      <c r="QNY93" s="12"/>
      <c r="QNZ93" s="12"/>
      <c r="QOA93" s="13"/>
      <c r="QOB93" s="2"/>
      <c r="QOC93" s="8"/>
      <c r="QOD93" s="8"/>
      <c r="QOE93" s="8"/>
      <c r="QOF93" s="12"/>
      <c r="QOG93" s="12"/>
      <c r="QOH93" s="12"/>
      <c r="QOI93" s="12"/>
      <c r="QOJ93" s="13"/>
      <c r="QOK93" s="2"/>
      <c r="QOL93" s="8"/>
      <c r="QOM93" s="8"/>
      <c r="QON93" s="8"/>
      <c r="QOO93" s="12"/>
      <c r="QOP93" s="12"/>
      <c r="QOQ93" s="12"/>
      <c r="QOR93" s="12"/>
      <c r="QOS93" s="13"/>
      <c r="QOT93" s="2"/>
      <c r="QOU93" s="8"/>
      <c r="QOV93" s="8"/>
      <c r="QOW93" s="8"/>
      <c r="QOX93" s="12"/>
      <c r="QOY93" s="12"/>
      <c r="QOZ93" s="12"/>
      <c r="QPA93" s="12"/>
      <c r="QPB93" s="13"/>
      <c r="QPC93" s="2"/>
      <c r="QPD93" s="8"/>
      <c r="QPE93" s="8"/>
      <c r="QPF93" s="8"/>
      <c r="QPG93" s="12"/>
      <c r="QPH93" s="12"/>
      <c r="QPI93" s="12"/>
      <c r="QPJ93" s="12"/>
      <c r="QPK93" s="13"/>
      <c r="QPL93" s="2"/>
      <c r="QPM93" s="8"/>
      <c r="QPN93" s="8"/>
      <c r="QPO93" s="8"/>
      <c r="QPP93" s="12"/>
      <c r="QPQ93" s="12"/>
      <c r="QPR93" s="12"/>
      <c r="QPS93" s="12"/>
      <c r="QPT93" s="13"/>
      <c r="QPU93" s="2"/>
      <c r="QPV93" s="8"/>
      <c r="QPW93" s="8"/>
      <c r="QPX93" s="8"/>
      <c r="QPY93" s="12"/>
      <c r="QPZ93" s="12"/>
      <c r="QQA93" s="12"/>
      <c r="QQB93" s="12"/>
      <c r="QQC93" s="13"/>
      <c r="QQD93" s="2"/>
      <c r="QQE93" s="8"/>
      <c r="QQF93" s="8"/>
      <c r="QQG93" s="8"/>
      <c r="QQH93" s="12"/>
      <c r="QQI93" s="12"/>
      <c r="QQJ93" s="12"/>
      <c r="QQK93" s="12"/>
      <c r="QQL93" s="13"/>
      <c r="QQM93" s="2"/>
      <c r="QQN93" s="8"/>
      <c r="QQO93" s="8"/>
      <c r="QQP93" s="8"/>
      <c r="QQQ93" s="12"/>
      <c r="QQR93" s="12"/>
      <c r="QQS93" s="12"/>
      <c r="QQT93" s="12"/>
      <c r="QQU93" s="13"/>
      <c r="QQV93" s="2"/>
      <c r="QQW93" s="8"/>
      <c r="QQX93" s="8"/>
      <c r="QQY93" s="8"/>
      <c r="QQZ93" s="12"/>
      <c r="QRA93" s="12"/>
      <c r="QRB93" s="12"/>
      <c r="QRC93" s="12"/>
      <c r="QRD93" s="13"/>
      <c r="QRE93" s="2"/>
      <c r="QRF93" s="8"/>
      <c r="QRG93" s="8"/>
      <c r="QRH93" s="8"/>
      <c r="QRI93" s="12"/>
      <c r="QRJ93" s="12"/>
      <c r="QRK93" s="12"/>
      <c r="QRL93" s="12"/>
      <c r="QRM93" s="13"/>
      <c r="QRN93" s="2"/>
      <c r="QRO93" s="8"/>
      <c r="QRP93" s="8"/>
      <c r="QRQ93" s="8"/>
      <c r="QRR93" s="12"/>
      <c r="QRS93" s="12"/>
      <c r="QRT93" s="12"/>
      <c r="QRU93" s="12"/>
      <c r="QRV93" s="13"/>
      <c r="QRW93" s="2"/>
      <c r="QRX93" s="8"/>
      <c r="QRY93" s="8"/>
      <c r="QRZ93" s="8"/>
      <c r="QSA93" s="12"/>
      <c r="QSB93" s="12"/>
      <c r="QSC93" s="12"/>
      <c r="QSD93" s="12"/>
      <c r="QSE93" s="13"/>
      <c r="QSF93" s="2"/>
      <c r="QSG93" s="8"/>
      <c r="QSH93" s="8"/>
      <c r="QSI93" s="8"/>
      <c r="QSJ93" s="12"/>
      <c r="QSK93" s="12"/>
      <c r="QSL93" s="12"/>
      <c r="QSM93" s="12"/>
      <c r="QSN93" s="13"/>
      <c r="QSO93" s="2"/>
      <c r="QSP93" s="8"/>
      <c r="QSQ93" s="8"/>
      <c r="QSR93" s="8"/>
      <c r="QSS93" s="12"/>
      <c r="QST93" s="12"/>
      <c r="QSU93" s="12"/>
      <c r="QSV93" s="12"/>
      <c r="QSW93" s="13"/>
      <c r="QSX93" s="2"/>
      <c r="QSY93" s="8"/>
      <c r="QSZ93" s="8"/>
      <c r="QTA93" s="8"/>
      <c r="QTB93" s="12"/>
      <c r="QTC93" s="12"/>
      <c r="QTD93" s="12"/>
      <c r="QTE93" s="12"/>
      <c r="QTF93" s="13"/>
      <c r="QTG93" s="2"/>
      <c r="QTH93" s="8"/>
      <c r="QTI93" s="8"/>
      <c r="QTJ93" s="8"/>
      <c r="QTK93" s="12"/>
      <c r="QTL93" s="12"/>
      <c r="QTM93" s="12"/>
      <c r="QTN93" s="12"/>
      <c r="QTO93" s="13"/>
      <c r="QTP93" s="2"/>
      <c r="QTQ93" s="8"/>
      <c r="QTR93" s="8"/>
      <c r="QTS93" s="8"/>
      <c r="QTT93" s="12"/>
      <c r="QTU93" s="12"/>
      <c r="QTV93" s="12"/>
      <c r="QTW93" s="12"/>
      <c r="QTX93" s="13"/>
      <c r="QTY93" s="2"/>
      <c r="QTZ93" s="8"/>
      <c r="QUA93" s="8"/>
      <c r="QUB93" s="8"/>
      <c r="QUC93" s="12"/>
      <c r="QUD93" s="12"/>
      <c r="QUE93" s="12"/>
      <c r="QUF93" s="12"/>
      <c r="QUG93" s="13"/>
      <c r="QUH93" s="2"/>
      <c r="QUI93" s="8"/>
      <c r="QUJ93" s="8"/>
      <c r="QUK93" s="8"/>
      <c r="QUL93" s="12"/>
      <c r="QUM93" s="12"/>
      <c r="QUN93" s="12"/>
      <c r="QUO93" s="12"/>
      <c r="QUP93" s="13"/>
      <c r="QUQ93" s="2"/>
      <c r="QUR93" s="8"/>
      <c r="QUS93" s="8"/>
      <c r="QUT93" s="8"/>
      <c r="QUU93" s="12"/>
      <c r="QUV93" s="12"/>
      <c r="QUW93" s="12"/>
      <c r="QUX93" s="12"/>
      <c r="QUY93" s="13"/>
      <c r="QUZ93" s="2"/>
      <c r="QVA93" s="8"/>
      <c r="QVB93" s="8"/>
      <c r="QVC93" s="8"/>
      <c r="QVD93" s="12"/>
      <c r="QVE93" s="12"/>
      <c r="QVF93" s="12"/>
      <c r="QVG93" s="12"/>
      <c r="QVH93" s="13"/>
      <c r="QVI93" s="2"/>
      <c r="QVJ93" s="8"/>
      <c r="QVK93" s="8"/>
      <c r="QVL93" s="8"/>
      <c r="QVM93" s="12"/>
      <c r="QVN93" s="12"/>
      <c r="QVO93" s="12"/>
      <c r="QVP93" s="12"/>
      <c r="QVQ93" s="13"/>
      <c r="QVR93" s="2"/>
      <c r="QVS93" s="8"/>
      <c r="QVT93" s="8"/>
      <c r="QVU93" s="8"/>
      <c r="QVV93" s="12"/>
      <c r="QVW93" s="12"/>
      <c r="QVX93" s="12"/>
      <c r="QVY93" s="12"/>
      <c r="QVZ93" s="13"/>
      <c r="QWA93" s="2"/>
      <c r="QWB93" s="8"/>
      <c r="QWC93" s="8"/>
      <c r="QWD93" s="8"/>
      <c r="QWE93" s="12"/>
      <c r="QWF93" s="12"/>
      <c r="QWG93" s="12"/>
      <c r="QWH93" s="12"/>
      <c r="QWI93" s="13"/>
      <c r="QWJ93" s="2"/>
      <c r="QWK93" s="8"/>
      <c r="QWL93" s="8"/>
      <c r="QWM93" s="8"/>
      <c r="QWN93" s="12"/>
      <c r="QWO93" s="12"/>
      <c r="QWP93" s="12"/>
      <c r="QWQ93" s="12"/>
      <c r="QWR93" s="13"/>
      <c r="QWS93" s="2"/>
      <c r="QWT93" s="8"/>
      <c r="QWU93" s="8"/>
      <c r="QWV93" s="8"/>
      <c r="QWW93" s="12"/>
      <c r="QWX93" s="12"/>
      <c r="QWY93" s="12"/>
      <c r="QWZ93" s="12"/>
      <c r="QXA93" s="13"/>
      <c r="QXB93" s="2"/>
      <c r="QXC93" s="8"/>
      <c r="QXD93" s="8"/>
      <c r="QXE93" s="8"/>
      <c r="QXF93" s="12"/>
      <c r="QXG93" s="12"/>
      <c r="QXH93" s="12"/>
      <c r="QXI93" s="12"/>
      <c r="QXJ93" s="13"/>
      <c r="QXK93" s="2"/>
      <c r="QXL93" s="8"/>
      <c r="QXM93" s="8"/>
      <c r="QXN93" s="8"/>
      <c r="QXO93" s="12"/>
      <c r="QXP93" s="12"/>
      <c r="QXQ93" s="12"/>
      <c r="QXR93" s="12"/>
      <c r="QXS93" s="13"/>
      <c r="QXT93" s="2"/>
      <c r="QXU93" s="8"/>
      <c r="QXV93" s="8"/>
      <c r="QXW93" s="8"/>
      <c r="QXX93" s="12"/>
      <c r="QXY93" s="12"/>
      <c r="QXZ93" s="12"/>
      <c r="QYA93" s="12"/>
      <c r="QYB93" s="13"/>
      <c r="QYC93" s="2"/>
      <c r="QYD93" s="8"/>
      <c r="QYE93" s="8"/>
      <c r="QYF93" s="8"/>
      <c r="QYG93" s="12"/>
      <c r="QYH93" s="12"/>
      <c r="QYI93" s="12"/>
      <c r="QYJ93" s="12"/>
      <c r="QYK93" s="13"/>
      <c r="QYL93" s="2"/>
      <c r="QYM93" s="8"/>
      <c r="QYN93" s="8"/>
      <c r="QYO93" s="8"/>
      <c r="QYP93" s="12"/>
      <c r="QYQ93" s="12"/>
      <c r="QYR93" s="12"/>
      <c r="QYS93" s="12"/>
      <c r="QYT93" s="13"/>
      <c r="QYU93" s="2"/>
      <c r="QYV93" s="8"/>
      <c r="QYW93" s="8"/>
      <c r="QYX93" s="8"/>
      <c r="QYY93" s="12"/>
      <c r="QYZ93" s="12"/>
      <c r="QZA93" s="12"/>
      <c r="QZB93" s="12"/>
      <c r="QZC93" s="13"/>
      <c r="QZD93" s="2"/>
      <c r="QZE93" s="8"/>
      <c r="QZF93" s="8"/>
      <c r="QZG93" s="8"/>
      <c r="QZH93" s="12"/>
      <c r="QZI93" s="12"/>
      <c r="QZJ93" s="12"/>
      <c r="QZK93" s="12"/>
      <c r="QZL93" s="13"/>
      <c r="QZM93" s="2"/>
      <c r="QZN93" s="8"/>
      <c r="QZO93" s="8"/>
      <c r="QZP93" s="8"/>
      <c r="QZQ93" s="12"/>
      <c r="QZR93" s="12"/>
      <c r="QZS93" s="12"/>
      <c r="QZT93" s="12"/>
      <c r="QZU93" s="13"/>
      <c r="QZV93" s="2"/>
      <c r="QZW93" s="8"/>
      <c r="QZX93" s="8"/>
      <c r="QZY93" s="8"/>
      <c r="QZZ93" s="12"/>
      <c r="RAA93" s="12"/>
      <c r="RAB93" s="12"/>
      <c r="RAC93" s="12"/>
      <c r="RAD93" s="13"/>
      <c r="RAE93" s="2"/>
      <c r="RAF93" s="8"/>
      <c r="RAG93" s="8"/>
      <c r="RAH93" s="8"/>
      <c r="RAI93" s="12"/>
      <c r="RAJ93" s="12"/>
      <c r="RAK93" s="12"/>
      <c r="RAL93" s="12"/>
      <c r="RAM93" s="13"/>
      <c r="RAN93" s="2"/>
      <c r="RAO93" s="8"/>
      <c r="RAP93" s="8"/>
      <c r="RAQ93" s="8"/>
      <c r="RAR93" s="12"/>
      <c r="RAS93" s="12"/>
      <c r="RAT93" s="12"/>
      <c r="RAU93" s="12"/>
      <c r="RAV93" s="13"/>
      <c r="RAW93" s="2"/>
      <c r="RAX93" s="8"/>
      <c r="RAY93" s="8"/>
      <c r="RAZ93" s="8"/>
      <c r="RBA93" s="12"/>
      <c r="RBB93" s="12"/>
      <c r="RBC93" s="12"/>
      <c r="RBD93" s="12"/>
      <c r="RBE93" s="13"/>
      <c r="RBF93" s="2"/>
      <c r="RBG93" s="8"/>
      <c r="RBH93" s="8"/>
      <c r="RBI93" s="8"/>
      <c r="RBJ93" s="12"/>
      <c r="RBK93" s="12"/>
      <c r="RBL93" s="12"/>
      <c r="RBM93" s="12"/>
      <c r="RBN93" s="13"/>
      <c r="RBO93" s="2"/>
      <c r="RBP93" s="8"/>
      <c r="RBQ93" s="8"/>
      <c r="RBR93" s="8"/>
      <c r="RBS93" s="12"/>
      <c r="RBT93" s="12"/>
      <c r="RBU93" s="12"/>
      <c r="RBV93" s="12"/>
      <c r="RBW93" s="13"/>
      <c r="RBX93" s="2"/>
      <c r="RBY93" s="8"/>
      <c r="RBZ93" s="8"/>
      <c r="RCA93" s="8"/>
      <c r="RCB93" s="12"/>
      <c r="RCC93" s="12"/>
      <c r="RCD93" s="12"/>
      <c r="RCE93" s="12"/>
      <c r="RCF93" s="13"/>
      <c r="RCG93" s="2"/>
      <c r="RCH93" s="8"/>
      <c r="RCI93" s="8"/>
      <c r="RCJ93" s="8"/>
      <c r="RCK93" s="12"/>
      <c r="RCL93" s="12"/>
      <c r="RCM93" s="12"/>
      <c r="RCN93" s="12"/>
      <c r="RCO93" s="13"/>
      <c r="RCP93" s="2"/>
      <c r="RCQ93" s="8"/>
      <c r="RCR93" s="8"/>
      <c r="RCS93" s="8"/>
      <c r="RCT93" s="12"/>
      <c r="RCU93" s="12"/>
      <c r="RCV93" s="12"/>
      <c r="RCW93" s="12"/>
      <c r="RCX93" s="13"/>
      <c r="RCY93" s="2"/>
      <c r="RCZ93" s="8"/>
      <c r="RDA93" s="8"/>
      <c r="RDB93" s="8"/>
      <c r="RDC93" s="12"/>
      <c r="RDD93" s="12"/>
      <c r="RDE93" s="12"/>
      <c r="RDF93" s="12"/>
      <c r="RDG93" s="13"/>
      <c r="RDH93" s="2"/>
      <c r="RDI93" s="8"/>
      <c r="RDJ93" s="8"/>
      <c r="RDK93" s="8"/>
      <c r="RDL93" s="12"/>
      <c r="RDM93" s="12"/>
      <c r="RDN93" s="12"/>
      <c r="RDO93" s="12"/>
      <c r="RDP93" s="13"/>
      <c r="RDQ93" s="2"/>
      <c r="RDR93" s="8"/>
      <c r="RDS93" s="8"/>
      <c r="RDT93" s="8"/>
      <c r="RDU93" s="12"/>
      <c r="RDV93" s="12"/>
      <c r="RDW93" s="12"/>
      <c r="RDX93" s="12"/>
      <c r="RDY93" s="13"/>
      <c r="RDZ93" s="2"/>
      <c r="REA93" s="8"/>
      <c r="REB93" s="8"/>
      <c r="REC93" s="8"/>
      <c r="RED93" s="12"/>
      <c r="REE93" s="12"/>
      <c r="REF93" s="12"/>
      <c r="REG93" s="12"/>
      <c r="REH93" s="13"/>
      <c r="REI93" s="2"/>
      <c r="REJ93" s="8"/>
      <c r="REK93" s="8"/>
      <c r="REL93" s="8"/>
      <c r="REM93" s="12"/>
      <c r="REN93" s="12"/>
      <c r="REO93" s="12"/>
      <c r="REP93" s="12"/>
      <c r="REQ93" s="13"/>
      <c r="RER93" s="2"/>
      <c r="RES93" s="8"/>
      <c r="RET93" s="8"/>
      <c r="REU93" s="8"/>
      <c r="REV93" s="12"/>
      <c r="REW93" s="12"/>
      <c r="REX93" s="12"/>
      <c r="REY93" s="12"/>
      <c r="REZ93" s="13"/>
      <c r="RFA93" s="2"/>
      <c r="RFB93" s="8"/>
      <c r="RFC93" s="8"/>
      <c r="RFD93" s="8"/>
      <c r="RFE93" s="12"/>
      <c r="RFF93" s="12"/>
      <c r="RFG93" s="12"/>
      <c r="RFH93" s="12"/>
      <c r="RFI93" s="13"/>
      <c r="RFJ93" s="2"/>
      <c r="RFK93" s="8"/>
      <c r="RFL93" s="8"/>
      <c r="RFM93" s="8"/>
      <c r="RFN93" s="12"/>
      <c r="RFO93" s="12"/>
      <c r="RFP93" s="12"/>
      <c r="RFQ93" s="12"/>
      <c r="RFR93" s="13"/>
      <c r="RFS93" s="2"/>
      <c r="RFT93" s="8"/>
      <c r="RFU93" s="8"/>
      <c r="RFV93" s="8"/>
      <c r="RFW93" s="12"/>
      <c r="RFX93" s="12"/>
      <c r="RFY93" s="12"/>
      <c r="RFZ93" s="12"/>
      <c r="RGA93" s="13"/>
      <c r="RGB93" s="2"/>
      <c r="RGC93" s="8"/>
      <c r="RGD93" s="8"/>
      <c r="RGE93" s="8"/>
      <c r="RGF93" s="12"/>
      <c r="RGG93" s="12"/>
      <c r="RGH93" s="12"/>
      <c r="RGI93" s="12"/>
      <c r="RGJ93" s="13"/>
      <c r="RGK93" s="2"/>
      <c r="RGL93" s="8"/>
      <c r="RGM93" s="8"/>
      <c r="RGN93" s="8"/>
      <c r="RGO93" s="12"/>
      <c r="RGP93" s="12"/>
      <c r="RGQ93" s="12"/>
      <c r="RGR93" s="12"/>
      <c r="RGS93" s="13"/>
      <c r="RGT93" s="2"/>
      <c r="RGU93" s="8"/>
      <c r="RGV93" s="8"/>
      <c r="RGW93" s="8"/>
      <c r="RGX93" s="12"/>
      <c r="RGY93" s="12"/>
      <c r="RGZ93" s="12"/>
      <c r="RHA93" s="12"/>
      <c r="RHB93" s="13"/>
      <c r="RHC93" s="2"/>
      <c r="RHD93" s="8"/>
      <c r="RHE93" s="8"/>
      <c r="RHF93" s="8"/>
      <c r="RHG93" s="12"/>
      <c r="RHH93" s="12"/>
      <c r="RHI93" s="12"/>
      <c r="RHJ93" s="12"/>
      <c r="RHK93" s="13"/>
      <c r="RHL93" s="2"/>
      <c r="RHM93" s="8"/>
      <c r="RHN93" s="8"/>
      <c r="RHO93" s="8"/>
      <c r="RHP93" s="12"/>
      <c r="RHQ93" s="12"/>
      <c r="RHR93" s="12"/>
      <c r="RHS93" s="12"/>
      <c r="RHT93" s="13"/>
      <c r="RHU93" s="2"/>
      <c r="RHV93" s="8"/>
      <c r="RHW93" s="8"/>
      <c r="RHX93" s="8"/>
      <c r="RHY93" s="12"/>
      <c r="RHZ93" s="12"/>
      <c r="RIA93" s="12"/>
      <c r="RIB93" s="12"/>
      <c r="RIC93" s="13"/>
      <c r="RID93" s="2"/>
      <c r="RIE93" s="8"/>
      <c r="RIF93" s="8"/>
      <c r="RIG93" s="8"/>
      <c r="RIH93" s="12"/>
      <c r="RII93" s="12"/>
      <c r="RIJ93" s="12"/>
      <c r="RIK93" s="12"/>
      <c r="RIL93" s="13"/>
      <c r="RIM93" s="2"/>
      <c r="RIN93" s="8"/>
      <c r="RIO93" s="8"/>
      <c r="RIP93" s="8"/>
      <c r="RIQ93" s="12"/>
      <c r="RIR93" s="12"/>
      <c r="RIS93" s="12"/>
      <c r="RIT93" s="12"/>
      <c r="RIU93" s="13"/>
      <c r="RIV93" s="2"/>
      <c r="RIW93" s="8"/>
      <c r="RIX93" s="8"/>
      <c r="RIY93" s="8"/>
      <c r="RIZ93" s="12"/>
      <c r="RJA93" s="12"/>
      <c r="RJB93" s="12"/>
      <c r="RJC93" s="12"/>
      <c r="RJD93" s="13"/>
      <c r="RJE93" s="2"/>
      <c r="RJF93" s="8"/>
      <c r="RJG93" s="8"/>
      <c r="RJH93" s="8"/>
      <c r="RJI93" s="12"/>
      <c r="RJJ93" s="12"/>
      <c r="RJK93" s="12"/>
      <c r="RJL93" s="12"/>
      <c r="RJM93" s="13"/>
      <c r="RJN93" s="2"/>
      <c r="RJO93" s="8"/>
      <c r="RJP93" s="8"/>
      <c r="RJQ93" s="8"/>
      <c r="RJR93" s="12"/>
      <c r="RJS93" s="12"/>
      <c r="RJT93" s="12"/>
      <c r="RJU93" s="12"/>
      <c r="RJV93" s="13"/>
      <c r="RJW93" s="2"/>
      <c r="RJX93" s="8"/>
      <c r="RJY93" s="8"/>
      <c r="RJZ93" s="8"/>
      <c r="RKA93" s="12"/>
      <c r="RKB93" s="12"/>
      <c r="RKC93" s="12"/>
      <c r="RKD93" s="12"/>
      <c r="RKE93" s="13"/>
      <c r="RKF93" s="2"/>
      <c r="RKG93" s="8"/>
      <c r="RKH93" s="8"/>
      <c r="RKI93" s="8"/>
      <c r="RKJ93" s="12"/>
      <c r="RKK93" s="12"/>
      <c r="RKL93" s="12"/>
      <c r="RKM93" s="12"/>
      <c r="RKN93" s="13"/>
      <c r="RKO93" s="2"/>
      <c r="RKP93" s="8"/>
      <c r="RKQ93" s="8"/>
      <c r="RKR93" s="8"/>
      <c r="RKS93" s="12"/>
      <c r="RKT93" s="12"/>
      <c r="RKU93" s="12"/>
      <c r="RKV93" s="12"/>
      <c r="RKW93" s="13"/>
      <c r="RKX93" s="2"/>
      <c r="RKY93" s="8"/>
      <c r="RKZ93" s="8"/>
      <c r="RLA93" s="8"/>
      <c r="RLB93" s="12"/>
      <c r="RLC93" s="12"/>
      <c r="RLD93" s="12"/>
      <c r="RLE93" s="12"/>
      <c r="RLF93" s="13"/>
      <c r="RLG93" s="2"/>
      <c r="RLH93" s="8"/>
      <c r="RLI93" s="8"/>
      <c r="RLJ93" s="8"/>
      <c r="RLK93" s="12"/>
      <c r="RLL93" s="12"/>
      <c r="RLM93" s="12"/>
      <c r="RLN93" s="12"/>
      <c r="RLO93" s="13"/>
      <c r="RLP93" s="2"/>
      <c r="RLQ93" s="8"/>
      <c r="RLR93" s="8"/>
      <c r="RLS93" s="8"/>
      <c r="RLT93" s="12"/>
      <c r="RLU93" s="12"/>
      <c r="RLV93" s="12"/>
      <c r="RLW93" s="12"/>
      <c r="RLX93" s="13"/>
      <c r="RLY93" s="2"/>
      <c r="RLZ93" s="8"/>
      <c r="RMA93" s="8"/>
      <c r="RMB93" s="8"/>
      <c r="RMC93" s="12"/>
      <c r="RMD93" s="12"/>
      <c r="RME93" s="12"/>
      <c r="RMF93" s="12"/>
      <c r="RMG93" s="13"/>
      <c r="RMH93" s="2"/>
      <c r="RMI93" s="8"/>
      <c r="RMJ93" s="8"/>
      <c r="RMK93" s="8"/>
      <c r="RML93" s="12"/>
      <c r="RMM93" s="12"/>
      <c r="RMN93" s="12"/>
      <c r="RMO93" s="12"/>
      <c r="RMP93" s="13"/>
      <c r="RMQ93" s="2"/>
      <c r="RMR93" s="8"/>
      <c r="RMS93" s="8"/>
      <c r="RMT93" s="8"/>
      <c r="RMU93" s="12"/>
      <c r="RMV93" s="12"/>
      <c r="RMW93" s="12"/>
      <c r="RMX93" s="12"/>
      <c r="RMY93" s="13"/>
      <c r="RMZ93" s="2"/>
      <c r="RNA93" s="8"/>
      <c r="RNB93" s="8"/>
      <c r="RNC93" s="8"/>
      <c r="RND93" s="12"/>
      <c r="RNE93" s="12"/>
      <c r="RNF93" s="12"/>
      <c r="RNG93" s="12"/>
      <c r="RNH93" s="13"/>
      <c r="RNI93" s="2"/>
      <c r="RNJ93" s="8"/>
      <c r="RNK93" s="8"/>
      <c r="RNL93" s="8"/>
      <c r="RNM93" s="12"/>
      <c r="RNN93" s="12"/>
      <c r="RNO93" s="12"/>
      <c r="RNP93" s="12"/>
      <c r="RNQ93" s="13"/>
      <c r="RNR93" s="2"/>
      <c r="RNS93" s="8"/>
      <c r="RNT93" s="8"/>
      <c r="RNU93" s="8"/>
      <c r="RNV93" s="12"/>
      <c r="RNW93" s="12"/>
      <c r="RNX93" s="12"/>
      <c r="RNY93" s="12"/>
      <c r="RNZ93" s="13"/>
      <c r="ROA93" s="2"/>
      <c r="ROB93" s="8"/>
      <c r="ROC93" s="8"/>
      <c r="ROD93" s="8"/>
      <c r="ROE93" s="12"/>
      <c r="ROF93" s="12"/>
      <c r="ROG93" s="12"/>
      <c r="ROH93" s="12"/>
      <c r="ROI93" s="13"/>
      <c r="ROJ93" s="2"/>
      <c r="ROK93" s="8"/>
      <c r="ROL93" s="8"/>
      <c r="ROM93" s="8"/>
      <c r="RON93" s="12"/>
      <c r="ROO93" s="12"/>
      <c r="ROP93" s="12"/>
      <c r="ROQ93" s="12"/>
      <c r="ROR93" s="13"/>
      <c r="ROS93" s="2"/>
      <c r="ROT93" s="8"/>
      <c r="ROU93" s="8"/>
      <c r="ROV93" s="8"/>
      <c r="ROW93" s="12"/>
      <c r="ROX93" s="12"/>
      <c r="ROY93" s="12"/>
      <c r="ROZ93" s="12"/>
      <c r="RPA93" s="13"/>
      <c r="RPB93" s="2"/>
      <c r="RPC93" s="8"/>
      <c r="RPD93" s="8"/>
      <c r="RPE93" s="8"/>
      <c r="RPF93" s="12"/>
      <c r="RPG93" s="12"/>
      <c r="RPH93" s="12"/>
      <c r="RPI93" s="12"/>
      <c r="RPJ93" s="13"/>
      <c r="RPK93" s="2"/>
      <c r="RPL93" s="8"/>
      <c r="RPM93" s="8"/>
      <c r="RPN93" s="8"/>
      <c r="RPO93" s="12"/>
      <c r="RPP93" s="12"/>
      <c r="RPQ93" s="12"/>
      <c r="RPR93" s="12"/>
      <c r="RPS93" s="13"/>
      <c r="RPT93" s="2"/>
      <c r="RPU93" s="8"/>
      <c r="RPV93" s="8"/>
      <c r="RPW93" s="8"/>
      <c r="RPX93" s="12"/>
      <c r="RPY93" s="12"/>
      <c r="RPZ93" s="12"/>
      <c r="RQA93" s="12"/>
      <c r="RQB93" s="13"/>
      <c r="RQC93" s="2"/>
      <c r="RQD93" s="8"/>
      <c r="RQE93" s="8"/>
      <c r="RQF93" s="8"/>
      <c r="RQG93" s="12"/>
      <c r="RQH93" s="12"/>
      <c r="RQI93" s="12"/>
      <c r="RQJ93" s="12"/>
      <c r="RQK93" s="13"/>
      <c r="RQL93" s="2"/>
      <c r="RQM93" s="8"/>
      <c r="RQN93" s="8"/>
      <c r="RQO93" s="8"/>
      <c r="RQP93" s="12"/>
      <c r="RQQ93" s="12"/>
      <c r="RQR93" s="12"/>
      <c r="RQS93" s="12"/>
      <c r="RQT93" s="13"/>
      <c r="RQU93" s="2"/>
      <c r="RQV93" s="8"/>
      <c r="RQW93" s="8"/>
      <c r="RQX93" s="8"/>
      <c r="RQY93" s="12"/>
      <c r="RQZ93" s="12"/>
      <c r="RRA93" s="12"/>
      <c r="RRB93" s="12"/>
      <c r="RRC93" s="13"/>
      <c r="RRD93" s="2"/>
      <c r="RRE93" s="8"/>
      <c r="RRF93" s="8"/>
      <c r="RRG93" s="8"/>
      <c r="RRH93" s="12"/>
      <c r="RRI93" s="12"/>
      <c r="RRJ93" s="12"/>
      <c r="RRK93" s="12"/>
      <c r="RRL93" s="13"/>
      <c r="RRM93" s="2"/>
      <c r="RRN93" s="8"/>
      <c r="RRO93" s="8"/>
      <c r="RRP93" s="8"/>
      <c r="RRQ93" s="12"/>
      <c r="RRR93" s="12"/>
      <c r="RRS93" s="12"/>
      <c r="RRT93" s="12"/>
      <c r="RRU93" s="13"/>
      <c r="RRV93" s="2"/>
      <c r="RRW93" s="8"/>
      <c r="RRX93" s="8"/>
      <c r="RRY93" s="8"/>
      <c r="RRZ93" s="12"/>
      <c r="RSA93" s="12"/>
      <c r="RSB93" s="12"/>
      <c r="RSC93" s="12"/>
      <c r="RSD93" s="13"/>
      <c r="RSE93" s="2"/>
      <c r="RSF93" s="8"/>
      <c r="RSG93" s="8"/>
      <c r="RSH93" s="8"/>
      <c r="RSI93" s="12"/>
      <c r="RSJ93" s="12"/>
      <c r="RSK93" s="12"/>
      <c r="RSL93" s="12"/>
      <c r="RSM93" s="13"/>
      <c r="RSN93" s="2"/>
      <c r="RSO93" s="8"/>
      <c r="RSP93" s="8"/>
      <c r="RSQ93" s="8"/>
      <c r="RSR93" s="12"/>
      <c r="RSS93" s="12"/>
      <c r="RST93" s="12"/>
      <c r="RSU93" s="12"/>
      <c r="RSV93" s="13"/>
      <c r="RSW93" s="2"/>
      <c r="RSX93" s="8"/>
      <c r="RSY93" s="8"/>
      <c r="RSZ93" s="8"/>
      <c r="RTA93" s="12"/>
      <c r="RTB93" s="12"/>
      <c r="RTC93" s="12"/>
      <c r="RTD93" s="12"/>
      <c r="RTE93" s="13"/>
      <c r="RTF93" s="2"/>
      <c r="RTG93" s="8"/>
      <c r="RTH93" s="8"/>
      <c r="RTI93" s="8"/>
      <c r="RTJ93" s="12"/>
      <c r="RTK93" s="12"/>
      <c r="RTL93" s="12"/>
      <c r="RTM93" s="12"/>
      <c r="RTN93" s="13"/>
      <c r="RTO93" s="2"/>
      <c r="RTP93" s="8"/>
      <c r="RTQ93" s="8"/>
      <c r="RTR93" s="8"/>
      <c r="RTS93" s="12"/>
      <c r="RTT93" s="12"/>
      <c r="RTU93" s="12"/>
      <c r="RTV93" s="12"/>
      <c r="RTW93" s="13"/>
      <c r="RTX93" s="2"/>
      <c r="RTY93" s="8"/>
      <c r="RTZ93" s="8"/>
      <c r="RUA93" s="8"/>
      <c r="RUB93" s="12"/>
      <c r="RUC93" s="12"/>
      <c r="RUD93" s="12"/>
      <c r="RUE93" s="12"/>
      <c r="RUF93" s="13"/>
      <c r="RUG93" s="2"/>
      <c r="RUH93" s="8"/>
      <c r="RUI93" s="8"/>
      <c r="RUJ93" s="8"/>
      <c r="RUK93" s="12"/>
      <c r="RUL93" s="12"/>
      <c r="RUM93" s="12"/>
      <c r="RUN93" s="12"/>
      <c r="RUO93" s="13"/>
      <c r="RUP93" s="2"/>
      <c r="RUQ93" s="8"/>
      <c r="RUR93" s="8"/>
      <c r="RUS93" s="8"/>
      <c r="RUT93" s="12"/>
      <c r="RUU93" s="12"/>
      <c r="RUV93" s="12"/>
      <c r="RUW93" s="12"/>
      <c r="RUX93" s="13"/>
      <c r="RUY93" s="2"/>
      <c r="RUZ93" s="8"/>
      <c r="RVA93" s="8"/>
      <c r="RVB93" s="8"/>
      <c r="RVC93" s="12"/>
      <c r="RVD93" s="12"/>
      <c r="RVE93" s="12"/>
      <c r="RVF93" s="12"/>
      <c r="RVG93" s="13"/>
      <c r="RVH93" s="2"/>
      <c r="RVI93" s="8"/>
      <c r="RVJ93" s="8"/>
      <c r="RVK93" s="8"/>
      <c r="RVL93" s="12"/>
      <c r="RVM93" s="12"/>
      <c r="RVN93" s="12"/>
      <c r="RVO93" s="12"/>
      <c r="RVP93" s="13"/>
      <c r="RVQ93" s="2"/>
      <c r="RVR93" s="8"/>
      <c r="RVS93" s="8"/>
      <c r="RVT93" s="8"/>
      <c r="RVU93" s="12"/>
      <c r="RVV93" s="12"/>
      <c r="RVW93" s="12"/>
      <c r="RVX93" s="12"/>
      <c r="RVY93" s="13"/>
      <c r="RVZ93" s="2"/>
      <c r="RWA93" s="8"/>
      <c r="RWB93" s="8"/>
      <c r="RWC93" s="8"/>
      <c r="RWD93" s="12"/>
      <c r="RWE93" s="12"/>
      <c r="RWF93" s="12"/>
      <c r="RWG93" s="12"/>
      <c r="RWH93" s="13"/>
      <c r="RWI93" s="2"/>
      <c r="RWJ93" s="8"/>
      <c r="RWK93" s="8"/>
      <c r="RWL93" s="8"/>
      <c r="RWM93" s="12"/>
      <c r="RWN93" s="12"/>
      <c r="RWO93" s="12"/>
      <c r="RWP93" s="12"/>
      <c r="RWQ93" s="13"/>
      <c r="RWR93" s="2"/>
      <c r="RWS93" s="8"/>
      <c r="RWT93" s="8"/>
      <c r="RWU93" s="8"/>
      <c r="RWV93" s="12"/>
      <c r="RWW93" s="12"/>
      <c r="RWX93" s="12"/>
      <c r="RWY93" s="12"/>
      <c r="RWZ93" s="13"/>
      <c r="RXA93" s="2"/>
      <c r="RXB93" s="8"/>
      <c r="RXC93" s="8"/>
      <c r="RXD93" s="8"/>
      <c r="RXE93" s="12"/>
      <c r="RXF93" s="12"/>
      <c r="RXG93" s="12"/>
      <c r="RXH93" s="12"/>
      <c r="RXI93" s="13"/>
      <c r="RXJ93" s="2"/>
      <c r="RXK93" s="8"/>
      <c r="RXL93" s="8"/>
      <c r="RXM93" s="8"/>
      <c r="RXN93" s="12"/>
      <c r="RXO93" s="12"/>
      <c r="RXP93" s="12"/>
      <c r="RXQ93" s="12"/>
      <c r="RXR93" s="13"/>
      <c r="RXS93" s="2"/>
      <c r="RXT93" s="8"/>
      <c r="RXU93" s="8"/>
      <c r="RXV93" s="8"/>
      <c r="RXW93" s="12"/>
      <c r="RXX93" s="12"/>
      <c r="RXY93" s="12"/>
      <c r="RXZ93" s="12"/>
      <c r="RYA93" s="13"/>
      <c r="RYB93" s="2"/>
      <c r="RYC93" s="8"/>
      <c r="RYD93" s="8"/>
      <c r="RYE93" s="8"/>
      <c r="RYF93" s="12"/>
      <c r="RYG93" s="12"/>
      <c r="RYH93" s="12"/>
      <c r="RYI93" s="12"/>
      <c r="RYJ93" s="13"/>
      <c r="RYK93" s="2"/>
      <c r="RYL93" s="8"/>
      <c r="RYM93" s="8"/>
      <c r="RYN93" s="8"/>
      <c r="RYO93" s="12"/>
      <c r="RYP93" s="12"/>
      <c r="RYQ93" s="12"/>
      <c r="RYR93" s="12"/>
      <c r="RYS93" s="13"/>
      <c r="RYT93" s="2"/>
      <c r="RYU93" s="8"/>
      <c r="RYV93" s="8"/>
      <c r="RYW93" s="8"/>
      <c r="RYX93" s="12"/>
      <c r="RYY93" s="12"/>
      <c r="RYZ93" s="12"/>
      <c r="RZA93" s="12"/>
      <c r="RZB93" s="13"/>
      <c r="RZC93" s="2"/>
      <c r="RZD93" s="8"/>
      <c r="RZE93" s="8"/>
      <c r="RZF93" s="8"/>
      <c r="RZG93" s="12"/>
      <c r="RZH93" s="12"/>
      <c r="RZI93" s="12"/>
      <c r="RZJ93" s="12"/>
      <c r="RZK93" s="13"/>
      <c r="RZL93" s="2"/>
      <c r="RZM93" s="8"/>
      <c r="RZN93" s="8"/>
      <c r="RZO93" s="8"/>
      <c r="RZP93" s="12"/>
      <c r="RZQ93" s="12"/>
      <c r="RZR93" s="12"/>
      <c r="RZS93" s="12"/>
      <c r="RZT93" s="13"/>
      <c r="RZU93" s="2"/>
      <c r="RZV93" s="8"/>
      <c r="RZW93" s="8"/>
      <c r="RZX93" s="8"/>
      <c r="RZY93" s="12"/>
      <c r="RZZ93" s="12"/>
      <c r="SAA93" s="12"/>
      <c r="SAB93" s="12"/>
      <c r="SAC93" s="13"/>
      <c r="SAD93" s="2"/>
      <c r="SAE93" s="8"/>
      <c r="SAF93" s="8"/>
      <c r="SAG93" s="8"/>
      <c r="SAH93" s="12"/>
      <c r="SAI93" s="12"/>
      <c r="SAJ93" s="12"/>
      <c r="SAK93" s="12"/>
      <c r="SAL93" s="13"/>
      <c r="SAM93" s="2"/>
      <c r="SAN93" s="8"/>
      <c r="SAO93" s="8"/>
      <c r="SAP93" s="8"/>
      <c r="SAQ93" s="12"/>
      <c r="SAR93" s="12"/>
      <c r="SAS93" s="12"/>
      <c r="SAT93" s="12"/>
      <c r="SAU93" s="13"/>
      <c r="SAV93" s="2"/>
      <c r="SAW93" s="8"/>
      <c r="SAX93" s="8"/>
      <c r="SAY93" s="8"/>
      <c r="SAZ93" s="12"/>
      <c r="SBA93" s="12"/>
      <c r="SBB93" s="12"/>
      <c r="SBC93" s="12"/>
      <c r="SBD93" s="13"/>
      <c r="SBE93" s="2"/>
      <c r="SBF93" s="8"/>
      <c r="SBG93" s="8"/>
      <c r="SBH93" s="8"/>
      <c r="SBI93" s="12"/>
      <c r="SBJ93" s="12"/>
      <c r="SBK93" s="12"/>
      <c r="SBL93" s="12"/>
      <c r="SBM93" s="13"/>
      <c r="SBN93" s="2"/>
      <c r="SBO93" s="8"/>
      <c r="SBP93" s="8"/>
      <c r="SBQ93" s="8"/>
      <c r="SBR93" s="12"/>
      <c r="SBS93" s="12"/>
      <c r="SBT93" s="12"/>
      <c r="SBU93" s="12"/>
      <c r="SBV93" s="13"/>
      <c r="SBW93" s="2"/>
      <c r="SBX93" s="8"/>
      <c r="SBY93" s="8"/>
      <c r="SBZ93" s="8"/>
      <c r="SCA93" s="12"/>
      <c r="SCB93" s="12"/>
      <c r="SCC93" s="12"/>
      <c r="SCD93" s="12"/>
      <c r="SCE93" s="13"/>
      <c r="SCF93" s="2"/>
      <c r="SCG93" s="8"/>
      <c r="SCH93" s="8"/>
      <c r="SCI93" s="8"/>
      <c r="SCJ93" s="12"/>
      <c r="SCK93" s="12"/>
      <c r="SCL93" s="12"/>
      <c r="SCM93" s="12"/>
      <c r="SCN93" s="13"/>
      <c r="SCO93" s="2"/>
      <c r="SCP93" s="8"/>
      <c r="SCQ93" s="8"/>
      <c r="SCR93" s="8"/>
      <c r="SCS93" s="12"/>
      <c r="SCT93" s="12"/>
      <c r="SCU93" s="12"/>
      <c r="SCV93" s="12"/>
      <c r="SCW93" s="13"/>
      <c r="SCX93" s="2"/>
      <c r="SCY93" s="8"/>
      <c r="SCZ93" s="8"/>
      <c r="SDA93" s="8"/>
      <c r="SDB93" s="12"/>
      <c r="SDC93" s="12"/>
      <c r="SDD93" s="12"/>
      <c r="SDE93" s="12"/>
      <c r="SDF93" s="13"/>
      <c r="SDG93" s="2"/>
      <c r="SDH93" s="8"/>
      <c r="SDI93" s="8"/>
      <c r="SDJ93" s="8"/>
      <c r="SDK93" s="12"/>
      <c r="SDL93" s="12"/>
      <c r="SDM93" s="12"/>
      <c r="SDN93" s="12"/>
      <c r="SDO93" s="13"/>
      <c r="SDP93" s="2"/>
      <c r="SDQ93" s="8"/>
      <c r="SDR93" s="8"/>
      <c r="SDS93" s="8"/>
      <c r="SDT93" s="12"/>
      <c r="SDU93" s="12"/>
      <c r="SDV93" s="12"/>
      <c r="SDW93" s="12"/>
      <c r="SDX93" s="13"/>
      <c r="SDY93" s="2"/>
      <c r="SDZ93" s="8"/>
      <c r="SEA93" s="8"/>
      <c r="SEB93" s="8"/>
      <c r="SEC93" s="12"/>
      <c r="SED93" s="12"/>
      <c r="SEE93" s="12"/>
      <c r="SEF93" s="12"/>
      <c r="SEG93" s="13"/>
      <c r="SEH93" s="2"/>
      <c r="SEI93" s="8"/>
      <c r="SEJ93" s="8"/>
      <c r="SEK93" s="8"/>
      <c r="SEL93" s="12"/>
      <c r="SEM93" s="12"/>
      <c r="SEN93" s="12"/>
      <c r="SEO93" s="12"/>
      <c r="SEP93" s="13"/>
      <c r="SEQ93" s="2"/>
      <c r="SER93" s="8"/>
      <c r="SES93" s="8"/>
      <c r="SET93" s="8"/>
      <c r="SEU93" s="12"/>
      <c r="SEV93" s="12"/>
      <c r="SEW93" s="12"/>
      <c r="SEX93" s="12"/>
      <c r="SEY93" s="13"/>
      <c r="SEZ93" s="2"/>
      <c r="SFA93" s="8"/>
      <c r="SFB93" s="8"/>
      <c r="SFC93" s="8"/>
      <c r="SFD93" s="12"/>
      <c r="SFE93" s="12"/>
      <c r="SFF93" s="12"/>
      <c r="SFG93" s="12"/>
      <c r="SFH93" s="13"/>
      <c r="SFI93" s="2"/>
      <c r="SFJ93" s="8"/>
      <c r="SFK93" s="8"/>
      <c r="SFL93" s="8"/>
      <c r="SFM93" s="12"/>
      <c r="SFN93" s="12"/>
      <c r="SFO93" s="12"/>
      <c r="SFP93" s="12"/>
      <c r="SFQ93" s="13"/>
      <c r="SFR93" s="2"/>
      <c r="SFS93" s="8"/>
      <c r="SFT93" s="8"/>
      <c r="SFU93" s="8"/>
      <c r="SFV93" s="12"/>
      <c r="SFW93" s="12"/>
      <c r="SFX93" s="12"/>
      <c r="SFY93" s="12"/>
      <c r="SFZ93" s="13"/>
      <c r="SGA93" s="2"/>
      <c r="SGB93" s="8"/>
      <c r="SGC93" s="8"/>
      <c r="SGD93" s="8"/>
      <c r="SGE93" s="12"/>
      <c r="SGF93" s="12"/>
      <c r="SGG93" s="12"/>
      <c r="SGH93" s="12"/>
      <c r="SGI93" s="13"/>
      <c r="SGJ93" s="2"/>
      <c r="SGK93" s="8"/>
      <c r="SGL93" s="8"/>
      <c r="SGM93" s="8"/>
      <c r="SGN93" s="12"/>
      <c r="SGO93" s="12"/>
      <c r="SGP93" s="12"/>
      <c r="SGQ93" s="12"/>
      <c r="SGR93" s="13"/>
      <c r="SGS93" s="2"/>
      <c r="SGT93" s="8"/>
      <c r="SGU93" s="8"/>
      <c r="SGV93" s="8"/>
      <c r="SGW93" s="12"/>
      <c r="SGX93" s="12"/>
      <c r="SGY93" s="12"/>
      <c r="SGZ93" s="12"/>
      <c r="SHA93" s="13"/>
      <c r="SHB93" s="2"/>
      <c r="SHC93" s="8"/>
      <c r="SHD93" s="8"/>
      <c r="SHE93" s="8"/>
      <c r="SHF93" s="12"/>
      <c r="SHG93" s="12"/>
      <c r="SHH93" s="12"/>
      <c r="SHI93" s="12"/>
      <c r="SHJ93" s="13"/>
      <c r="SHK93" s="2"/>
      <c r="SHL93" s="8"/>
      <c r="SHM93" s="8"/>
      <c r="SHN93" s="8"/>
      <c r="SHO93" s="12"/>
      <c r="SHP93" s="12"/>
      <c r="SHQ93" s="12"/>
      <c r="SHR93" s="12"/>
      <c r="SHS93" s="13"/>
      <c r="SHT93" s="2"/>
      <c r="SHU93" s="8"/>
      <c r="SHV93" s="8"/>
      <c r="SHW93" s="8"/>
      <c r="SHX93" s="12"/>
      <c r="SHY93" s="12"/>
      <c r="SHZ93" s="12"/>
      <c r="SIA93" s="12"/>
      <c r="SIB93" s="13"/>
      <c r="SIC93" s="2"/>
      <c r="SID93" s="8"/>
      <c r="SIE93" s="8"/>
      <c r="SIF93" s="8"/>
      <c r="SIG93" s="12"/>
      <c r="SIH93" s="12"/>
      <c r="SII93" s="12"/>
      <c r="SIJ93" s="12"/>
      <c r="SIK93" s="13"/>
      <c r="SIL93" s="2"/>
      <c r="SIM93" s="8"/>
      <c r="SIN93" s="8"/>
      <c r="SIO93" s="8"/>
      <c r="SIP93" s="12"/>
      <c r="SIQ93" s="12"/>
      <c r="SIR93" s="12"/>
      <c r="SIS93" s="12"/>
      <c r="SIT93" s="13"/>
      <c r="SIU93" s="2"/>
      <c r="SIV93" s="8"/>
      <c r="SIW93" s="8"/>
      <c r="SIX93" s="8"/>
      <c r="SIY93" s="12"/>
      <c r="SIZ93" s="12"/>
      <c r="SJA93" s="12"/>
      <c r="SJB93" s="12"/>
      <c r="SJC93" s="13"/>
      <c r="SJD93" s="2"/>
      <c r="SJE93" s="8"/>
      <c r="SJF93" s="8"/>
      <c r="SJG93" s="8"/>
      <c r="SJH93" s="12"/>
      <c r="SJI93" s="12"/>
      <c r="SJJ93" s="12"/>
      <c r="SJK93" s="12"/>
      <c r="SJL93" s="13"/>
      <c r="SJM93" s="2"/>
      <c r="SJN93" s="8"/>
      <c r="SJO93" s="8"/>
      <c r="SJP93" s="8"/>
      <c r="SJQ93" s="12"/>
      <c r="SJR93" s="12"/>
      <c r="SJS93" s="12"/>
      <c r="SJT93" s="12"/>
      <c r="SJU93" s="13"/>
      <c r="SJV93" s="2"/>
      <c r="SJW93" s="8"/>
      <c r="SJX93" s="8"/>
      <c r="SJY93" s="8"/>
      <c r="SJZ93" s="12"/>
      <c r="SKA93" s="12"/>
      <c r="SKB93" s="12"/>
      <c r="SKC93" s="12"/>
      <c r="SKD93" s="13"/>
      <c r="SKE93" s="2"/>
      <c r="SKF93" s="8"/>
      <c r="SKG93" s="8"/>
      <c r="SKH93" s="8"/>
      <c r="SKI93" s="12"/>
      <c r="SKJ93" s="12"/>
      <c r="SKK93" s="12"/>
      <c r="SKL93" s="12"/>
      <c r="SKM93" s="13"/>
      <c r="SKN93" s="2"/>
      <c r="SKO93" s="8"/>
      <c r="SKP93" s="8"/>
      <c r="SKQ93" s="8"/>
      <c r="SKR93" s="12"/>
      <c r="SKS93" s="12"/>
      <c r="SKT93" s="12"/>
      <c r="SKU93" s="12"/>
      <c r="SKV93" s="13"/>
      <c r="SKW93" s="2"/>
      <c r="SKX93" s="8"/>
      <c r="SKY93" s="8"/>
      <c r="SKZ93" s="8"/>
      <c r="SLA93" s="12"/>
      <c r="SLB93" s="12"/>
      <c r="SLC93" s="12"/>
      <c r="SLD93" s="12"/>
      <c r="SLE93" s="13"/>
      <c r="SLF93" s="2"/>
      <c r="SLG93" s="8"/>
      <c r="SLH93" s="8"/>
      <c r="SLI93" s="8"/>
      <c r="SLJ93" s="12"/>
      <c r="SLK93" s="12"/>
      <c r="SLL93" s="12"/>
      <c r="SLM93" s="12"/>
      <c r="SLN93" s="13"/>
      <c r="SLO93" s="2"/>
      <c r="SLP93" s="8"/>
      <c r="SLQ93" s="8"/>
      <c r="SLR93" s="8"/>
      <c r="SLS93" s="12"/>
      <c r="SLT93" s="12"/>
      <c r="SLU93" s="12"/>
      <c r="SLV93" s="12"/>
      <c r="SLW93" s="13"/>
      <c r="SLX93" s="2"/>
      <c r="SLY93" s="8"/>
      <c r="SLZ93" s="8"/>
      <c r="SMA93" s="8"/>
      <c r="SMB93" s="12"/>
      <c r="SMC93" s="12"/>
      <c r="SMD93" s="12"/>
      <c r="SME93" s="12"/>
      <c r="SMF93" s="13"/>
      <c r="SMG93" s="2"/>
      <c r="SMH93" s="8"/>
      <c r="SMI93" s="8"/>
      <c r="SMJ93" s="8"/>
      <c r="SMK93" s="12"/>
      <c r="SML93" s="12"/>
      <c r="SMM93" s="12"/>
      <c r="SMN93" s="12"/>
      <c r="SMO93" s="13"/>
      <c r="SMP93" s="2"/>
      <c r="SMQ93" s="8"/>
      <c r="SMR93" s="8"/>
      <c r="SMS93" s="8"/>
      <c r="SMT93" s="12"/>
      <c r="SMU93" s="12"/>
      <c r="SMV93" s="12"/>
      <c r="SMW93" s="12"/>
      <c r="SMX93" s="13"/>
      <c r="SMY93" s="2"/>
      <c r="SMZ93" s="8"/>
      <c r="SNA93" s="8"/>
      <c r="SNB93" s="8"/>
      <c r="SNC93" s="12"/>
      <c r="SND93" s="12"/>
      <c r="SNE93" s="12"/>
      <c r="SNF93" s="12"/>
      <c r="SNG93" s="13"/>
      <c r="SNH93" s="2"/>
      <c r="SNI93" s="8"/>
      <c r="SNJ93" s="8"/>
      <c r="SNK93" s="8"/>
      <c r="SNL93" s="12"/>
      <c r="SNM93" s="12"/>
      <c r="SNN93" s="12"/>
      <c r="SNO93" s="12"/>
      <c r="SNP93" s="13"/>
      <c r="SNQ93" s="2"/>
      <c r="SNR93" s="8"/>
      <c r="SNS93" s="8"/>
      <c r="SNT93" s="8"/>
      <c r="SNU93" s="12"/>
      <c r="SNV93" s="12"/>
      <c r="SNW93" s="12"/>
      <c r="SNX93" s="12"/>
      <c r="SNY93" s="13"/>
      <c r="SNZ93" s="2"/>
      <c r="SOA93" s="8"/>
      <c r="SOB93" s="8"/>
      <c r="SOC93" s="8"/>
      <c r="SOD93" s="12"/>
      <c r="SOE93" s="12"/>
      <c r="SOF93" s="12"/>
      <c r="SOG93" s="12"/>
      <c r="SOH93" s="13"/>
      <c r="SOI93" s="2"/>
      <c r="SOJ93" s="8"/>
      <c r="SOK93" s="8"/>
      <c r="SOL93" s="8"/>
      <c r="SOM93" s="12"/>
      <c r="SON93" s="12"/>
      <c r="SOO93" s="12"/>
      <c r="SOP93" s="12"/>
      <c r="SOQ93" s="13"/>
      <c r="SOR93" s="2"/>
      <c r="SOS93" s="8"/>
      <c r="SOT93" s="8"/>
      <c r="SOU93" s="8"/>
      <c r="SOV93" s="12"/>
      <c r="SOW93" s="12"/>
      <c r="SOX93" s="12"/>
      <c r="SOY93" s="12"/>
      <c r="SOZ93" s="13"/>
      <c r="SPA93" s="2"/>
      <c r="SPB93" s="8"/>
      <c r="SPC93" s="8"/>
      <c r="SPD93" s="8"/>
      <c r="SPE93" s="12"/>
      <c r="SPF93" s="12"/>
      <c r="SPG93" s="12"/>
      <c r="SPH93" s="12"/>
      <c r="SPI93" s="13"/>
      <c r="SPJ93" s="2"/>
      <c r="SPK93" s="8"/>
      <c r="SPL93" s="8"/>
      <c r="SPM93" s="8"/>
      <c r="SPN93" s="12"/>
      <c r="SPO93" s="12"/>
      <c r="SPP93" s="12"/>
      <c r="SPQ93" s="12"/>
      <c r="SPR93" s="13"/>
      <c r="SPS93" s="2"/>
      <c r="SPT93" s="8"/>
      <c r="SPU93" s="8"/>
      <c r="SPV93" s="8"/>
      <c r="SPW93" s="12"/>
      <c r="SPX93" s="12"/>
      <c r="SPY93" s="12"/>
      <c r="SPZ93" s="12"/>
      <c r="SQA93" s="13"/>
      <c r="SQB93" s="2"/>
      <c r="SQC93" s="8"/>
      <c r="SQD93" s="8"/>
      <c r="SQE93" s="8"/>
      <c r="SQF93" s="12"/>
      <c r="SQG93" s="12"/>
      <c r="SQH93" s="12"/>
      <c r="SQI93" s="12"/>
      <c r="SQJ93" s="13"/>
      <c r="SQK93" s="2"/>
      <c r="SQL93" s="8"/>
      <c r="SQM93" s="8"/>
      <c r="SQN93" s="8"/>
      <c r="SQO93" s="12"/>
      <c r="SQP93" s="12"/>
      <c r="SQQ93" s="12"/>
      <c r="SQR93" s="12"/>
      <c r="SQS93" s="13"/>
      <c r="SQT93" s="2"/>
      <c r="SQU93" s="8"/>
      <c r="SQV93" s="8"/>
      <c r="SQW93" s="8"/>
      <c r="SQX93" s="12"/>
      <c r="SQY93" s="12"/>
      <c r="SQZ93" s="12"/>
      <c r="SRA93" s="12"/>
      <c r="SRB93" s="13"/>
      <c r="SRC93" s="2"/>
      <c r="SRD93" s="8"/>
      <c r="SRE93" s="8"/>
      <c r="SRF93" s="8"/>
      <c r="SRG93" s="12"/>
      <c r="SRH93" s="12"/>
      <c r="SRI93" s="12"/>
      <c r="SRJ93" s="12"/>
      <c r="SRK93" s="13"/>
      <c r="SRL93" s="2"/>
      <c r="SRM93" s="8"/>
      <c r="SRN93" s="8"/>
      <c r="SRO93" s="8"/>
      <c r="SRP93" s="12"/>
      <c r="SRQ93" s="12"/>
      <c r="SRR93" s="12"/>
      <c r="SRS93" s="12"/>
      <c r="SRT93" s="13"/>
      <c r="SRU93" s="2"/>
      <c r="SRV93" s="8"/>
      <c r="SRW93" s="8"/>
      <c r="SRX93" s="8"/>
      <c r="SRY93" s="12"/>
      <c r="SRZ93" s="12"/>
      <c r="SSA93" s="12"/>
      <c r="SSB93" s="12"/>
      <c r="SSC93" s="13"/>
      <c r="SSD93" s="2"/>
      <c r="SSE93" s="8"/>
      <c r="SSF93" s="8"/>
      <c r="SSG93" s="8"/>
      <c r="SSH93" s="12"/>
      <c r="SSI93" s="12"/>
      <c r="SSJ93" s="12"/>
      <c r="SSK93" s="12"/>
      <c r="SSL93" s="13"/>
      <c r="SSM93" s="2"/>
      <c r="SSN93" s="8"/>
      <c r="SSO93" s="8"/>
      <c r="SSP93" s="8"/>
      <c r="SSQ93" s="12"/>
      <c r="SSR93" s="12"/>
      <c r="SSS93" s="12"/>
      <c r="SST93" s="12"/>
      <c r="SSU93" s="13"/>
      <c r="SSV93" s="2"/>
      <c r="SSW93" s="8"/>
      <c r="SSX93" s="8"/>
      <c r="SSY93" s="8"/>
      <c r="SSZ93" s="12"/>
      <c r="STA93" s="12"/>
      <c r="STB93" s="12"/>
      <c r="STC93" s="12"/>
      <c r="STD93" s="13"/>
      <c r="STE93" s="2"/>
      <c r="STF93" s="8"/>
      <c r="STG93" s="8"/>
      <c r="STH93" s="8"/>
      <c r="STI93" s="12"/>
      <c r="STJ93" s="12"/>
      <c r="STK93" s="12"/>
      <c r="STL93" s="12"/>
      <c r="STM93" s="13"/>
      <c r="STN93" s="2"/>
      <c r="STO93" s="8"/>
      <c r="STP93" s="8"/>
      <c r="STQ93" s="8"/>
      <c r="STR93" s="12"/>
      <c r="STS93" s="12"/>
      <c r="STT93" s="12"/>
      <c r="STU93" s="12"/>
      <c r="STV93" s="13"/>
      <c r="STW93" s="2"/>
      <c r="STX93" s="8"/>
      <c r="STY93" s="8"/>
      <c r="STZ93" s="8"/>
      <c r="SUA93" s="12"/>
      <c r="SUB93" s="12"/>
      <c r="SUC93" s="12"/>
      <c r="SUD93" s="12"/>
      <c r="SUE93" s="13"/>
      <c r="SUF93" s="2"/>
      <c r="SUG93" s="8"/>
      <c r="SUH93" s="8"/>
      <c r="SUI93" s="8"/>
      <c r="SUJ93" s="12"/>
      <c r="SUK93" s="12"/>
      <c r="SUL93" s="12"/>
      <c r="SUM93" s="12"/>
      <c r="SUN93" s="13"/>
      <c r="SUO93" s="2"/>
      <c r="SUP93" s="8"/>
      <c r="SUQ93" s="8"/>
      <c r="SUR93" s="8"/>
      <c r="SUS93" s="12"/>
      <c r="SUT93" s="12"/>
      <c r="SUU93" s="12"/>
      <c r="SUV93" s="12"/>
      <c r="SUW93" s="13"/>
      <c r="SUX93" s="2"/>
      <c r="SUY93" s="8"/>
      <c r="SUZ93" s="8"/>
      <c r="SVA93" s="8"/>
      <c r="SVB93" s="12"/>
      <c r="SVC93" s="12"/>
      <c r="SVD93" s="12"/>
      <c r="SVE93" s="12"/>
      <c r="SVF93" s="13"/>
      <c r="SVG93" s="2"/>
      <c r="SVH93" s="8"/>
      <c r="SVI93" s="8"/>
      <c r="SVJ93" s="8"/>
      <c r="SVK93" s="12"/>
      <c r="SVL93" s="12"/>
      <c r="SVM93" s="12"/>
      <c r="SVN93" s="12"/>
      <c r="SVO93" s="13"/>
      <c r="SVP93" s="2"/>
      <c r="SVQ93" s="8"/>
      <c r="SVR93" s="8"/>
      <c r="SVS93" s="8"/>
      <c r="SVT93" s="12"/>
      <c r="SVU93" s="12"/>
      <c r="SVV93" s="12"/>
      <c r="SVW93" s="12"/>
      <c r="SVX93" s="13"/>
      <c r="SVY93" s="2"/>
      <c r="SVZ93" s="8"/>
      <c r="SWA93" s="8"/>
      <c r="SWB93" s="8"/>
      <c r="SWC93" s="12"/>
      <c r="SWD93" s="12"/>
      <c r="SWE93" s="12"/>
      <c r="SWF93" s="12"/>
      <c r="SWG93" s="13"/>
      <c r="SWH93" s="2"/>
      <c r="SWI93" s="8"/>
      <c r="SWJ93" s="8"/>
      <c r="SWK93" s="8"/>
      <c r="SWL93" s="12"/>
      <c r="SWM93" s="12"/>
      <c r="SWN93" s="12"/>
      <c r="SWO93" s="12"/>
      <c r="SWP93" s="13"/>
      <c r="SWQ93" s="2"/>
      <c r="SWR93" s="8"/>
      <c r="SWS93" s="8"/>
      <c r="SWT93" s="8"/>
      <c r="SWU93" s="12"/>
      <c r="SWV93" s="12"/>
      <c r="SWW93" s="12"/>
      <c r="SWX93" s="12"/>
      <c r="SWY93" s="13"/>
      <c r="SWZ93" s="2"/>
      <c r="SXA93" s="8"/>
      <c r="SXB93" s="8"/>
      <c r="SXC93" s="8"/>
      <c r="SXD93" s="12"/>
      <c r="SXE93" s="12"/>
      <c r="SXF93" s="12"/>
      <c r="SXG93" s="12"/>
      <c r="SXH93" s="13"/>
      <c r="SXI93" s="2"/>
      <c r="SXJ93" s="8"/>
      <c r="SXK93" s="8"/>
      <c r="SXL93" s="8"/>
      <c r="SXM93" s="12"/>
      <c r="SXN93" s="12"/>
      <c r="SXO93" s="12"/>
      <c r="SXP93" s="12"/>
      <c r="SXQ93" s="13"/>
      <c r="SXR93" s="2"/>
      <c r="SXS93" s="8"/>
      <c r="SXT93" s="8"/>
      <c r="SXU93" s="8"/>
      <c r="SXV93" s="12"/>
      <c r="SXW93" s="12"/>
      <c r="SXX93" s="12"/>
      <c r="SXY93" s="12"/>
      <c r="SXZ93" s="13"/>
      <c r="SYA93" s="2"/>
      <c r="SYB93" s="8"/>
      <c r="SYC93" s="8"/>
      <c r="SYD93" s="8"/>
      <c r="SYE93" s="12"/>
      <c r="SYF93" s="12"/>
      <c r="SYG93" s="12"/>
      <c r="SYH93" s="12"/>
      <c r="SYI93" s="13"/>
      <c r="SYJ93" s="2"/>
      <c r="SYK93" s="8"/>
      <c r="SYL93" s="8"/>
      <c r="SYM93" s="8"/>
      <c r="SYN93" s="12"/>
      <c r="SYO93" s="12"/>
      <c r="SYP93" s="12"/>
      <c r="SYQ93" s="12"/>
      <c r="SYR93" s="13"/>
      <c r="SYS93" s="2"/>
      <c r="SYT93" s="8"/>
      <c r="SYU93" s="8"/>
      <c r="SYV93" s="8"/>
      <c r="SYW93" s="12"/>
      <c r="SYX93" s="12"/>
      <c r="SYY93" s="12"/>
      <c r="SYZ93" s="12"/>
      <c r="SZA93" s="13"/>
      <c r="SZB93" s="2"/>
      <c r="SZC93" s="8"/>
      <c r="SZD93" s="8"/>
      <c r="SZE93" s="8"/>
      <c r="SZF93" s="12"/>
      <c r="SZG93" s="12"/>
      <c r="SZH93" s="12"/>
      <c r="SZI93" s="12"/>
      <c r="SZJ93" s="13"/>
      <c r="SZK93" s="2"/>
      <c r="SZL93" s="8"/>
      <c r="SZM93" s="8"/>
      <c r="SZN93" s="8"/>
      <c r="SZO93" s="12"/>
      <c r="SZP93" s="12"/>
      <c r="SZQ93" s="12"/>
      <c r="SZR93" s="12"/>
      <c r="SZS93" s="13"/>
      <c r="SZT93" s="2"/>
      <c r="SZU93" s="8"/>
      <c r="SZV93" s="8"/>
      <c r="SZW93" s="8"/>
      <c r="SZX93" s="12"/>
      <c r="SZY93" s="12"/>
      <c r="SZZ93" s="12"/>
      <c r="TAA93" s="12"/>
      <c r="TAB93" s="13"/>
      <c r="TAC93" s="2"/>
      <c r="TAD93" s="8"/>
      <c r="TAE93" s="8"/>
      <c r="TAF93" s="8"/>
      <c r="TAG93" s="12"/>
      <c r="TAH93" s="12"/>
      <c r="TAI93" s="12"/>
      <c r="TAJ93" s="12"/>
      <c r="TAK93" s="13"/>
      <c r="TAL93" s="2"/>
      <c r="TAM93" s="8"/>
      <c r="TAN93" s="8"/>
      <c r="TAO93" s="8"/>
      <c r="TAP93" s="12"/>
      <c r="TAQ93" s="12"/>
      <c r="TAR93" s="12"/>
      <c r="TAS93" s="12"/>
      <c r="TAT93" s="13"/>
      <c r="TAU93" s="2"/>
      <c r="TAV93" s="8"/>
      <c r="TAW93" s="8"/>
      <c r="TAX93" s="8"/>
      <c r="TAY93" s="12"/>
      <c r="TAZ93" s="12"/>
      <c r="TBA93" s="12"/>
      <c r="TBB93" s="12"/>
      <c r="TBC93" s="13"/>
      <c r="TBD93" s="2"/>
      <c r="TBE93" s="8"/>
      <c r="TBF93" s="8"/>
      <c r="TBG93" s="8"/>
      <c r="TBH93" s="12"/>
      <c r="TBI93" s="12"/>
      <c r="TBJ93" s="12"/>
      <c r="TBK93" s="12"/>
      <c r="TBL93" s="13"/>
      <c r="TBM93" s="2"/>
      <c r="TBN93" s="8"/>
      <c r="TBO93" s="8"/>
      <c r="TBP93" s="8"/>
      <c r="TBQ93" s="12"/>
      <c r="TBR93" s="12"/>
      <c r="TBS93" s="12"/>
      <c r="TBT93" s="12"/>
      <c r="TBU93" s="13"/>
      <c r="TBV93" s="2"/>
      <c r="TBW93" s="8"/>
      <c r="TBX93" s="8"/>
      <c r="TBY93" s="8"/>
      <c r="TBZ93" s="12"/>
      <c r="TCA93" s="12"/>
      <c r="TCB93" s="12"/>
      <c r="TCC93" s="12"/>
      <c r="TCD93" s="13"/>
      <c r="TCE93" s="2"/>
      <c r="TCF93" s="8"/>
      <c r="TCG93" s="8"/>
      <c r="TCH93" s="8"/>
      <c r="TCI93" s="12"/>
      <c r="TCJ93" s="12"/>
      <c r="TCK93" s="12"/>
      <c r="TCL93" s="12"/>
      <c r="TCM93" s="13"/>
      <c r="TCN93" s="2"/>
      <c r="TCO93" s="8"/>
      <c r="TCP93" s="8"/>
      <c r="TCQ93" s="8"/>
      <c r="TCR93" s="12"/>
      <c r="TCS93" s="12"/>
      <c r="TCT93" s="12"/>
      <c r="TCU93" s="12"/>
      <c r="TCV93" s="13"/>
      <c r="TCW93" s="2"/>
      <c r="TCX93" s="8"/>
      <c r="TCY93" s="8"/>
      <c r="TCZ93" s="8"/>
      <c r="TDA93" s="12"/>
      <c r="TDB93" s="12"/>
      <c r="TDC93" s="12"/>
      <c r="TDD93" s="12"/>
      <c r="TDE93" s="13"/>
      <c r="TDF93" s="2"/>
      <c r="TDG93" s="8"/>
      <c r="TDH93" s="8"/>
      <c r="TDI93" s="8"/>
      <c r="TDJ93" s="12"/>
      <c r="TDK93" s="12"/>
      <c r="TDL93" s="12"/>
      <c r="TDM93" s="12"/>
      <c r="TDN93" s="13"/>
      <c r="TDO93" s="2"/>
      <c r="TDP93" s="8"/>
      <c r="TDQ93" s="8"/>
      <c r="TDR93" s="8"/>
      <c r="TDS93" s="12"/>
      <c r="TDT93" s="12"/>
      <c r="TDU93" s="12"/>
      <c r="TDV93" s="12"/>
      <c r="TDW93" s="13"/>
      <c r="TDX93" s="2"/>
      <c r="TDY93" s="8"/>
      <c r="TDZ93" s="8"/>
      <c r="TEA93" s="8"/>
      <c r="TEB93" s="12"/>
      <c r="TEC93" s="12"/>
      <c r="TED93" s="12"/>
      <c r="TEE93" s="12"/>
      <c r="TEF93" s="13"/>
      <c r="TEG93" s="2"/>
      <c r="TEH93" s="8"/>
      <c r="TEI93" s="8"/>
      <c r="TEJ93" s="8"/>
      <c r="TEK93" s="12"/>
      <c r="TEL93" s="12"/>
      <c r="TEM93" s="12"/>
      <c r="TEN93" s="12"/>
      <c r="TEO93" s="13"/>
      <c r="TEP93" s="2"/>
      <c r="TEQ93" s="8"/>
      <c r="TER93" s="8"/>
      <c r="TES93" s="8"/>
      <c r="TET93" s="12"/>
      <c r="TEU93" s="12"/>
      <c r="TEV93" s="12"/>
      <c r="TEW93" s="12"/>
      <c r="TEX93" s="13"/>
      <c r="TEY93" s="2"/>
      <c r="TEZ93" s="8"/>
      <c r="TFA93" s="8"/>
      <c r="TFB93" s="8"/>
      <c r="TFC93" s="12"/>
      <c r="TFD93" s="12"/>
      <c r="TFE93" s="12"/>
      <c r="TFF93" s="12"/>
      <c r="TFG93" s="13"/>
      <c r="TFH93" s="2"/>
      <c r="TFI93" s="8"/>
      <c r="TFJ93" s="8"/>
      <c r="TFK93" s="8"/>
      <c r="TFL93" s="12"/>
      <c r="TFM93" s="12"/>
      <c r="TFN93" s="12"/>
      <c r="TFO93" s="12"/>
      <c r="TFP93" s="13"/>
      <c r="TFQ93" s="2"/>
      <c r="TFR93" s="8"/>
      <c r="TFS93" s="8"/>
      <c r="TFT93" s="8"/>
      <c r="TFU93" s="12"/>
      <c r="TFV93" s="12"/>
      <c r="TFW93" s="12"/>
      <c r="TFX93" s="12"/>
      <c r="TFY93" s="13"/>
      <c r="TFZ93" s="2"/>
      <c r="TGA93" s="8"/>
      <c r="TGB93" s="8"/>
      <c r="TGC93" s="8"/>
      <c r="TGD93" s="12"/>
      <c r="TGE93" s="12"/>
      <c r="TGF93" s="12"/>
      <c r="TGG93" s="12"/>
      <c r="TGH93" s="13"/>
      <c r="TGI93" s="2"/>
      <c r="TGJ93" s="8"/>
      <c r="TGK93" s="8"/>
      <c r="TGL93" s="8"/>
      <c r="TGM93" s="12"/>
      <c r="TGN93" s="12"/>
      <c r="TGO93" s="12"/>
      <c r="TGP93" s="12"/>
      <c r="TGQ93" s="13"/>
      <c r="TGR93" s="2"/>
      <c r="TGS93" s="8"/>
      <c r="TGT93" s="8"/>
      <c r="TGU93" s="8"/>
      <c r="TGV93" s="12"/>
      <c r="TGW93" s="12"/>
      <c r="TGX93" s="12"/>
      <c r="TGY93" s="12"/>
      <c r="TGZ93" s="13"/>
      <c r="THA93" s="2"/>
      <c r="THB93" s="8"/>
      <c r="THC93" s="8"/>
      <c r="THD93" s="8"/>
      <c r="THE93" s="12"/>
      <c r="THF93" s="12"/>
      <c r="THG93" s="12"/>
      <c r="THH93" s="12"/>
      <c r="THI93" s="13"/>
      <c r="THJ93" s="2"/>
      <c r="THK93" s="8"/>
      <c r="THL93" s="8"/>
      <c r="THM93" s="8"/>
      <c r="THN93" s="12"/>
      <c r="THO93" s="12"/>
      <c r="THP93" s="12"/>
      <c r="THQ93" s="12"/>
      <c r="THR93" s="13"/>
      <c r="THS93" s="2"/>
      <c r="THT93" s="8"/>
      <c r="THU93" s="8"/>
      <c r="THV93" s="8"/>
      <c r="THW93" s="12"/>
      <c r="THX93" s="12"/>
      <c r="THY93" s="12"/>
      <c r="THZ93" s="12"/>
      <c r="TIA93" s="13"/>
      <c r="TIB93" s="2"/>
      <c r="TIC93" s="8"/>
      <c r="TID93" s="8"/>
      <c r="TIE93" s="8"/>
      <c r="TIF93" s="12"/>
      <c r="TIG93" s="12"/>
      <c r="TIH93" s="12"/>
      <c r="TII93" s="12"/>
      <c r="TIJ93" s="13"/>
      <c r="TIK93" s="2"/>
      <c r="TIL93" s="8"/>
      <c r="TIM93" s="8"/>
      <c r="TIN93" s="8"/>
      <c r="TIO93" s="12"/>
      <c r="TIP93" s="12"/>
      <c r="TIQ93" s="12"/>
      <c r="TIR93" s="12"/>
      <c r="TIS93" s="13"/>
      <c r="TIT93" s="2"/>
      <c r="TIU93" s="8"/>
      <c r="TIV93" s="8"/>
      <c r="TIW93" s="8"/>
      <c r="TIX93" s="12"/>
      <c r="TIY93" s="12"/>
      <c r="TIZ93" s="12"/>
      <c r="TJA93" s="12"/>
      <c r="TJB93" s="13"/>
      <c r="TJC93" s="2"/>
      <c r="TJD93" s="8"/>
      <c r="TJE93" s="8"/>
      <c r="TJF93" s="8"/>
      <c r="TJG93" s="12"/>
      <c r="TJH93" s="12"/>
      <c r="TJI93" s="12"/>
      <c r="TJJ93" s="12"/>
      <c r="TJK93" s="13"/>
      <c r="TJL93" s="2"/>
      <c r="TJM93" s="8"/>
      <c r="TJN93" s="8"/>
      <c r="TJO93" s="8"/>
      <c r="TJP93" s="12"/>
      <c r="TJQ93" s="12"/>
      <c r="TJR93" s="12"/>
      <c r="TJS93" s="12"/>
      <c r="TJT93" s="13"/>
      <c r="TJU93" s="2"/>
      <c r="TJV93" s="8"/>
      <c r="TJW93" s="8"/>
      <c r="TJX93" s="8"/>
      <c r="TJY93" s="12"/>
      <c r="TJZ93" s="12"/>
      <c r="TKA93" s="12"/>
      <c r="TKB93" s="12"/>
      <c r="TKC93" s="13"/>
      <c r="TKD93" s="2"/>
      <c r="TKE93" s="8"/>
      <c r="TKF93" s="8"/>
      <c r="TKG93" s="8"/>
      <c r="TKH93" s="12"/>
      <c r="TKI93" s="12"/>
      <c r="TKJ93" s="12"/>
      <c r="TKK93" s="12"/>
      <c r="TKL93" s="13"/>
      <c r="TKM93" s="2"/>
      <c r="TKN93" s="8"/>
      <c r="TKO93" s="8"/>
      <c r="TKP93" s="8"/>
      <c r="TKQ93" s="12"/>
      <c r="TKR93" s="12"/>
      <c r="TKS93" s="12"/>
      <c r="TKT93" s="12"/>
      <c r="TKU93" s="13"/>
      <c r="TKV93" s="2"/>
      <c r="TKW93" s="8"/>
      <c r="TKX93" s="8"/>
      <c r="TKY93" s="8"/>
      <c r="TKZ93" s="12"/>
      <c r="TLA93" s="12"/>
      <c r="TLB93" s="12"/>
      <c r="TLC93" s="12"/>
      <c r="TLD93" s="13"/>
      <c r="TLE93" s="2"/>
      <c r="TLF93" s="8"/>
      <c r="TLG93" s="8"/>
      <c r="TLH93" s="8"/>
      <c r="TLI93" s="12"/>
      <c r="TLJ93" s="12"/>
      <c r="TLK93" s="12"/>
      <c r="TLL93" s="12"/>
      <c r="TLM93" s="13"/>
      <c r="TLN93" s="2"/>
      <c r="TLO93" s="8"/>
      <c r="TLP93" s="8"/>
      <c r="TLQ93" s="8"/>
      <c r="TLR93" s="12"/>
      <c r="TLS93" s="12"/>
      <c r="TLT93" s="12"/>
      <c r="TLU93" s="12"/>
      <c r="TLV93" s="13"/>
      <c r="TLW93" s="2"/>
      <c r="TLX93" s="8"/>
      <c r="TLY93" s="8"/>
      <c r="TLZ93" s="8"/>
      <c r="TMA93" s="12"/>
      <c r="TMB93" s="12"/>
      <c r="TMC93" s="12"/>
      <c r="TMD93" s="12"/>
      <c r="TME93" s="13"/>
      <c r="TMF93" s="2"/>
      <c r="TMG93" s="8"/>
      <c r="TMH93" s="8"/>
      <c r="TMI93" s="8"/>
      <c r="TMJ93" s="12"/>
      <c r="TMK93" s="12"/>
      <c r="TML93" s="12"/>
      <c r="TMM93" s="12"/>
      <c r="TMN93" s="13"/>
      <c r="TMO93" s="2"/>
      <c r="TMP93" s="8"/>
      <c r="TMQ93" s="8"/>
      <c r="TMR93" s="8"/>
      <c r="TMS93" s="12"/>
      <c r="TMT93" s="12"/>
      <c r="TMU93" s="12"/>
      <c r="TMV93" s="12"/>
      <c r="TMW93" s="13"/>
      <c r="TMX93" s="2"/>
      <c r="TMY93" s="8"/>
      <c r="TMZ93" s="8"/>
      <c r="TNA93" s="8"/>
      <c r="TNB93" s="12"/>
      <c r="TNC93" s="12"/>
      <c r="TND93" s="12"/>
      <c r="TNE93" s="12"/>
      <c r="TNF93" s="13"/>
      <c r="TNG93" s="2"/>
      <c r="TNH93" s="8"/>
      <c r="TNI93" s="8"/>
      <c r="TNJ93" s="8"/>
      <c r="TNK93" s="12"/>
      <c r="TNL93" s="12"/>
      <c r="TNM93" s="12"/>
      <c r="TNN93" s="12"/>
      <c r="TNO93" s="13"/>
      <c r="TNP93" s="2"/>
      <c r="TNQ93" s="8"/>
      <c r="TNR93" s="8"/>
      <c r="TNS93" s="8"/>
      <c r="TNT93" s="12"/>
      <c r="TNU93" s="12"/>
      <c r="TNV93" s="12"/>
      <c r="TNW93" s="12"/>
      <c r="TNX93" s="13"/>
      <c r="TNY93" s="2"/>
      <c r="TNZ93" s="8"/>
      <c r="TOA93" s="8"/>
      <c r="TOB93" s="8"/>
      <c r="TOC93" s="12"/>
      <c r="TOD93" s="12"/>
      <c r="TOE93" s="12"/>
      <c r="TOF93" s="12"/>
      <c r="TOG93" s="13"/>
      <c r="TOH93" s="2"/>
      <c r="TOI93" s="8"/>
      <c r="TOJ93" s="8"/>
      <c r="TOK93" s="8"/>
      <c r="TOL93" s="12"/>
      <c r="TOM93" s="12"/>
      <c r="TON93" s="12"/>
      <c r="TOO93" s="12"/>
      <c r="TOP93" s="13"/>
      <c r="TOQ93" s="2"/>
      <c r="TOR93" s="8"/>
      <c r="TOS93" s="8"/>
      <c r="TOT93" s="8"/>
      <c r="TOU93" s="12"/>
      <c r="TOV93" s="12"/>
      <c r="TOW93" s="12"/>
      <c r="TOX93" s="12"/>
      <c r="TOY93" s="13"/>
      <c r="TOZ93" s="2"/>
      <c r="TPA93" s="8"/>
      <c r="TPB93" s="8"/>
      <c r="TPC93" s="8"/>
      <c r="TPD93" s="12"/>
      <c r="TPE93" s="12"/>
      <c r="TPF93" s="12"/>
      <c r="TPG93" s="12"/>
      <c r="TPH93" s="13"/>
      <c r="TPI93" s="2"/>
      <c r="TPJ93" s="8"/>
      <c r="TPK93" s="8"/>
      <c r="TPL93" s="8"/>
      <c r="TPM93" s="12"/>
      <c r="TPN93" s="12"/>
      <c r="TPO93" s="12"/>
      <c r="TPP93" s="12"/>
      <c r="TPQ93" s="13"/>
      <c r="TPR93" s="2"/>
      <c r="TPS93" s="8"/>
      <c r="TPT93" s="8"/>
      <c r="TPU93" s="8"/>
      <c r="TPV93" s="12"/>
      <c r="TPW93" s="12"/>
      <c r="TPX93" s="12"/>
      <c r="TPY93" s="12"/>
      <c r="TPZ93" s="13"/>
      <c r="TQA93" s="2"/>
      <c r="TQB93" s="8"/>
      <c r="TQC93" s="8"/>
      <c r="TQD93" s="8"/>
      <c r="TQE93" s="12"/>
      <c r="TQF93" s="12"/>
      <c r="TQG93" s="12"/>
      <c r="TQH93" s="12"/>
      <c r="TQI93" s="13"/>
      <c r="TQJ93" s="2"/>
      <c r="TQK93" s="8"/>
      <c r="TQL93" s="8"/>
      <c r="TQM93" s="8"/>
      <c r="TQN93" s="12"/>
      <c r="TQO93" s="12"/>
      <c r="TQP93" s="12"/>
      <c r="TQQ93" s="12"/>
      <c r="TQR93" s="13"/>
      <c r="TQS93" s="2"/>
      <c r="TQT93" s="8"/>
      <c r="TQU93" s="8"/>
      <c r="TQV93" s="8"/>
      <c r="TQW93" s="12"/>
      <c r="TQX93" s="12"/>
      <c r="TQY93" s="12"/>
      <c r="TQZ93" s="12"/>
      <c r="TRA93" s="13"/>
      <c r="TRB93" s="2"/>
      <c r="TRC93" s="8"/>
      <c r="TRD93" s="8"/>
      <c r="TRE93" s="8"/>
      <c r="TRF93" s="12"/>
      <c r="TRG93" s="12"/>
      <c r="TRH93" s="12"/>
      <c r="TRI93" s="12"/>
      <c r="TRJ93" s="13"/>
      <c r="TRK93" s="2"/>
      <c r="TRL93" s="8"/>
      <c r="TRM93" s="8"/>
      <c r="TRN93" s="8"/>
      <c r="TRO93" s="12"/>
      <c r="TRP93" s="12"/>
      <c r="TRQ93" s="12"/>
      <c r="TRR93" s="12"/>
      <c r="TRS93" s="13"/>
      <c r="TRT93" s="2"/>
      <c r="TRU93" s="8"/>
      <c r="TRV93" s="8"/>
      <c r="TRW93" s="8"/>
      <c r="TRX93" s="12"/>
      <c r="TRY93" s="12"/>
      <c r="TRZ93" s="12"/>
      <c r="TSA93" s="12"/>
      <c r="TSB93" s="13"/>
      <c r="TSC93" s="2"/>
      <c r="TSD93" s="8"/>
      <c r="TSE93" s="8"/>
      <c r="TSF93" s="8"/>
      <c r="TSG93" s="12"/>
      <c r="TSH93" s="12"/>
      <c r="TSI93" s="12"/>
      <c r="TSJ93" s="12"/>
      <c r="TSK93" s="13"/>
      <c r="TSL93" s="2"/>
      <c r="TSM93" s="8"/>
      <c r="TSN93" s="8"/>
      <c r="TSO93" s="8"/>
      <c r="TSP93" s="12"/>
      <c r="TSQ93" s="12"/>
      <c r="TSR93" s="12"/>
      <c r="TSS93" s="12"/>
      <c r="TST93" s="13"/>
      <c r="TSU93" s="2"/>
      <c r="TSV93" s="8"/>
      <c r="TSW93" s="8"/>
      <c r="TSX93" s="8"/>
      <c r="TSY93" s="12"/>
      <c r="TSZ93" s="12"/>
      <c r="TTA93" s="12"/>
      <c r="TTB93" s="12"/>
      <c r="TTC93" s="13"/>
      <c r="TTD93" s="2"/>
      <c r="TTE93" s="8"/>
      <c r="TTF93" s="8"/>
      <c r="TTG93" s="8"/>
      <c r="TTH93" s="12"/>
      <c r="TTI93" s="12"/>
      <c r="TTJ93" s="12"/>
      <c r="TTK93" s="12"/>
      <c r="TTL93" s="13"/>
      <c r="TTM93" s="2"/>
      <c r="TTN93" s="8"/>
      <c r="TTO93" s="8"/>
      <c r="TTP93" s="8"/>
      <c r="TTQ93" s="12"/>
      <c r="TTR93" s="12"/>
      <c r="TTS93" s="12"/>
      <c r="TTT93" s="12"/>
      <c r="TTU93" s="13"/>
      <c r="TTV93" s="2"/>
      <c r="TTW93" s="8"/>
      <c r="TTX93" s="8"/>
      <c r="TTY93" s="8"/>
      <c r="TTZ93" s="12"/>
      <c r="TUA93" s="12"/>
      <c r="TUB93" s="12"/>
      <c r="TUC93" s="12"/>
      <c r="TUD93" s="13"/>
      <c r="TUE93" s="2"/>
      <c r="TUF93" s="8"/>
      <c r="TUG93" s="8"/>
      <c r="TUH93" s="8"/>
      <c r="TUI93" s="12"/>
      <c r="TUJ93" s="12"/>
      <c r="TUK93" s="12"/>
      <c r="TUL93" s="12"/>
      <c r="TUM93" s="13"/>
      <c r="TUN93" s="2"/>
      <c r="TUO93" s="8"/>
      <c r="TUP93" s="8"/>
      <c r="TUQ93" s="8"/>
      <c r="TUR93" s="12"/>
      <c r="TUS93" s="12"/>
      <c r="TUT93" s="12"/>
      <c r="TUU93" s="12"/>
      <c r="TUV93" s="13"/>
      <c r="TUW93" s="2"/>
      <c r="TUX93" s="8"/>
      <c r="TUY93" s="8"/>
      <c r="TUZ93" s="8"/>
      <c r="TVA93" s="12"/>
      <c r="TVB93" s="12"/>
      <c r="TVC93" s="12"/>
      <c r="TVD93" s="12"/>
      <c r="TVE93" s="13"/>
      <c r="TVF93" s="2"/>
      <c r="TVG93" s="8"/>
      <c r="TVH93" s="8"/>
      <c r="TVI93" s="8"/>
      <c r="TVJ93" s="12"/>
      <c r="TVK93" s="12"/>
      <c r="TVL93" s="12"/>
      <c r="TVM93" s="12"/>
      <c r="TVN93" s="13"/>
      <c r="TVO93" s="2"/>
      <c r="TVP93" s="8"/>
      <c r="TVQ93" s="8"/>
      <c r="TVR93" s="8"/>
      <c r="TVS93" s="12"/>
      <c r="TVT93" s="12"/>
      <c r="TVU93" s="12"/>
      <c r="TVV93" s="12"/>
      <c r="TVW93" s="13"/>
      <c r="TVX93" s="2"/>
      <c r="TVY93" s="8"/>
      <c r="TVZ93" s="8"/>
      <c r="TWA93" s="8"/>
      <c r="TWB93" s="12"/>
      <c r="TWC93" s="12"/>
      <c r="TWD93" s="12"/>
      <c r="TWE93" s="12"/>
      <c r="TWF93" s="13"/>
      <c r="TWG93" s="2"/>
      <c r="TWH93" s="8"/>
      <c r="TWI93" s="8"/>
      <c r="TWJ93" s="8"/>
      <c r="TWK93" s="12"/>
      <c r="TWL93" s="12"/>
      <c r="TWM93" s="12"/>
      <c r="TWN93" s="12"/>
      <c r="TWO93" s="13"/>
      <c r="TWP93" s="2"/>
      <c r="TWQ93" s="8"/>
      <c r="TWR93" s="8"/>
      <c r="TWS93" s="8"/>
      <c r="TWT93" s="12"/>
      <c r="TWU93" s="12"/>
      <c r="TWV93" s="12"/>
      <c r="TWW93" s="12"/>
      <c r="TWX93" s="13"/>
      <c r="TWY93" s="2"/>
      <c r="TWZ93" s="8"/>
      <c r="TXA93" s="8"/>
      <c r="TXB93" s="8"/>
      <c r="TXC93" s="12"/>
      <c r="TXD93" s="12"/>
      <c r="TXE93" s="12"/>
      <c r="TXF93" s="12"/>
      <c r="TXG93" s="13"/>
      <c r="TXH93" s="2"/>
      <c r="TXI93" s="8"/>
      <c r="TXJ93" s="8"/>
      <c r="TXK93" s="8"/>
      <c r="TXL93" s="12"/>
      <c r="TXM93" s="12"/>
      <c r="TXN93" s="12"/>
      <c r="TXO93" s="12"/>
      <c r="TXP93" s="13"/>
      <c r="TXQ93" s="2"/>
      <c r="TXR93" s="8"/>
      <c r="TXS93" s="8"/>
      <c r="TXT93" s="8"/>
      <c r="TXU93" s="12"/>
      <c r="TXV93" s="12"/>
      <c r="TXW93" s="12"/>
      <c r="TXX93" s="12"/>
      <c r="TXY93" s="13"/>
      <c r="TXZ93" s="2"/>
      <c r="TYA93" s="8"/>
      <c r="TYB93" s="8"/>
      <c r="TYC93" s="8"/>
      <c r="TYD93" s="12"/>
      <c r="TYE93" s="12"/>
      <c r="TYF93" s="12"/>
      <c r="TYG93" s="12"/>
      <c r="TYH93" s="13"/>
      <c r="TYI93" s="2"/>
      <c r="TYJ93" s="8"/>
      <c r="TYK93" s="8"/>
      <c r="TYL93" s="8"/>
      <c r="TYM93" s="12"/>
      <c r="TYN93" s="12"/>
      <c r="TYO93" s="12"/>
      <c r="TYP93" s="12"/>
      <c r="TYQ93" s="13"/>
      <c r="TYR93" s="2"/>
      <c r="TYS93" s="8"/>
      <c r="TYT93" s="8"/>
      <c r="TYU93" s="8"/>
      <c r="TYV93" s="12"/>
      <c r="TYW93" s="12"/>
      <c r="TYX93" s="12"/>
      <c r="TYY93" s="12"/>
      <c r="TYZ93" s="13"/>
      <c r="TZA93" s="2"/>
      <c r="TZB93" s="8"/>
      <c r="TZC93" s="8"/>
      <c r="TZD93" s="8"/>
      <c r="TZE93" s="12"/>
      <c r="TZF93" s="12"/>
      <c r="TZG93" s="12"/>
      <c r="TZH93" s="12"/>
      <c r="TZI93" s="13"/>
      <c r="TZJ93" s="2"/>
      <c r="TZK93" s="8"/>
      <c r="TZL93" s="8"/>
      <c r="TZM93" s="8"/>
      <c r="TZN93" s="12"/>
      <c r="TZO93" s="12"/>
      <c r="TZP93" s="12"/>
      <c r="TZQ93" s="12"/>
      <c r="TZR93" s="13"/>
      <c r="TZS93" s="2"/>
      <c r="TZT93" s="8"/>
      <c r="TZU93" s="8"/>
      <c r="TZV93" s="8"/>
      <c r="TZW93" s="12"/>
      <c r="TZX93" s="12"/>
      <c r="TZY93" s="12"/>
      <c r="TZZ93" s="12"/>
      <c r="UAA93" s="13"/>
      <c r="UAB93" s="2"/>
      <c r="UAC93" s="8"/>
      <c r="UAD93" s="8"/>
      <c r="UAE93" s="8"/>
      <c r="UAF93" s="12"/>
      <c r="UAG93" s="12"/>
      <c r="UAH93" s="12"/>
      <c r="UAI93" s="12"/>
      <c r="UAJ93" s="13"/>
      <c r="UAK93" s="2"/>
      <c r="UAL93" s="8"/>
      <c r="UAM93" s="8"/>
      <c r="UAN93" s="8"/>
      <c r="UAO93" s="12"/>
      <c r="UAP93" s="12"/>
      <c r="UAQ93" s="12"/>
      <c r="UAR93" s="12"/>
      <c r="UAS93" s="13"/>
      <c r="UAT93" s="2"/>
      <c r="UAU93" s="8"/>
      <c r="UAV93" s="8"/>
      <c r="UAW93" s="8"/>
      <c r="UAX93" s="12"/>
      <c r="UAY93" s="12"/>
      <c r="UAZ93" s="12"/>
      <c r="UBA93" s="12"/>
      <c r="UBB93" s="13"/>
      <c r="UBC93" s="2"/>
      <c r="UBD93" s="8"/>
      <c r="UBE93" s="8"/>
      <c r="UBF93" s="8"/>
      <c r="UBG93" s="12"/>
      <c r="UBH93" s="12"/>
      <c r="UBI93" s="12"/>
      <c r="UBJ93" s="12"/>
      <c r="UBK93" s="13"/>
      <c r="UBL93" s="2"/>
      <c r="UBM93" s="8"/>
      <c r="UBN93" s="8"/>
      <c r="UBO93" s="8"/>
      <c r="UBP93" s="12"/>
      <c r="UBQ93" s="12"/>
      <c r="UBR93" s="12"/>
      <c r="UBS93" s="12"/>
      <c r="UBT93" s="13"/>
      <c r="UBU93" s="2"/>
      <c r="UBV93" s="8"/>
      <c r="UBW93" s="8"/>
      <c r="UBX93" s="8"/>
      <c r="UBY93" s="12"/>
      <c r="UBZ93" s="12"/>
      <c r="UCA93" s="12"/>
      <c r="UCB93" s="12"/>
      <c r="UCC93" s="13"/>
      <c r="UCD93" s="2"/>
      <c r="UCE93" s="8"/>
      <c r="UCF93" s="8"/>
      <c r="UCG93" s="8"/>
      <c r="UCH93" s="12"/>
      <c r="UCI93" s="12"/>
      <c r="UCJ93" s="12"/>
      <c r="UCK93" s="12"/>
      <c r="UCL93" s="13"/>
      <c r="UCM93" s="2"/>
      <c r="UCN93" s="8"/>
      <c r="UCO93" s="8"/>
      <c r="UCP93" s="8"/>
      <c r="UCQ93" s="12"/>
      <c r="UCR93" s="12"/>
      <c r="UCS93" s="12"/>
      <c r="UCT93" s="12"/>
      <c r="UCU93" s="13"/>
      <c r="UCV93" s="2"/>
      <c r="UCW93" s="8"/>
      <c r="UCX93" s="8"/>
      <c r="UCY93" s="8"/>
      <c r="UCZ93" s="12"/>
      <c r="UDA93" s="12"/>
      <c r="UDB93" s="12"/>
      <c r="UDC93" s="12"/>
      <c r="UDD93" s="13"/>
      <c r="UDE93" s="2"/>
      <c r="UDF93" s="8"/>
      <c r="UDG93" s="8"/>
      <c r="UDH93" s="8"/>
      <c r="UDI93" s="12"/>
      <c r="UDJ93" s="12"/>
      <c r="UDK93" s="12"/>
      <c r="UDL93" s="12"/>
      <c r="UDM93" s="13"/>
      <c r="UDN93" s="2"/>
      <c r="UDO93" s="8"/>
      <c r="UDP93" s="8"/>
      <c r="UDQ93" s="8"/>
      <c r="UDR93" s="12"/>
      <c r="UDS93" s="12"/>
      <c r="UDT93" s="12"/>
      <c r="UDU93" s="12"/>
      <c r="UDV93" s="13"/>
      <c r="UDW93" s="2"/>
      <c r="UDX93" s="8"/>
      <c r="UDY93" s="8"/>
      <c r="UDZ93" s="8"/>
      <c r="UEA93" s="12"/>
      <c r="UEB93" s="12"/>
      <c r="UEC93" s="12"/>
      <c r="UED93" s="12"/>
      <c r="UEE93" s="13"/>
      <c r="UEF93" s="2"/>
      <c r="UEG93" s="8"/>
      <c r="UEH93" s="8"/>
      <c r="UEI93" s="8"/>
      <c r="UEJ93" s="12"/>
      <c r="UEK93" s="12"/>
      <c r="UEL93" s="12"/>
      <c r="UEM93" s="12"/>
      <c r="UEN93" s="13"/>
      <c r="UEO93" s="2"/>
      <c r="UEP93" s="8"/>
      <c r="UEQ93" s="8"/>
      <c r="UER93" s="8"/>
      <c r="UES93" s="12"/>
      <c r="UET93" s="12"/>
      <c r="UEU93" s="12"/>
      <c r="UEV93" s="12"/>
      <c r="UEW93" s="13"/>
      <c r="UEX93" s="2"/>
      <c r="UEY93" s="8"/>
      <c r="UEZ93" s="8"/>
      <c r="UFA93" s="8"/>
      <c r="UFB93" s="12"/>
      <c r="UFC93" s="12"/>
      <c r="UFD93" s="12"/>
      <c r="UFE93" s="12"/>
      <c r="UFF93" s="13"/>
      <c r="UFG93" s="2"/>
      <c r="UFH93" s="8"/>
      <c r="UFI93" s="8"/>
      <c r="UFJ93" s="8"/>
      <c r="UFK93" s="12"/>
      <c r="UFL93" s="12"/>
      <c r="UFM93" s="12"/>
      <c r="UFN93" s="12"/>
      <c r="UFO93" s="13"/>
      <c r="UFP93" s="2"/>
      <c r="UFQ93" s="8"/>
      <c r="UFR93" s="8"/>
      <c r="UFS93" s="8"/>
      <c r="UFT93" s="12"/>
      <c r="UFU93" s="12"/>
      <c r="UFV93" s="12"/>
      <c r="UFW93" s="12"/>
      <c r="UFX93" s="13"/>
      <c r="UFY93" s="2"/>
      <c r="UFZ93" s="8"/>
      <c r="UGA93" s="8"/>
      <c r="UGB93" s="8"/>
      <c r="UGC93" s="12"/>
      <c r="UGD93" s="12"/>
      <c r="UGE93" s="12"/>
      <c r="UGF93" s="12"/>
      <c r="UGG93" s="13"/>
      <c r="UGH93" s="2"/>
      <c r="UGI93" s="8"/>
      <c r="UGJ93" s="8"/>
      <c r="UGK93" s="8"/>
      <c r="UGL93" s="12"/>
      <c r="UGM93" s="12"/>
      <c r="UGN93" s="12"/>
      <c r="UGO93" s="12"/>
      <c r="UGP93" s="13"/>
      <c r="UGQ93" s="2"/>
      <c r="UGR93" s="8"/>
      <c r="UGS93" s="8"/>
      <c r="UGT93" s="8"/>
      <c r="UGU93" s="12"/>
      <c r="UGV93" s="12"/>
      <c r="UGW93" s="12"/>
      <c r="UGX93" s="12"/>
      <c r="UGY93" s="13"/>
      <c r="UGZ93" s="2"/>
      <c r="UHA93" s="8"/>
      <c r="UHB93" s="8"/>
      <c r="UHC93" s="8"/>
      <c r="UHD93" s="12"/>
      <c r="UHE93" s="12"/>
      <c r="UHF93" s="12"/>
      <c r="UHG93" s="12"/>
      <c r="UHH93" s="13"/>
      <c r="UHI93" s="2"/>
      <c r="UHJ93" s="8"/>
      <c r="UHK93" s="8"/>
      <c r="UHL93" s="8"/>
      <c r="UHM93" s="12"/>
      <c r="UHN93" s="12"/>
      <c r="UHO93" s="12"/>
      <c r="UHP93" s="12"/>
      <c r="UHQ93" s="13"/>
      <c r="UHR93" s="2"/>
      <c r="UHS93" s="8"/>
      <c r="UHT93" s="8"/>
      <c r="UHU93" s="8"/>
      <c r="UHV93" s="12"/>
      <c r="UHW93" s="12"/>
      <c r="UHX93" s="12"/>
      <c r="UHY93" s="12"/>
      <c r="UHZ93" s="13"/>
      <c r="UIA93" s="2"/>
      <c r="UIB93" s="8"/>
      <c r="UIC93" s="8"/>
      <c r="UID93" s="8"/>
      <c r="UIE93" s="12"/>
      <c r="UIF93" s="12"/>
      <c r="UIG93" s="12"/>
      <c r="UIH93" s="12"/>
      <c r="UII93" s="13"/>
      <c r="UIJ93" s="2"/>
      <c r="UIK93" s="8"/>
      <c r="UIL93" s="8"/>
      <c r="UIM93" s="8"/>
      <c r="UIN93" s="12"/>
      <c r="UIO93" s="12"/>
      <c r="UIP93" s="12"/>
      <c r="UIQ93" s="12"/>
      <c r="UIR93" s="13"/>
      <c r="UIS93" s="2"/>
      <c r="UIT93" s="8"/>
      <c r="UIU93" s="8"/>
      <c r="UIV93" s="8"/>
      <c r="UIW93" s="12"/>
      <c r="UIX93" s="12"/>
      <c r="UIY93" s="12"/>
      <c r="UIZ93" s="12"/>
      <c r="UJA93" s="13"/>
      <c r="UJB93" s="2"/>
      <c r="UJC93" s="8"/>
      <c r="UJD93" s="8"/>
      <c r="UJE93" s="8"/>
      <c r="UJF93" s="12"/>
      <c r="UJG93" s="12"/>
      <c r="UJH93" s="12"/>
      <c r="UJI93" s="12"/>
      <c r="UJJ93" s="13"/>
      <c r="UJK93" s="2"/>
      <c r="UJL93" s="8"/>
      <c r="UJM93" s="8"/>
      <c r="UJN93" s="8"/>
      <c r="UJO93" s="12"/>
      <c r="UJP93" s="12"/>
      <c r="UJQ93" s="12"/>
      <c r="UJR93" s="12"/>
      <c r="UJS93" s="13"/>
      <c r="UJT93" s="2"/>
      <c r="UJU93" s="8"/>
      <c r="UJV93" s="8"/>
      <c r="UJW93" s="8"/>
      <c r="UJX93" s="12"/>
      <c r="UJY93" s="12"/>
      <c r="UJZ93" s="12"/>
      <c r="UKA93" s="12"/>
      <c r="UKB93" s="13"/>
      <c r="UKC93" s="2"/>
      <c r="UKD93" s="8"/>
      <c r="UKE93" s="8"/>
      <c r="UKF93" s="8"/>
      <c r="UKG93" s="12"/>
      <c r="UKH93" s="12"/>
      <c r="UKI93" s="12"/>
      <c r="UKJ93" s="12"/>
      <c r="UKK93" s="13"/>
      <c r="UKL93" s="2"/>
      <c r="UKM93" s="8"/>
      <c r="UKN93" s="8"/>
      <c r="UKO93" s="8"/>
      <c r="UKP93" s="12"/>
      <c r="UKQ93" s="12"/>
      <c r="UKR93" s="12"/>
      <c r="UKS93" s="12"/>
      <c r="UKT93" s="13"/>
      <c r="UKU93" s="2"/>
      <c r="UKV93" s="8"/>
      <c r="UKW93" s="8"/>
      <c r="UKX93" s="8"/>
      <c r="UKY93" s="12"/>
      <c r="UKZ93" s="12"/>
      <c r="ULA93" s="12"/>
      <c r="ULB93" s="12"/>
      <c r="ULC93" s="13"/>
      <c r="ULD93" s="2"/>
      <c r="ULE93" s="8"/>
      <c r="ULF93" s="8"/>
      <c r="ULG93" s="8"/>
      <c r="ULH93" s="12"/>
      <c r="ULI93" s="12"/>
      <c r="ULJ93" s="12"/>
      <c r="ULK93" s="12"/>
      <c r="ULL93" s="13"/>
      <c r="ULM93" s="2"/>
      <c r="ULN93" s="8"/>
      <c r="ULO93" s="8"/>
      <c r="ULP93" s="8"/>
      <c r="ULQ93" s="12"/>
      <c r="ULR93" s="12"/>
      <c r="ULS93" s="12"/>
      <c r="ULT93" s="12"/>
      <c r="ULU93" s="13"/>
      <c r="ULV93" s="2"/>
      <c r="ULW93" s="8"/>
      <c r="ULX93" s="8"/>
      <c r="ULY93" s="8"/>
      <c r="ULZ93" s="12"/>
      <c r="UMA93" s="12"/>
      <c r="UMB93" s="12"/>
      <c r="UMC93" s="12"/>
      <c r="UMD93" s="13"/>
      <c r="UME93" s="2"/>
      <c r="UMF93" s="8"/>
      <c r="UMG93" s="8"/>
      <c r="UMH93" s="8"/>
      <c r="UMI93" s="12"/>
      <c r="UMJ93" s="12"/>
      <c r="UMK93" s="12"/>
      <c r="UML93" s="12"/>
      <c r="UMM93" s="13"/>
      <c r="UMN93" s="2"/>
      <c r="UMO93" s="8"/>
      <c r="UMP93" s="8"/>
      <c r="UMQ93" s="8"/>
      <c r="UMR93" s="12"/>
      <c r="UMS93" s="12"/>
      <c r="UMT93" s="12"/>
      <c r="UMU93" s="12"/>
      <c r="UMV93" s="13"/>
      <c r="UMW93" s="2"/>
      <c r="UMX93" s="8"/>
      <c r="UMY93" s="8"/>
      <c r="UMZ93" s="8"/>
      <c r="UNA93" s="12"/>
      <c r="UNB93" s="12"/>
      <c r="UNC93" s="12"/>
      <c r="UND93" s="12"/>
      <c r="UNE93" s="13"/>
      <c r="UNF93" s="2"/>
      <c r="UNG93" s="8"/>
      <c r="UNH93" s="8"/>
      <c r="UNI93" s="8"/>
      <c r="UNJ93" s="12"/>
      <c r="UNK93" s="12"/>
      <c r="UNL93" s="12"/>
      <c r="UNM93" s="12"/>
      <c r="UNN93" s="13"/>
      <c r="UNO93" s="2"/>
      <c r="UNP93" s="8"/>
      <c r="UNQ93" s="8"/>
      <c r="UNR93" s="8"/>
      <c r="UNS93" s="12"/>
      <c r="UNT93" s="12"/>
      <c r="UNU93" s="12"/>
      <c r="UNV93" s="12"/>
      <c r="UNW93" s="13"/>
      <c r="UNX93" s="2"/>
      <c r="UNY93" s="8"/>
      <c r="UNZ93" s="8"/>
      <c r="UOA93" s="8"/>
      <c r="UOB93" s="12"/>
      <c r="UOC93" s="12"/>
      <c r="UOD93" s="12"/>
      <c r="UOE93" s="12"/>
      <c r="UOF93" s="13"/>
      <c r="UOG93" s="2"/>
      <c r="UOH93" s="8"/>
      <c r="UOI93" s="8"/>
      <c r="UOJ93" s="8"/>
      <c r="UOK93" s="12"/>
      <c r="UOL93" s="12"/>
      <c r="UOM93" s="12"/>
      <c r="UON93" s="12"/>
      <c r="UOO93" s="13"/>
      <c r="UOP93" s="2"/>
      <c r="UOQ93" s="8"/>
      <c r="UOR93" s="8"/>
      <c r="UOS93" s="8"/>
      <c r="UOT93" s="12"/>
      <c r="UOU93" s="12"/>
      <c r="UOV93" s="12"/>
      <c r="UOW93" s="12"/>
      <c r="UOX93" s="13"/>
      <c r="UOY93" s="2"/>
      <c r="UOZ93" s="8"/>
      <c r="UPA93" s="8"/>
      <c r="UPB93" s="8"/>
      <c r="UPC93" s="12"/>
      <c r="UPD93" s="12"/>
      <c r="UPE93" s="12"/>
      <c r="UPF93" s="12"/>
      <c r="UPG93" s="13"/>
      <c r="UPH93" s="2"/>
      <c r="UPI93" s="8"/>
      <c r="UPJ93" s="8"/>
      <c r="UPK93" s="8"/>
      <c r="UPL93" s="12"/>
      <c r="UPM93" s="12"/>
      <c r="UPN93" s="12"/>
      <c r="UPO93" s="12"/>
      <c r="UPP93" s="13"/>
      <c r="UPQ93" s="2"/>
      <c r="UPR93" s="8"/>
      <c r="UPS93" s="8"/>
      <c r="UPT93" s="8"/>
      <c r="UPU93" s="12"/>
      <c r="UPV93" s="12"/>
      <c r="UPW93" s="12"/>
      <c r="UPX93" s="12"/>
      <c r="UPY93" s="13"/>
      <c r="UPZ93" s="2"/>
      <c r="UQA93" s="8"/>
      <c r="UQB93" s="8"/>
      <c r="UQC93" s="8"/>
      <c r="UQD93" s="12"/>
      <c r="UQE93" s="12"/>
      <c r="UQF93" s="12"/>
      <c r="UQG93" s="12"/>
      <c r="UQH93" s="13"/>
      <c r="UQI93" s="2"/>
      <c r="UQJ93" s="8"/>
      <c r="UQK93" s="8"/>
      <c r="UQL93" s="8"/>
      <c r="UQM93" s="12"/>
      <c r="UQN93" s="12"/>
      <c r="UQO93" s="12"/>
      <c r="UQP93" s="12"/>
      <c r="UQQ93" s="13"/>
      <c r="UQR93" s="2"/>
      <c r="UQS93" s="8"/>
      <c r="UQT93" s="8"/>
      <c r="UQU93" s="8"/>
      <c r="UQV93" s="12"/>
      <c r="UQW93" s="12"/>
      <c r="UQX93" s="12"/>
      <c r="UQY93" s="12"/>
      <c r="UQZ93" s="13"/>
      <c r="URA93" s="2"/>
      <c r="URB93" s="8"/>
      <c r="URC93" s="8"/>
      <c r="URD93" s="8"/>
      <c r="URE93" s="12"/>
      <c r="URF93" s="12"/>
      <c r="URG93" s="12"/>
      <c r="URH93" s="12"/>
      <c r="URI93" s="13"/>
      <c r="URJ93" s="2"/>
      <c r="URK93" s="8"/>
      <c r="URL93" s="8"/>
      <c r="URM93" s="8"/>
      <c r="URN93" s="12"/>
      <c r="URO93" s="12"/>
      <c r="URP93" s="12"/>
      <c r="URQ93" s="12"/>
      <c r="URR93" s="13"/>
      <c r="URS93" s="2"/>
      <c r="URT93" s="8"/>
      <c r="URU93" s="8"/>
      <c r="URV93" s="8"/>
      <c r="URW93" s="12"/>
      <c r="URX93" s="12"/>
      <c r="URY93" s="12"/>
      <c r="URZ93" s="12"/>
      <c r="USA93" s="13"/>
      <c r="USB93" s="2"/>
      <c r="USC93" s="8"/>
      <c r="USD93" s="8"/>
      <c r="USE93" s="8"/>
      <c r="USF93" s="12"/>
      <c r="USG93" s="12"/>
      <c r="USH93" s="12"/>
      <c r="USI93" s="12"/>
      <c r="USJ93" s="13"/>
      <c r="USK93" s="2"/>
      <c r="USL93" s="8"/>
      <c r="USM93" s="8"/>
      <c r="USN93" s="8"/>
      <c r="USO93" s="12"/>
      <c r="USP93" s="12"/>
      <c r="USQ93" s="12"/>
      <c r="USR93" s="12"/>
      <c r="USS93" s="13"/>
      <c r="UST93" s="2"/>
      <c r="USU93" s="8"/>
      <c r="USV93" s="8"/>
      <c r="USW93" s="8"/>
      <c r="USX93" s="12"/>
      <c r="USY93" s="12"/>
      <c r="USZ93" s="12"/>
      <c r="UTA93" s="12"/>
      <c r="UTB93" s="13"/>
      <c r="UTC93" s="2"/>
      <c r="UTD93" s="8"/>
      <c r="UTE93" s="8"/>
      <c r="UTF93" s="8"/>
      <c r="UTG93" s="12"/>
      <c r="UTH93" s="12"/>
      <c r="UTI93" s="12"/>
      <c r="UTJ93" s="12"/>
      <c r="UTK93" s="13"/>
      <c r="UTL93" s="2"/>
      <c r="UTM93" s="8"/>
      <c r="UTN93" s="8"/>
      <c r="UTO93" s="8"/>
      <c r="UTP93" s="12"/>
      <c r="UTQ93" s="12"/>
      <c r="UTR93" s="12"/>
      <c r="UTS93" s="12"/>
      <c r="UTT93" s="13"/>
      <c r="UTU93" s="2"/>
      <c r="UTV93" s="8"/>
      <c r="UTW93" s="8"/>
      <c r="UTX93" s="8"/>
      <c r="UTY93" s="12"/>
      <c r="UTZ93" s="12"/>
      <c r="UUA93" s="12"/>
      <c r="UUB93" s="12"/>
      <c r="UUC93" s="13"/>
      <c r="UUD93" s="2"/>
      <c r="UUE93" s="8"/>
      <c r="UUF93" s="8"/>
      <c r="UUG93" s="8"/>
      <c r="UUH93" s="12"/>
      <c r="UUI93" s="12"/>
      <c r="UUJ93" s="12"/>
      <c r="UUK93" s="12"/>
      <c r="UUL93" s="13"/>
      <c r="UUM93" s="2"/>
      <c r="UUN93" s="8"/>
      <c r="UUO93" s="8"/>
      <c r="UUP93" s="8"/>
      <c r="UUQ93" s="12"/>
      <c r="UUR93" s="12"/>
      <c r="UUS93" s="12"/>
      <c r="UUT93" s="12"/>
      <c r="UUU93" s="13"/>
      <c r="UUV93" s="2"/>
      <c r="UUW93" s="8"/>
      <c r="UUX93" s="8"/>
      <c r="UUY93" s="8"/>
      <c r="UUZ93" s="12"/>
      <c r="UVA93" s="12"/>
      <c r="UVB93" s="12"/>
      <c r="UVC93" s="12"/>
      <c r="UVD93" s="13"/>
      <c r="UVE93" s="2"/>
      <c r="UVF93" s="8"/>
      <c r="UVG93" s="8"/>
      <c r="UVH93" s="8"/>
      <c r="UVI93" s="12"/>
      <c r="UVJ93" s="12"/>
      <c r="UVK93" s="12"/>
      <c r="UVL93" s="12"/>
      <c r="UVM93" s="13"/>
      <c r="UVN93" s="2"/>
      <c r="UVO93" s="8"/>
      <c r="UVP93" s="8"/>
      <c r="UVQ93" s="8"/>
      <c r="UVR93" s="12"/>
      <c r="UVS93" s="12"/>
      <c r="UVT93" s="12"/>
      <c r="UVU93" s="12"/>
      <c r="UVV93" s="13"/>
      <c r="UVW93" s="2"/>
      <c r="UVX93" s="8"/>
      <c r="UVY93" s="8"/>
      <c r="UVZ93" s="8"/>
      <c r="UWA93" s="12"/>
      <c r="UWB93" s="12"/>
      <c r="UWC93" s="12"/>
      <c r="UWD93" s="12"/>
      <c r="UWE93" s="13"/>
      <c r="UWF93" s="2"/>
      <c r="UWG93" s="8"/>
      <c r="UWH93" s="8"/>
      <c r="UWI93" s="8"/>
      <c r="UWJ93" s="12"/>
      <c r="UWK93" s="12"/>
      <c r="UWL93" s="12"/>
      <c r="UWM93" s="12"/>
      <c r="UWN93" s="13"/>
      <c r="UWO93" s="2"/>
      <c r="UWP93" s="8"/>
      <c r="UWQ93" s="8"/>
      <c r="UWR93" s="8"/>
      <c r="UWS93" s="12"/>
      <c r="UWT93" s="12"/>
      <c r="UWU93" s="12"/>
      <c r="UWV93" s="12"/>
      <c r="UWW93" s="13"/>
      <c r="UWX93" s="2"/>
      <c r="UWY93" s="8"/>
      <c r="UWZ93" s="8"/>
      <c r="UXA93" s="8"/>
      <c r="UXB93" s="12"/>
      <c r="UXC93" s="12"/>
      <c r="UXD93" s="12"/>
      <c r="UXE93" s="12"/>
      <c r="UXF93" s="13"/>
      <c r="UXG93" s="2"/>
      <c r="UXH93" s="8"/>
      <c r="UXI93" s="8"/>
      <c r="UXJ93" s="8"/>
      <c r="UXK93" s="12"/>
      <c r="UXL93" s="12"/>
      <c r="UXM93" s="12"/>
      <c r="UXN93" s="12"/>
      <c r="UXO93" s="13"/>
      <c r="UXP93" s="2"/>
      <c r="UXQ93" s="8"/>
      <c r="UXR93" s="8"/>
      <c r="UXS93" s="8"/>
      <c r="UXT93" s="12"/>
      <c r="UXU93" s="12"/>
      <c r="UXV93" s="12"/>
      <c r="UXW93" s="12"/>
      <c r="UXX93" s="13"/>
      <c r="UXY93" s="2"/>
      <c r="UXZ93" s="8"/>
      <c r="UYA93" s="8"/>
      <c r="UYB93" s="8"/>
      <c r="UYC93" s="12"/>
      <c r="UYD93" s="12"/>
      <c r="UYE93" s="12"/>
      <c r="UYF93" s="12"/>
      <c r="UYG93" s="13"/>
      <c r="UYH93" s="2"/>
      <c r="UYI93" s="8"/>
      <c r="UYJ93" s="8"/>
      <c r="UYK93" s="8"/>
      <c r="UYL93" s="12"/>
      <c r="UYM93" s="12"/>
      <c r="UYN93" s="12"/>
      <c r="UYO93" s="12"/>
      <c r="UYP93" s="13"/>
      <c r="UYQ93" s="2"/>
      <c r="UYR93" s="8"/>
      <c r="UYS93" s="8"/>
      <c r="UYT93" s="8"/>
      <c r="UYU93" s="12"/>
      <c r="UYV93" s="12"/>
      <c r="UYW93" s="12"/>
      <c r="UYX93" s="12"/>
      <c r="UYY93" s="13"/>
      <c r="UYZ93" s="2"/>
      <c r="UZA93" s="8"/>
      <c r="UZB93" s="8"/>
      <c r="UZC93" s="8"/>
      <c r="UZD93" s="12"/>
      <c r="UZE93" s="12"/>
      <c r="UZF93" s="12"/>
      <c r="UZG93" s="12"/>
      <c r="UZH93" s="13"/>
      <c r="UZI93" s="2"/>
      <c r="UZJ93" s="8"/>
      <c r="UZK93" s="8"/>
      <c r="UZL93" s="8"/>
      <c r="UZM93" s="12"/>
      <c r="UZN93" s="12"/>
      <c r="UZO93" s="12"/>
      <c r="UZP93" s="12"/>
      <c r="UZQ93" s="13"/>
      <c r="UZR93" s="2"/>
      <c r="UZS93" s="8"/>
      <c r="UZT93" s="8"/>
      <c r="UZU93" s="8"/>
      <c r="UZV93" s="12"/>
      <c r="UZW93" s="12"/>
      <c r="UZX93" s="12"/>
      <c r="UZY93" s="12"/>
      <c r="UZZ93" s="13"/>
      <c r="VAA93" s="2"/>
      <c r="VAB93" s="8"/>
      <c r="VAC93" s="8"/>
      <c r="VAD93" s="8"/>
      <c r="VAE93" s="12"/>
      <c r="VAF93" s="12"/>
      <c r="VAG93" s="12"/>
      <c r="VAH93" s="12"/>
      <c r="VAI93" s="13"/>
      <c r="VAJ93" s="2"/>
      <c r="VAK93" s="8"/>
      <c r="VAL93" s="8"/>
      <c r="VAM93" s="8"/>
      <c r="VAN93" s="12"/>
      <c r="VAO93" s="12"/>
      <c r="VAP93" s="12"/>
      <c r="VAQ93" s="12"/>
      <c r="VAR93" s="13"/>
      <c r="VAS93" s="2"/>
      <c r="VAT93" s="8"/>
      <c r="VAU93" s="8"/>
      <c r="VAV93" s="8"/>
      <c r="VAW93" s="12"/>
      <c r="VAX93" s="12"/>
      <c r="VAY93" s="12"/>
      <c r="VAZ93" s="12"/>
      <c r="VBA93" s="13"/>
      <c r="VBB93" s="2"/>
      <c r="VBC93" s="8"/>
      <c r="VBD93" s="8"/>
      <c r="VBE93" s="8"/>
      <c r="VBF93" s="12"/>
      <c r="VBG93" s="12"/>
      <c r="VBH93" s="12"/>
      <c r="VBI93" s="12"/>
      <c r="VBJ93" s="13"/>
      <c r="VBK93" s="2"/>
      <c r="VBL93" s="8"/>
      <c r="VBM93" s="8"/>
      <c r="VBN93" s="8"/>
      <c r="VBO93" s="12"/>
      <c r="VBP93" s="12"/>
      <c r="VBQ93" s="12"/>
      <c r="VBR93" s="12"/>
      <c r="VBS93" s="13"/>
      <c r="VBT93" s="2"/>
      <c r="VBU93" s="8"/>
      <c r="VBV93" s="8"/>
      <c r="VBW93" s="8"/>
      <c r="VBX93" s="12"/>
      <c r="VBY93" s="12"/>
      <c r="VBZ93" s="12"/>
      <c r="VCA93" s="12"/>
      <c r="VCB93" s="13"/>
      <c r="VCC93" s="2"/>
      <c r="VCD93" s="8"/>
      <c r="VCE93" s="8"/>
      <c r="VCF93" s="8"/>
      <c r="VCG93" s="12"/>
      <c r="VCH93" s="12"/>
      <c r="VCI93" s="12"/>
      <c r="VCJ93" s="12"/>
      <c r="VCK93" s="13"/>
      <c r="VCL93" s="2"/>
      <c r="VCM93" s="8"/>
      <c r="VCN93" s="8"/>
      <c r="VCO93" s="8"/>
      <c r="VCP93" s="12"/>
      <c r="VCQ93" s="12"/>
      <c r="VCR93" s="12"/>
      <c r="VCS93" s="12"/>
      <c r="VCT93" s="13"/>
      <c r="VCU93" s="2"/>
      <c r="VCV93" s="8"/>
      <c r="VCW93" s="8"/>
      <c r="VCX93" s="8"/>
      <c r="VCY93" s="12"/>
      <c r="VCZ93" s="12"/>
      <c r="VDA93" s="12"/>
      <c r="VDB93" s="12"/>
      <c r="VDC93" s="13"/>
      <c r="VDD93" s="2"/>
      <c r="VDE93" s="8"/>
      <c r="VDF93" s="8"/>
      <c r="VDG93" s="8"/>
      <c r="VDH93" s="12"/>
      <c r="VDI93" s="12"/>
      <c r="VDJ93" s="12"/>
      <c r="VDK93" s="12"/>
      <c r="VDL93" s="13"/>
      <c r="VDM93" s="2"/>
      <c r="VDN93" s="8"/>
      <c r="VDO93" s="8"/>
      <c r="VDP93" s="8"/>
      <c r="VDQ93" s="12"/>
      <c r="VDR93" s="12"/>
      <c r="VDS93" s="12"/>
      <c r="VDT93" s="12"/>
      <c r="VDU93" s="13"/>
      <c r="VDV93" s="2"/>
      <c r="VDW93" s="8"/>
      <c r="VDX93" s="8"/>
      <c r="VDY93" s="8"/>
      <c r="VDZ93" s="12"/>
      <c r="VEA93" s="12"/>
      <c r="VEB93" s="12"/>
      <c r="VEC93" s="12"/>
      <c r="VED93" s="13"/>
      <c r="VEE93" s="2"/>
      <c r="VEF93" s="8"/>
      <c r="VEG93" s="8"/>
      <c r="VEH93" s="8"/>
      <c r="VEI93" s="12"/>
      <c r="VEJ93" s="12"/>
      <c r="VEK93" s="12"/>
      <c r="VEL93" s="12"/>
      <c r="VEM93" s="13"/>
      <c r="VEN93" s="2"/>
      <c r="VEO93" s="8"/>
      <c r="VEP93" s="8"/>
      <c r="VEQ93" s="8"/>
      <c r="VER93" s="12"/>
      <c r="VES93" s="12"/>
      <c r="VET93" s="12"/>
      <c r="VEU93" s="12"/>
      <c r="VEV93" s="13"/>
      <c r="VEW93" s="2"/>
      <c r="VEX93" s="8"/>
      <c r="VEY93" s="8"/>
      <c r="VEZ93" s="8"/>
      <c r="VFA93" s="12"/>
      <c r="VFB93" s="12"/>
      <c r="VFC93" s="12"/>
      <c r="VFD93" s="12"/>
      <c r="VFE93" s="13"/>
      <c r="VFF93" s="2"/>
      <c r="VFG93" s="8"/>
      <c r="VFH93" s="8"/>
      <c r="VFI93" s="8"/>
      <c r="VFJ93" s="12"/>
      <c r="VFK93" s="12"/>
      <c r="VFL93" s="12"/>
      <c r="VFM93" s="12"/>
      <c r="VFN93" s="13"/>
      <c r="VFO93" s="2"/>
      <c r="VFP93" s="8"/>
      <c r="VFQ93" s="8"/>
      <c r="VFR93" s="8"/>
      <c r="VFS93" s="12"/>
      <c r="VFT93" s="12"/>
      <c r="VFU93" s="12"/>
      <c r="VFV93" s="12"/>
      <c r="VFW93" s="13"/>
      <c r="VFX93" s="2"/>
      <c r="VFY93" s="8"/>
      <c r="VFZ93" s="8"/>
      <c r="VGA93" s="8"/>
      <c r="VGB93" s="12"/>
      <c r="VGC93" s="12"/>
      <c r="VGD93" s="12"/>
      <c r="VGE93" s="12"/>
      <c r="VGF93" s="13"/>
      <c r="VGG93" s="2"/>
      <c r="VGH93" s="8"/>
      <c r="VGI93" s="8"/>
      <c r="VGJ93" s="8"/>
      <c r="VGK93" s="12"/>
      <c r="VGL93" s="12"/>
      <c r="VGM93" s="12"/>
      <c r="VGN93" s="12"/>
      <c r="VGO93" s="13"/>
      <c r="VGP93" s="2"/>
      <c r="VGQ93" s="8"/>
      <c r="VGR93" s="8"/>
      <c r="VGS93" s="8"/>
      <c r="VGT93" s="12"/>
      <c r="VGU93" s="12"/>
      <c r="VGV93" s="12"/>
      <c r="VGW93" s="12"/>
      <c r="VGX93" s="13"/>
      <c r="VGY93" s="2"/>
      <c r="VGZ93" s="8"/>
      <c r="VHA93" s="8"/>
      <c r="VHB93" s="8"/>
      <c r="VHC93" s="12"/>
      <c r="VHD93" s="12"/>
      <c r="VHE93" s="12"/>
      <c r="VHF93" s="12"/>
      <c r="VHG93" s="13"/>
      <c r="VHH93" s="2"/>
      <c r="VHI93" s="8"/>
      <c r="VHJ93" s="8"/>
      <c r="VHK93" s="8"/>
      <c r="VHL93" s="12"/>
      <c r="VHM93" s="12"/>
      <c r="VHN93" s="12"/>
      <c r="VHO93" s="12"/>
      <c r="VHP93" s="13"/>
      <c r="VHQ93" s="2"/>
      <c r="VHR93" s="8"/>
      <c r="VHS93" s="8"/>
      <c r="VHT93" s="8"/>
      <c r="VHU93" s="12"/>
      <c r="VHV93" s="12"/>
      <c r="VHW93" s="12"/>
      <c r="VHX93" s="12"/>
      <c r="VHY93" s="13"/>
      <c r="VHZ93" s="2"/>
      <c r="VIA93" s="8"/>
      <c r="VIB93" s="8"/>
      <c r="VIC93" s="8"/>
      <c r="VID93" s="12"/>
      <c r="VIE93" s="12"/>
      <c r="VIF93" s="12"/>
      <c r="VIG93" s="12"/>
      <c r="VIH93" s="13"/>
      <c r="VII93" s="2"/>
      <c r="VIJ93" s="8"/>
      <c r="VIK93" s="8"/>
      <c r="VIL93" s="8"/>
      <c r="VIM93" s="12"/>
      <c r="VIN93" s="12"/>
      <c r="VIO93" s="12"/>
      <c r="VIP93" s="12"/>
      <c r="VIQ93" s="13"/>
      <c r="VIR93" s="2"/>
      <c r="VIS93" s="8"/>
      <c r="VIT93" s="8"/>
      <c r="VIU93" s="8"/>
      <c r="VIV93" s="12"/>
      <c r="VIW93" s="12"/>
      <c r="VIX93" s="12"/>
      <c r="VIY93" s="12"/>
      <c r="VIZ93" s="13"/>
      <c r="VJA93" s="2"/>
      <c r="VJB93" s="8"/>
      <c r="VJC93" s="8"/>
      <c r="VJD93" s="8"/>
      <c r="VJE93" s="12"/>
      <c r="VJF93" s="12"/>
      <c r="VJG93" s="12"/>
      <c r="VJH93" s="12"/>
      <c r="VJI93" s="13"/>
      <c r="VJJ93" s="2"/>
      <c r="VJK93" s="8"/>
      <c r="VJL93" s="8"/>
      <c r="VJM93" s="8"/>
      <c r="VJN93" s="12"/>
      <c r="VJO93" s="12"/>
      <c r="VJP93" s="12"/>
      <c r="VJQ93" s="12"/>
      <c r="VJR93" s="13"/>
      <c r="VJS93" s="2"/>
      <c r="VJT93" s="8"/>
      <c r="VJU93" s="8"/>
      <c r="VJV93" s="8"/>
      <c r="VJW93" s="12"/>
      <c r="VJX93" s="12"/>
      <c r="VJY93" s="12"/>
      <c r="VJZ93" s="12"/>
      <c r="VKA93" s="13"/>
      <c r="VKB93" s="2"/>
      <c r="VKC93" s="8"/>
      <c r="VKD93" s="8"/>
      <c r="VKE93" s="8"/>
      <c r="VKF93" s="12"/>
      <c r="VKG93" s="12"/>
      <c r="VKH93" s="12"/>
      <c r="VKI93" s="12"/>
      <c r="VKJ93" s="13"/>
      <c r="VKK93" s="2"/>
      <c r="VKL93" s="8"/>
      <c r="VKM93" s="8"/>
      <c r="VKN93" s="8"/>
      <c r="VKO93" s="12"/>
      <c r="VKP93" s="12"/>
      <c r="VKQ93" s="12"/>
      <c r="VKR93" s="12"/>
      <c r="VKS93" s="13"/>
      <c r="VKT93" s="2"/>
      <c r="VKU93" s="8"/>
      <c r="VKV93" s="8"/>
      <c r="VKW93" s="8"/>
      <c r="VKX93" s="12"/>
      <c r="VKY93" s="12"/>
      <c r="VKZ93" s="12"/>
      <c r="VLA93" s="12"/>
      <c r="VLB93" s="13"/>
      <c r="VLC93" s="2"/>
      <c r="VLD93" s="8"/>
      <c r="VLE93" s="8"/>
      <c r="VLF93" s="8"/>
      <c r="VLG93" s="12"/>
      <c r="VLH93" s="12"/>
      <c r="VLI93" s="12"/>
      <c r="VLJ93" s="12"/>
      <c r="VLK93" s="13"/>
      <c r="VLL93" s="2"/>
      <c r="VLM93" s="8"/>
      <c r="VLN93" s="8"/>
      <c r="VLO93" s="8"/>
      <c r="VLP93" s="12"/>
      <c r="VLQ93" s="12"/>
      <c r="VLR93" s="12"/>
      <c r="VLS93" s="12"/>
      <c r="VLT93" s="13"/>
      <c r="VLU93" s="2"/>
      <c r="VLV93" s="8"/>
      <c r="VLW93" s="8"/>
      <c r="VLX93" s="8"/>
      <c r="VLY93" s="12"/>
      <c r="VLZ93" s="12"/>
      <c r="VMA93" s="12"/>
      <c r="VMB93" s="12"/>
      <c r="VMC93" s="13"/>
      <c r="VMD93" s="2"/>
      <c r="VME93" s="8"/>
      <c r="VMF93" s="8"/>
      <c r="VMG93" s="8"/>
      <c r="VMH93" s="12"/>
      <c r="VMI93" s="12"/>
      <c r="VMJ93" s="12"/>
      <c r="VMK93" s="12"/>
      <c r="VML93" s="13"/>
      <c r="VMM93" s="2"/>
      <c r="VMN93" s="8"/>
      <c r="VMO93" s="8"/>
      <c r="VMP93" s="8"/>
      <c r="VMQ93" s="12"/>
      <c r="VMR93" s="12"/>
      <c r="VMS93" s="12"/>
      <c r="VMT93" s="12"/>
      <c r="VMU93" s="13"/>
      <c r="VMV93" s="2"/>
      <c r="VMW93" s="8"/>
      <c r="VMX93" s="8"/>
      <c r="VMY93" s="8"/>
      <c r="VMZ93" s="12"/>
      <c r="VNA93" s="12"/>
      <c r="VNB93" s="12"/>
      <c r="VNC93" s="12"/>
      <c r="VND93" s="13"/>
      <c r="VNE93" s="2"/>
      <c r="VNF93" s="8"/>
      <c r="VNG93" s="8"/>
      <c r="VNH93" s="8"/>
      <c r="VNI93" s="12"/>
      <c r="VNJ93" s="12"/>
      <c r="VNK93" s="12"/>
      <c r="VNL93" s="12"/>
      <c r="VNM93" s="13"/>
      <c r="VNN93" s="2"/>
      <c r="VNO93" s="8"/>
      <c r="VNP93" s="8"/>
      <c r="VNQ93" s="8"/>
      <c r="VNR93" s="12"/>
      <c r="VNS93" s="12"/>
      <c r="VNT93" s="12"/>
      <c r="VNU93" s="12"/>
      <c r="VNV93" s="13"/>
      <c r="VNW93" s="2"/>
      <c r="VNX93" s="8"/>
      <c r="VNY93" s="8"/>
      <c r="VNZ93" s="8"/>
      <c r="VOA93" s="12"/>
      <c r="VOB93" s="12"/>
      <c r="VOC93" s="12"/>
      <c r="VOD93" s="12"/>
      <c r="VOE93" s="13"/>
      <c r="VOF93" s="2"/>
      <c r="VOG93" s="8"/>
      <c r="VOH93" s="8"/>
      <c r="VOI93" s="8"/>
      <c r="VOJ93" s="12"/>
      <c r="VOK93" s="12"/>
      <c r="VOL93" s="12"/>
      <c r="VOM93" s="12"/>
      <c r="VON93" s="13"/>
      <c r="VOO93" s="2"/>
      <c r="VOP93" s="8"/>
      <c r="VOQ93" s="8"/>
      <c r="VOR93" s="8"/>
      <c r="VOS93" s="12"/>
      <c r="VOT93" s="12"/>
      <c r="VOU93" s="12"/>
      <c r="VOV93" s="12"/>
      <c r="VOW93" s="13"/>
      <c r="VOX93" s="2"/>
      <c r="VOY93" s="8"/>
      <c r="VOZ93" s="8"/>
      <c r="VPA93" s="8"/>
      <c r="VPB93" s="12"/>
      <c r="VPC93" s="12"/>
      <c r="VPD93" s="12"/>
      <c r="VPE93" s="12"/>
      <c r="VPF93" s="13"/>
      <c r="VPG93" s="2"/>
      <c r="VPH93" s="8"/>
      <c r="VPI93" s="8"/>
      <c r="VPJ93" s="8"/>
      <c r="VPK93" s="12"/>
      <c r="VPL93" s="12"/>
      <c r="VPM93" s="12"/>
      <c r="VPN93" s="12"/>
      <c r="VPO93" s="13"/>
      <c r="VPP93" s="2"/>
      <c r="VPQ93" s="8"/>
      <c r="VPR93" s="8"/>
      <c r="VPS93" s="8"/>
      <c r="VPT93" s="12"/>
      <c r="VPU93" s="12"/>
      <c r="VPV93" s="12"/>
      <c r="VPW93" s="12"/>
      <c r="VPX93" s="13"/>
      <c r="VPY93" s="2"/>
      <c r="VPZ93" s="8"/>
      <c r="VQA93" s="8"/>
      <c r="VQB93" s="8"/>
      <c r="VQC93" s="12"/>
      <c r="VQD93" s="12"/>
      <c r="VQE93" s="12"/>
      <c r="VQF93" s="12"/>
      <c r="VQG93" s="13"/>
      <c r="VQH93" s="2"/>
      <c r="VQI93" s="8"/>
      <c r="VQJ93" s="8"/>
      <c r="VQK93" s="8"/>
      <c r="VQL93" s="12"/>
      <c r="VQM93" s="12"/>
      <c r="VQN93" s="12"/>
      <c r="VQO93" s="12"/>
      <c r="VQP93" s="13"/>
      <c r="VQQ93" s="2"/>
      <c r="VQR93" s="8"/>
      <c r="VQS93" s="8"/>
      <c r="VQT93" s="8"/>
      <c r="VQU93" s="12"/>
      <c r="VQV93" s="12"/>
      <c r="VQW93" s="12"/>
      <c r="VQX93" s="12"/>
      <c r="VQY93" s="13"/>
      <c r="VQZ93" s="2"/>
      <c r="VRA93" s="8"/>
      <c r="VRB93" s="8"/>
      <c r="VRC93" s="8"/>
      <c r="VRD93" s="12"/>
      <c r="VRE93" s="12"/>
      <c r="VRF93" s="12"/>
      <c r="VRG93" s="12"/>
      <c r="VRH93" s="13"/>
      <c r="VRI93" s="2"/>
      <c r="VRJ93" s="8"/>
      <c r="VRK93" s="8"/>
      <c r="VRL93" s="8"/>
      <c r="VRM93" s="12"/>
      <c r="VRN93" s="12"/>
      <c r="VRO93" s="12"/>
      <c r="VRP93" s="12"/>
      <c r="VRQ93" s="13"/>
      <c r="VRR93" s="2"/>
      <c r="VRS93" s="8"/>
      <c r="VRT93" s="8"/>
      <c r="VRU93" s="8"/>
      <c r="VRV93" s="12"/>
      <c r="VRW93" s="12"/>
      <c r="VRX93" s="12"/>
      <c r="VRY93" s="12"/>
      <c r="VRZ93" s="13"/>
      <c r="VSA93" s="2"/>
      <c r="VSB93" s="8"/>
      <c r="VSC93" s="8"/>
      <c r="VSD93" s="8"/>
      <c r="VSE93" s="12"/>
      <c r="VSF93" s="12"/>
      <c r="VSG93" s="12"/>
      <c r="VSH93" s="12"/>
      <c r="VSI93" s="13"/>
      <c r="VSJ93" s="2"/>
      <c r="VSK93" s="8"/>
      <c r="VSL93" s="8"/>
      <c r="VSM93" s="8"/>
      <c r="VSN93" s="12"/>
      <c r="VSO93" s="12"/>
      <c r="VSP93" s="12"/>
      <c r="VSQ93" s="12"/>
      <c r="VSR93" s="13"/>
      <c r="VSS93" s="2"/>
      <c r="VST93" s="8"/>
      <c r="VSU93" s="8"/>
      <c r="VSV93" s="8"/>
      <c r="VSW93" s="12"/>
      <c r="VSX93" s="12"/>
      <c r="VSY93" s="12"/>
      <c r="VSZ93" s="12"/>
      <c r="VTA93" s="13"/>
      <c r="VTB93" s="2"/>
      <c r="VTC93" s="8"/>
      <c r="VTD93" s="8"/>
      <c r="VTE93" s="8"/>
      <c r="VTF93" s="12"/>
      <c r="VTG93" s="12"/>
      <c r="VTH93" s="12"/>
      <c r="VTI93" s="12"/>
      <c r="VTJ93" s="13"/>
      <c r="VTK93" s="2"/>
      <c r="VTL93" s="8"/>
      <c r="VTM93" s="8"/>
      <c r="VTN93" s="8"/>
      <c r="VTO93" s="12"/>
      <c r="VTP93" s="12"/>
      <c r="VTQ93" s="12"/>
      <c r="VTR93" s="12"/>
      <c r="VTS93" s="13"/>
      <c r="VTT93" s="2"/>
      <c r="VTU93" s="8"/>
      <c r="VTV93" s="8"/>
      <c r="VTW93" s="8"/>
      <c r="VTX93" s="12"/>
      <c r="VTY93" s="12"/>
      <c r="VTZ93" s="12"/>
      <c r="VUA93" s="12"/>
      <c r="VUB93" s="13"/>
      <c r="VUC93" s="2"/>
      <c r="VUD93" s="8"/>
      <c r="VUE93" s="8"/>
      <c r="VUF93" s="8"/>
      <c r="VUG93" s="12"/>
      <c r="VUH93" s="12"/>
      <c r="VUI93" s="12"/>
      <c r="VUJ93" s="12"/>
      <c r="VUK93" s="13"/>
      <c r="VUL93" s="2"/>
      <c r="VUM93" s="8"/>
      <c r="VUN93" s="8"/>
      <c r="VUO93" s="8"/>
      <c r="VUP93" s="12"/>
      <c r="VUQ93" s="12"/>
      <c r="VUR93" s="12"/>
      <c r="VUS93" s="12"/>
      <c r="VUT93" s="13"/>
      <c r="VUU93" s="2"/>
      <c r="VUV93" s="8"/>
      <c r="VUW93" s="8"/>
      <c r="VUX93" s="8"/>
      <c r="VUY93" s="12"/>
      <c r="VUZ93" s="12"/>
      <c r="VVA93" s="12"/>
      <c r="VVB93" s="12"/>
      <c r="VVC93" s="13"/>
      <c r="VVD93" s="2"/>
      <c r="VVE93" s="8"/>
      <c r="VVF93" s="8"/>
      <c r="VVG93" s="8"/>
      <c r="VVH93" s="12"/>
      <c r="VVI93" s="12"/>
      <c r="VVJ93" s="12"/>
      <c r="VVK93" s="12"/>
      <c r="VVL93" s="13"/>
      <c r="VVM93" s="2"/>
      <c r="VVN93" s="8"/>
      <c r="VVO93" s="8"/>
      <c r="VVP93" s="8"/>
      <c r="VVQ93" s="12"/>
      <c r="VVR93" s="12"/>
      <c r="VVS93" s="12"/>
      <c r="VVT93" s="12"/>
      <c r="VVU93" s="13"/>
      <c r="VVV93" s="2"/>
      <c r="VVW93" s="8"/>
      <c r="VVX93" s="8"/>
      <c r="VVY93" s="8"/>
      <c r="VVZ93" s="12"/>
      <c r="VWA93" s="12"/>
      <c r="VWB93" s="12"/>
      <c r="VWC93" s="12"/>
      <c r="VWD93" s="13"/>
      <c r="VWE93" s="2"/>
      <c r="VWF93" s="8"/>
      <c r="VWG93" s="8"/>
      <c r="VWH93" s="8"/>
      <c r="VWI93" s="12"/>
      <c r="VWJ93" s="12"/>
      <c r="VWK93" s="12"/>
      <c r="VWL93" s="12"/>
      <c r="VWM93" s="13"/>
      <c r="VWN93" s="2"/>
      <c r="VWO93" s="8"/>
      <c r="VWP93" s="8"/>
      <c r="VWQ93" s="8"/>
      <c r="VWR93" s="12"/>
      <c r="VWS93" s="12"/>
      <c r="VWT93" s="12"/>
      <c r="VWU93" s="12"/>
      <c r="VWV93" s="13"/>
      <c r="VWW93" s="2"/>
      <c r="VWX93" s="8"/>
      <c r="VWY93" s="8"/>
      <c r="VWZ93" s="8"/>
      <c r="VXA93" s="12"/>
      <c r="VXB93" s="12"/>
      <c r="VXC93" s="12"/>
      <c r="VXD93" s="12"/>
      <c r="VXE93" s="13"/>
      <c r="VXF93" s="2"/>
      <c r="VXG93" s="8"/>
      <c r="VXH93" s="8"/>
      <c r="VXI93" s="8"/>
      <c r="VXJ93" s="12"/>
      <c r="VXK93" s="12"/>
      <c r="VXL93" s="12"/>
      <c r="VXM93" s="12"/>
      <c r="VXN93" s="13"/>
      <c r="VXO93" s="2"/>
      <c r="VXP93" s="8"/>
      <c r="VXQ93" s="8"/>
      <c r="VXR93" s="8"/>
      <c r="VXS93" s="12"/>
      <c r="VXT93" s="12"/>
      <c r="VXU93" s="12"/>
      <c r="VXV93" s="12"/>
      <c r="VXW93" s="13"/>
      <c r="VXX93" s="2"/>
      <c r="VXY93" s="8"/>
      <c r="VXZ93" s="8"/>
      <c r="VYA93" s="8"/>
      <c r="VYB93" s="12"/>
      <c r="VYC93" s="12"/>
      <c r="VYD93" s="12"/>
      <c r="VYE93" s="12"/>
      <c r="VYF93" s="13"/>
      <c r="VYG93" s="2"/>
      <c r="VYH93" s="8"/>
      <c r="VYI93" s="8"/>
      <c r="VYJ93" s="8"/>
      <c r="VYK93" s="12"/>
      <c r="VYL93" s="12"/>
      <c r="VYM93" s="12"/>
      <c r="VYN93" s="12"/>
      <c r="VYO93" s="13"/>
      <c r="VYP93" s="2"/>
      <c r="VYQ93" s="8"/>
      <c r="VYR93" s="8"/>
      <c r="VYS93" s="8"/>
      <c r="VYT93" s="12"/>
      <c r="VYU93" s="12"/>
      <c r="VYV93" s="12"/>
      <c r="VYW93" s="12"/>
      <c r="VYX93" s="13"/>
      <c r="VYY93" s="2"/>
      <c r="VYZ93" s="8"/>
      <c r="VZA93" s="8"/>
      <c r="VZB93" s="8"/>
      <c r="VZC93" s="12"/>
      <c r="VZD93" s="12"/>
      <c r="VZE93" s="12"/>
      <c r="VZF93" s="12"/>
      <c r="VZG93" s="13"/>
      <c r="VZH93" s="2"/>
      <c r="VZI93" s="8"/>
      <c r="VZJ93" s="8"/>
      <c r="VZK93" s="8"/>
      <c r="VZL93" s="12"/>
      <c r="VZM93" s="12"/>
      <c r="VZN93" s="12"/>
      <c r="VZO93" s="12"/>
      <c r="VZP93" s="13"/>
      <c r="VZQ93" s="2"/>
      <c r="VZR93" s="8"/>
      <c r="VZS93" s="8"/>
      <c r="VZT93" s="8"/>
      <c r="VZU93" s="12"/>
      <c r="VZV93" s="12"/>
      <c r="VZW93" s="12"/>
      <c r="VZX93" s="12"/>
      <c r="VZY93" s="13"/>
      <c r="VZZ93" s="2"/>
      <c r="WAA93" s="8"/>
      <c r="WAB93" s="8"/>
      <c r="WAC93" s="8"/>
      <c r="WAD93" s="12"/>
      <c r="WAE93" s="12"/>
      <c r="WAF93" s="12"/>
      <c r="WAG93" s="12"/>
      <c r="WAH93" s="13"/>
      <c r="WAI93" s="2"/>
      <c r="WAJ93" s="8"/>
      <c r="WAK93" s="8"/>
      <c r="WAL93" s="8"/>
      <c r="WAM93" s="12"/>
      <c r="WAN93" s="12"/>
      <c r="WAO93" s="12"/>
      <c r="WAP93" s="12"/>
      <c r="WAQ93" s="13"/>
      <c r="WAR93" s="2"/>
      <c r="WAS93" s="8"/>
      <c r="WAT93" s="8"/>
      <c r="WAU93" s="8"/>
      <c r="WAV93" s="12"/>
      <c r="WAW93" s="12"/>
      <c r="WAX93" s="12"/>
      <c r="WAY93" s="12"/>
      <c r="WAZ93" s="13"/>
      <c r="WBA93" s="2"/>
      <c r="WBB93" s="8"/>
      <c r="WBC93" s="8"/>
      <c r="WBD93" s="8"/>
      <c r="WBE93" s="12"/>
      <c r="WBF93" s="12"/>
      <c r="WBG93" s="12"/>
      <c r="WBH93" s="12"/>
      <c r="WBI93" s="13"/>
      <c r="WBJ93" s="2"/>
      <c r="WBK93" s="8"/>
      <c r="WBL93" s="8"/>
      <c r="WBM93" s="8"/>
      <c r="WBN93" s="12"/>
      <c r="WBO93" s="12"/>
      <c r="WBP93" s="12"/>
      <c r="WBQ93" s="12"/>
      <c r="WBR93" s="13"/>
      <c r="WBS93" s="2"/>
      <c r="WBT93" s="8"/>
      <c r="WBU93" s="8"/>
      <c r="WBV93" s="8"/>
      <c r="WBW93" s="12"/>
      <c r="WBX93" s="12"/>
      <c r="WBY93" s="12"/>
      <c r="WBZ93" s="12"/>
      <c r="WCA93" s="13"/>
      <c r="WCB93" s="2"/>
      <c r="WCC93" s="8"/>
      <c r="WCD93" s="8"/>
      <c r="WCE93" s="8"/>
      <c r="WCF93" s="12"/>
      <c r="WCG93" s="12"/>
      <c r="WCH93" s="12"/>
      <c r="WCI93" s="12"/>
      <c r="WCJ93" s="13"/>
      <c r="WCK93" s="2"/>
      <c r="WCL93" s="8"/>
      <c r="WCM93" s="8"/>
      <c r="WCN93" s="8"/>
      <c r="WCO93" s="12"/>
      <c r="WCP93" s="12"/>
      <c r="WCQ93" s="12"/>
      <c r="WCR93" s="12"/>
      <c r="WCS93" s="13"/>
      <c r="WCT93" s="2"/>
      <c r="WCU93" s="8"/>
      <c r="WCV93" s="8"/>
      <c r="WCW93" s="8"/>
      <c r="WCX93" s="12"/>
      <c r="WCY93" s="12"/>
      <c r="WCZ93" s="12"/>
      <c r="WDA93" s="12"/>
      <c r="WDB93" s="13"/>
      <c r="WDC93" s="2"/>
      <c r="WDD93" s="8"/>
      <c r="WDE93" s="8"/>
      <c r="WDF93" s="8"/>
      <c r="WDG93" s="12"/>
      <c r="WDH93" s="12"/>
      <c r="WDI93" s="12"/>
      <c r="WDJ93" s="12"/>
      <c r="WDK93" s="13"/>
      <c r="WDL93" s="2"/>
      <c r="WDM93" s="8"/>
      <c r="WDN93" s="8"/>
      <c r="WDO93" s="8"/>
      <c r="WDP93" s="12"/>
      <c r="WDQ93" s="12"/>
      <c r="WDR93" s="12"/>
      <c r="WDS93" s="12"/>
      <c r="WDT93" s="13"/>
      <c r="WDU93" s="2"/>
      <c r="WDV93" s="8"/>
      <c r="WDW93" s="8"/>
      <c r="WDX93" s="8"/>
      <c r="WDY93" s="12"/>
      <c r="WDZ93" s="12"/>
      <c r="WEA93" s="12"/>
      <c r="WEB93" s="12"/>
      <c r="WEC93" s="13"/>
      <c r="WED93" s="2"/>
      <c r="WEE93" s="8"/>
      <c r="WEF93" s="8"/>
      <c r="WEG93" s="8"/>
      <c r="WEH93" s="12"/>
      <c r="WEI93" s="12"/>
      <c r="WEJ93" s="12"/>
      <c r="WEK93" s="12"/>
      <c r="WEL93" s="13"/>
      <c r="WEM93" s="2"/>
      <c r="WEN93" s="8"/>
      <c r="WEO93" s="8"/>
      <c r="WEP93" s="8"/>
      <c r="WEQ93" s="12"/>
      <c r="WER93" s="12"/>
      <c r="WES93" s="12"/>
      <c r="WET93" s="12"/>
      <c r="WEU93" s="13"/>
      <c r="WEV93" s="2"/>
      <c r="WEW93" s="8"/>
      <c r="WEX93" s="8"/>
      <c r="WEY93" s="8"/>
      <c r="WEZ93" s="12"/>
      <c r="WFA93" s="12"/>
      <c r="WFB93" s="12"/>
      <c r="WFC93" s="12"/>
      <c r="WFD93" s="13"/>
      <c r="WFE93" s="2"/>
      <c r="WFF93" s="8"/>
      <c r="WFG93" s="8"/>
      <c r="WFH93" s="8"/>
      <c r="WFI93" s="12"/>
      <c r="WFJ93" s="12"/>
      <c r="WFK93" s="12"/>
      <c r="WFL93" s="12"/>
      <c r="WFM93" s="13"/>
      <c r="WFN93" s="2"/>
      <c r="WFO93" s="8"/>
      <c r="WFP93" s="8"/>
      <c r="WFQ93" s="8"/>
      <c r="WFR93" s="12"/>
      <c r="WFS93" s="12"/>
      <c r="WFT93" s="12"/>
      <c r="WFU93" s="12"/>
      <c r="WFV93" s="13"/>
      <c r="WFW93" s="2"/>
      <c r="WFX93" s="8"/>
      <c r="WFY93" s="8"/>
      <c r="WFZ93" s="8"/>
      <c r="WGA93" s="12"/>
      <c r="WGB93" s="12"/>
      <c r="WGC93" s="12"/>
      <c r="WGD93" s="12"/>
      <c r="WGE93" s="13"/>
      <c r="WGF93" s="2"/>
      <c r="WGG93" s="8"/>
      <c r="WGH93" s="8"/>
      <c r="WGI93" s="8"/>
      <c r="WGJ93" s="12"/>
      <c r="WGK93" s="12"/>
      <c r="WGL93" s="12"/>
      <c r="WGM93" s="12"/>
      <c r="WGN93" s="13"/>
      <c r="WGO93" s="2"/>
      <c r="WGP93" s="8"/>
      <c r="WGQ93" s="8"/>
      <c r="WGR93" s="8"/>
      <c r="WGS93" s="12"/>
      <c r="WGT93" s="12"/>
      <c r="WGU93" s="12"/>
      <c r="WGV93" s="12"/>
      <c r="WGW93" s="13"/>
      <c r="WGX93" s="2"/>
      <c r="WGY93" s="8"/>
      <c r="WGZ93" s="8"/>
      <c r="WHA93" s="8"/>
      <c r="WHB93" s="12"/>
      <c r="WHC93" s="12"/>
      <c r="WHD93" s="12"/>
      <c r="WHE93" s="12"/>
      <c r="WHF93" s="13"/>
      <c r="WHG93" s="2"/>
      <c r="WHH93" s="8"/>
      <c r="WHI93" s="8"/>
      <c r="WHJ93" s="8"/>
      <c r="WHK93" s="12"/>
      <c r="WHL93" s="12"/>
      <c r="WHM93" s="12"/>
      <c r="WHN93" s="12"/>
      <c r="WHO93" s="13"/>
      <c r="WHP93" s="2"/>
      <c r="WHQ93" s="8"/>
      <c r="WHR93" s="8"/>
      <c r="WHS93" s="8"/>
      <c r="WHT93" s="12"/>
      <c r="WHU93" s="12"/>
      <c r="WHV93" s="12"/>
      <c r="WHW93" s="12"/>
      <c r="WHX93" s="13"/>
      <c r="WHY93" s="2"/>
      <c r="WHZ93" s="8"/>
      <c r="WIA93" s="8"/>
      <c r="WIB93" s="8"/>
      <c r="WIC93" s="12"/>
      <c r="WID93" s="12"/>
      <c r="WIE93" s="12"/>
      <c r="WIF93" s="12"/>
      <c r="WIG93" s="13"/>
      <c r="WIH93" s="2"/>
      <c r="WII93" s="8"/>
      <c r="WIJ93" s="8"/>
      <c r="WIK93" s="8"/>
      <c r="WIL93" s="12"/>
      <c r="WIM93" s="12"/>
      <c r="WIN93" s="12"/>
      <c r="WIO93" s="12"/>
      <c r="WIP93" s="13"/>
      <c r="WIQ93" s="2"/>
      <c r="WIR93" s="8"/>
      <c r="WIS93" s="8"/>
      <c r="WIT93" s="8"/>
      <c r="WIU93" s="12"/>
      <c r="WIV93" s="12"/>
      <c r="WIW93" s="12"/>
      <c r="WIX93" s="12"/>
      <c r="WIY93" s="13"/>
      <c r="WIZ93" s="2"/>
      <c r="WJA93" s="8"/>
      <c r="WJB93" s="8"/>
      <c r="WJC93" s="8"/>
      <c r="WJD93" s="12"/>
      <c r="WJE93" s="12"/>
      <c r="WJF93" s="12"/>
      <c r="WJG93" s="12"/>
      <c r="WJH93" s="13"/>
      <c r="WJI93" s="2"/>
      <c r="WJJ93" s="8"/>
      <c r="WJK93" s="8"/>
      <c r="WJL93" s="8"/>
      <c r="WJM93" s="12"/>
      <c r="WJN93" s="12"/>
      <c r="WJO93" s="12"/>
      <c r="WJP93" s="12"/>
      <c r="WJQ93" s="13"/>
      <c r="WJR93" s="2"/>
      <c r="WJS93" s="8"/>
      <c r="WJT93" s="8"/>
      <c r="WJU93" s="8"/>
      <c r="WJV93" s="12"/>
      <c r="WJW93" s="12"/>
      <c r="WJX93" s="12"/>
      <c r="WJY93" s="12"/>
      <c r="WJZ93" s="13"/>
      <c r="WKA93" s="2"/>
      <c r="WKB93" s="8"/>
      <c r="WKC93" s="8"/>
      <c r="WKD93" s="8"/>
      <c r="WKE93" s="12"/>
      <c r="WKF93" s="12"/>
      <c r="WKG93" s="12"/>
      <c r="WKH93" s="12"/>
      <c r="WKI93" s="13"/>
      <c r="WKJ93" s="2"/>
      <c r="WKK93" s="8"/>
      <c r="WKL93" s="8"/>
      <c r="WKM93" s="8"/>
      <c r="WKN93" s="12"/>
      <c r="WKO93" s="12"/>
      <c r="WKP93" s="12"/>
      <c r="WKQ93" s="12"/>
      <c r="WKR93" s="13"/>
      <c r="WKS93" s="2"/>
      <c r="WKT93" s="8"/>
      <c r="WKU93" s="8"/>
      <c r="WKV93" s="8"/>
      <c r="WKW93" s="12"/>
      <c r="WKX93" s="12"/>
      <c r="WKY93" s="12"/>
      <c r="WKZ93" s="12"/>
      <c r="WLA93" s="13"/>
      <c r="WLB93" s="2"/>
      <c r="WLC93" s="8"/>
      <c r="WLD93" s="8"/>
      <c r="WLE93" s="8"/>
      <c r="WLF93" s="12"/>
      <c r="WLG93" s="12"/>
      <c r="WLH93" s="12"/>
      <c r="WLI93" s="12"/>
      <c r="WLJ93" s="13"/>
      <c r="WLK93" s="2"/>
      <c r="WLL93" s="8"/>
      <c r="WLM93" s="8"/>
      <c r="WLN93" s="8"/>
      <c r="WLO93" s="12"/>
      <c r="WLP93" s="12"/>
      <c r="WLQ93" s="12"/>
      <c r="WLR93" s="12"/>
      <c r="WLS93" s="13"/>
      <c r="WLT93" s="2"/>
      <c r="WLU93" s="8"/>
      <c r="WLV93" s="8"/>
      <c r="WLW93" s="8"/>
      <c r="WLX93" s="12"/>
      <c r="WLY93" s="12"/>
      <c r="WLZ93" s="12"/>
      <c r="WMA93" s="12"/>
      <c r="WMB93" s="13"/>
      <c r="WMC93" s="2"/>
      <c r="WMD93" s="8"/>
      <c r="WME93" s="8"/>
      <c r="WMF93" s="8"/>
      <c r="WMG93" s="12"/>
      <c r="WMH93" s="12"/>
      <c r="WMI93" s="12"/>
      <c r="WMJ93" s="12"/>
      <c r="WMK93" s="13"/>
      <c r="WML93" s="2"/>
      <c r="WMM93" s="8"/>
      <c r="WMN93" s="8"/>
      <c r="WMO93" s="8"/>
      <c r="WMP93" s="12"/>
      <c r="WMQ93" s="12"/>
      <c r="WMR93" s="12"/>
      <c r="WMS93" s="12"/>
      <c r="WMT93" s="13"/>
      <c r="WMU93" s="2"/>
      <c r="WMV93" s="8"/>
      <c r="WMW93" s="8"/>
      <c r="WMX93" s="8"/>
      <c r="WMY93" s="12"/>
      <c r="WMZ93" s="12"/>
      <c r="WNA93" s="12"/>
      <c r="WNB93" s="12"/>
      <c r="WNC93" s="13"/>
      <c r="WND93" s="2"/>
      <c r="WNE93" s="8"/>
      <c r="WNF93" s="8"/>
      <c r="WNG93" s="8"/>
      <c r="WNH93" s="12"/>
      <c r="WNI93" s="12"/>
      <c r="WNJ93" s="12"/>
      <c r="WNK93" s="12"/>
      <c r="WNL93" s="13"/>
      <c r="WNM93" s="2"/>
      <c r="WNN93" s="8"/>
      <c r="WNO93" s="8"/>
      <c r="WNP93" s="8"/>
      <c r="WNQ93" s="12"/>
      <c r="WNR93" s="12"/>
      <c r="WNS93" s="12"/>
      <c r="WNT93" s="12"/>
      <c r="WNU93" s="13"/>
      <c r="WNV93" s="2"/>
      <c r="WNW93" s="8"/>
      <c r="WNX93" s="8"/>
      <c r="WNY93" s="8"/>
      <c r="WNZ93" s="12"/>
      <c r="WOA93" s="12"/>
      <c r="WOB93" s="12"/>
      <c r="WOC93" s="12"/>
      <c r="WOD93" s="13"/>
      <c r="WOE93" s="2"/>
      <c r="WOF93" s="8"/>
      <c r="WOG93" s="8"/>
      <c r="WOH93" s="8"/>
      <c r="WOI93" s="12"/>
      <c r="WOJ93" s="12"/>
      <c r="WOK93" s="12"/>
      <c r="WOL93" s="12"/>
      <c r="WOM93" s="13"/>
      <c r="WON93" s="2"/>
      <c r="WOO93" s="8"/>
      <c r="WOP93" s="8"/>
      <c r="WOQ93" s="8"/>
      <c r="WOR93" s="12"/>
      <c r="WOS93" s="12"/>
      <c r="WOT93" s="12"/>
      <c r="WOU93" s="12"/>
      <c r="WOV93" s="13"/>
      <c r="WOW93" s="2"/>
      <c r="WOX93" s="8"/>
      <c r="WOY93" s="8"/>
      <c r="WOZ93" s="8"/>
      <c r="WPA93" s="12"/>
      <c r="WPB93" s="12"/>
      <c r="WPC93" s="12"/>
      <c r="WPD93" s="12"/>
      <c r="WPE93" s="13"/>
      <c r="WPF93" s="2"/>
      <c r="WPG93" s="8"/>
      <c r="WPH93" s="8"/>
      <c r="WPI93" s="8"/>
      <c r="WPJ93" s="12"/>
      <c r="WPK93" s="12"/>
      <c r="WPL93" s="12"/>
      <c r="WPM93" s="12"/>
      <c r="WPN93" s="13"/>
      <c r="WPO93" s="2"/>
      <c r="WPP93" s="8"/>
      <c r="WPQ93" s="8"/>
      <c r="WPR93" s="8"/>
      <c r="WPS93" s="12"/>
      <c r="WPT93" s="12"/>
      <c r="WPU93" s="12"/>
      <c r="WPV93" s="12"/>
      <c r="WPW93" s="13"/>
      <c r="WPX93" s="2"/>
      <c r="WPY93" s="8"/>
      <c r="WPZ93" s="8"/>
      <c r="WQA93" s="8"/>
      <c r="WQB93" s="12"/>
      <c r="WQC93" s="12"/>
      <c r="WQD93" s="12"/>
      <c r="WQE93" s="12"/>
      <c r="WQF93" s="13"/>
      <c r="WQG93" s="2"/>
      <c r="WQH93" s="8"/>
      <c r="WQI93" s="8"/>
      <c r="WQJ93" s="8"/>
      <c r="WQK93" s="12"/>
      <c r="WQL93" s="12"/>
      <c r="WQM93" s="12"/>
      <c r="WQN93" s="12"/>
      <c r="WQO93" s="13"/>
      <c r="WQP93" s="2"/>
      <c r="WQQ93" s="8"/>
      <c r="WQR93" s="8"/>
      <c r="WQS93" s="8"/>
      <c r="WQT93" s="12"/>
      <c r="WQU93" s="12"/>
      <c r="WQV93" s="12"/>
      <c r="WQW93" s="12"/>
      <c r="WQX93" s="13"/>
      <c r="WQY93" s="2"/>
      <c r="WQZ93" s="8"/>
      <c r="WRA93" s="8"/>
      <c r="WRB93" s="8"/>
      <c r="WRC93" s="12"/>
      <c r="WRD93" s="12"/>
      <c r="WRE93" s="12"/>
      <c r="WRF93" s="12"/>
      <c r="WRG93" s="13"/>
      <c r="WRH93" s="2"/>
      <c r="WRI93" s="8"/>
      <c r="WRJ93" s="8"/>
      <c r="WRK93" s="8"/>
      <c r="WRL93" s="12"/>
      <c r="WRM93" s="12"/>
      <c r="WRN93" s="12"/>
      <c r="WRO93" s="12"/>
      <c r="WRP93" s="13"/>
      <c r="WRQ93" s="2"/>
      <c r="WRR93" s="8"/>
      <c r="WRS93" s="8"/>
      <c r="WRT93" s="8"/>
      <c r="WRU93" s="12"/>
      <c r="WRV93" s="12"/>
      <c r="WRW93" s="12"/>
      <c r="WRX93" s="12"/>
      <c r="WRY93" s="13"/>
      <c r="WRZ93" s="2"/>
      <c r="WSA93" s="8"/>
      <c r="WSB93" s="8"/>
      <c r="WSC93" s="8"/>
      <c r="WSD93" s="12"/>
      <c r="WSE93" s="12"/>
      <c r="WSF93" s="12"/>
      <c r="WSG93" s="12"/>
      <c r="WSH93" s="13"/>
      <c r="WSI93" s="2"/>
      <c r="WSJ93" s="8"/>
      <c r="WSK93" s="8"/>
      <c r="WSL93" s="8"/>
      <c r="WSM93" s="12"/>
      <c r="WSN93" s="12"/>
      <c r="WSO93" s="12"/>
      <c r="WSP93" s="12"/>
      <c r="WSQ93" s="13"/>
      <c r="WSR93" s="2"/>
      <c r="WSS93" s="8"/>
      <c r="WST93" s="8"/>
      <c r="WSU93" s="8"/>
      <c r="WSV93" s="12"/>
      <c r="WSW93" s="12"/>
      <c r="WSX93" s="12"/>
      <c r="WSY93" s="12"/>
      <c r="WSZ93" s="13"/>
      <c r="WTA93" s="2"/>
      <c r="WTB93" s="8"/>
      <c r="WTC93" s="8"/>
      <c r="WTD93" s="8"/>
      <c r="WTE93" s="12"/>
      <c r="WTF93" s="12"/>
      <c r="WTG93" s="12"/>
      <c r="WTH93" s="12"/>
      <c r="WTI93" s="13"/>
      <c r="WTJ93" s="2"/>
      <c r="WTK93" s="8"/>
      <c r="WTL93" s="8"/>
      <c r="WTM93" s="8"/>
      <c r="WTN93" s="12"/>
      <c r="WTO93" s="12"/>
      <c r="WTP93" s="12"/>
      <c r="WTQ93" s="12"/>
      <c r="WTR93" s="13"/>
      <c r="WTS93" s="2"/>
      <c r="WTT93" s="8"/>
      <c r="WTU93" s="8"/>
      <c r="WTV93" s="8"/>
      <c r="WTW93" s="12"/>
      <c r="WTX93" s="12"/>
      <c r="WTY93" s="12"/>
      <c r="WTZ93" s="12"/>
      <c r="WUA93" s="13"/>
      <c r="WUB93" s="2"/>
      <c r="WUC93" s="8"/>
      <c r="WUD93" s="8"/>
      <c r="WUE93" s="8"/>
      <c r="WUF93" s="12"/>
      <c r="WUG93" s="12"/>
      <c r="WUH93" s="12"/>
      <c r="WUI93" s="12"/>
      <c r="WUJ93" s="13"/>
      <c r="WUK93" s="2"/>
      <c r="WUL93" s="8"/>
      <c r="WUM93" s="8"/>
      <c r="WUN93" s="8"/>
      <c r="WUO93" s="12"/>
      <c r="WUP93" s="12"/>
      <c r="WUQ93" s="12"/>
      <c r="WUR93" s="12"/>
      <c r="WUS93" s="13"/>
      <c r="WUT93" s="2"/>
      <c r="WUU93" s="8"/>
      <c r="WUV93" s="8"/>
      <c r="WUW93" s="8"/>
      <c r="WUX93" s="12"/>
      <c r="WUY93" s="12"/>
      <c r="WUZ93" s="12"/>
      <c r="WVA93" s="12"/>
      <c r="WVB93" s="13"/>
      <c r="WVC93" s="2"/>
      <c r="WVD93" s="8"/>
      <c r="WVE93" s="8"/>
      <c r="WVF93" s="8"/>
      <c r="WVG93" s="12"/>
      <c r="WVH93" s="12"/>
      <c r="WVI93" s="12"/>
      <c r="WVJ93" s="12"/>
      <c r="WVK93" s="13"/>
      <c r="WVL93" s="2"/>
      <c r="WVM93" s="8"/>
      <c r="WVN93" s="8"/>
      <c r="WVO93" s="8"/>
      <c r="WVP93" s="12"/>
      <c r="WVQ93" s="12"/>
      <c r="WVR93" s="12"/>
      <c r="WVS93" s="12"/>
      <c r="WVT93" s="13"/>
      <c r="WVU93" s="2"/>
      <c r="WVV93" s="8"/>
      <c r="WVW93" s="8"/>
      <c r="WVX93" s="8"/>
      <c r="WVY93" s="12"/>
      <c r="WVZ93" s="12"/>
      <c r="WWA93" s="12"/>
      <c r="WWB93" s="12"/>
      <c r="WWC93" s="13"/>
      <c r="WWD93" s="2"/>
      <c r="WWE93" s="8"/>
      <c r="WWF93" s="8"/>
      <c r="WWG93" s="8"/>
      <c r="WWH93" s="12"/>
      <c r="WWI93" s="12"/>
      <c r="WWJ93" s="12"/>
      <c r="WWK93" s="12"/>
      <c r="WWL93" s="13"/>
      <c r="WWM93" s="2"/>
      <c r="WWN93" s="8"/>
      <c r="WWO93" s="8"/>
      <c r="WWP93" s="8"/>
      <c r="WWQ93" s="12"/>
      <c r="WWR93" s="12"/>
      <c r="WWS93" s="12"/>
      <c r="WWT93" s="12"/>
      <c r="WWU93" s="13"/>
      <c r="WWV93" s="2"/>
      <c r="WWW93" s="8"/>
      <c r="WWX93" s="8"/>
      <c r="WWY93" s="8"/>
      <c r="WWZ93" s="12"/>
      <c r="WXA93" s="12"/>
      <c r="WXB93" s="12"/>
      <c r="WXC93" s="12"/>
      <c r="WXD93" s="13"/>
      <c r="WXE93" s="2"/>
      <c r="WXF93" s="8"/>
      <c r="WXG93" s="8"/>
      <c r="WXH93" s="8"/>
      <c r="WXI93" s="12"/>
      <c r="WXJ93" s="12"/>
      <c r="WXK93" s="12"/>
      <c r="WXL93" s="12"/>
      <c r="WXM93" s="13"/>
      <c r="WXN93" s="2"/>
      <c r="WXO93" s="8"/>
      <c r="WXP93" s="8"/>
      <c r="WXQ93" s="8"/>
      <c r="WXR93" s="12"/>
      <c r="WXS93" s="12"/>
      <c r="WXT93" s="12"/>
      <c r="WXU93" s="12"/>
      <c r="WXV93" s="13"/>
      <c r="WXW93" s="2"/>
      <c r="WXX93" s="8"/>
      <c r="WXY93" s="8"/>
      <c r="WXZ93" s="8"/>
      <c r="WYA93" s="12"/>
      <c r="WYB93" s="12"/>
      <c r="WYC93" s="12"/>
      <c r="WYD93" s="12"/>
      <c r="WYE93" s="13"/>
      <c r="WYF93" s="2"/>
      <c r="WYG93" s="8"/>
      <c r="WYH93" s="8"/>
      <c r="WYI93" s="8"/>
      <c r="WYJ93" s="12"/>
      <c r="WYK93" s="12"/>
      <c r="WYL93" s="12"/>
      <c r="WYM93" s="12"/>
      <c r="WYN93" s="13"/>
      <c r="WYO93" s="2"/>
      <c r="WYP93" s="8"/>
      <c r="WYQ93" s="8"/>
      <c r="WYR93" s="8"/>
      <c r="WYS93" s="12"/>
      <c r="WYT93" s="12"/>
      <c r="WYU93" s="12"/>
      <c r="WYV93" s="12"/>
      <c r="WYW93" s="13"/>
      <c r="WYX93" s="2"/>
      <c r="WYY93" s="8"/>
      <c r="WYZ93" s="8"/>
      <c r="WZA93" s="8"/>
      <c r="WZB93" s="12"/>
      <c r="WZC93" s="12"/>
      <c r="WZD93" s="12"/>
      <c r="WZE93" s="12"/>
      <c r="WZF93" s="13"/>
      <c r="WZG93" s="2"/>
      <c r="WZH93" s="8"/>
      <c r="WZI93" s="8"/>
      <c r="WZJ93" s="8"/>
      <c r="WZK93" s="12"/>
      <c r="WZL93" s="12"/>
      <c r="WZM93" s="12"/>
      <c r="WZN93" s="12"/>
      <c r="WZO93" s="13"/>
      <c r="WZP93" s="2"/>
      <c r="WZQ93" s="8"/>
      <c r="WZR93" s="8"/>
      <c r="WZS93" s="8"/>
      <c r="WZT93" s="12"/>
      <c r="WZU93" s="12"/>
      <c r="WZV93" s="12"/>
      <c r="WZW93" s="12"/>
      <c r="WZX93" s="13"/>
      <c r="WZY93" s="2"/>
      <c r="WZZ93" s="8"/>
      <c r="XAA93" s="8"/>
      <c r="XAB93" s="8"/>
      <c r="XAC93" s="12"/>
      <c r="XAD93" s="12"/>
      <c r="XAE93" s="12"/>
      <c r="XAF93" s="12"/>
      <c r="XAG93" s="13"/>
      <c r="XAH93" s="2"/>
      <c r="XAI93" s="8"/>
      <c r="XAJ93" s="8"/>
      <c r="XAK93" s="8"/>
      <c r="XAL93" s="12"/>
      <c r="XAM93" s="12"/>
      <c r="XAN93" s="12"/>
      <c r="XAO93" s="12"/>
      <c r="XAP93" s="13"/>
      <c r="XAQ93" s="2"/>
      <c r="XAR93" s="8"/>
      <c r="XAS93" s="8"/>
      <c r="XAT93" s="8"/>
      <c r="XAU93" s="12"/>
      <c r="XAV93" s="12"/>
      <c r="XAW93" s="12"/>
      <c r="XAX93" s="12"/>
      <c r="XAY93" s="13"/>
      <c r="XAZ93" s="2"/>
      <c r="XBA93" s="8"/>
      <c r="XBB93" s="8"/>
      <c r="XBC93" s="8"/>
      <c r="XBD93" s="12"/>
      <c r="XBE93" s="12"/>
      <c r="XBF93" s="12"/>
      <c r="XBG93" s="12"/>
      <c r="XBH93" s="13"/>
      <c r="XBI93" s="2"/>
      <c r="XBJ93" s="8"/>
      <c r="XBK93" s="8"/>
      <c r="XBL93" s="8"/>
      <c r="XBM93" s="12"/>
      <c r="XBN93" s="12"/>
      <c r="XBO93" s="12"/>
      <c r="XBP93" s="12"/>
      <c r="XBQ93" s="13"/>
      <c r="XBR93" s="2"/>
      <c r="XBS93" s="8"/>
      <c r="XBT93" s="8"/>
      <c r="XBU93" s="8"/>
      <c r="XBV93" s="12"/>
      <c r="XBW93" s="12"/>
      <c r="XBX93" s="12"/>
      <c r="XBY93" s="12"/>
      <c r="XBZ93" s="13"/>
      <c r="XCA93" s="2"/>
      <c r="XCB93" s="8"/>
      <c r="XCC93" s="8"/>
      <c r="XCD93" s="8"/>
      <c r="XCE93" s="12"/>
      <c r="XCF93" s="12"/>
      <c r="XCG93" s="12"/>
      <c r="XCH93" s="12"/>
      <c r="XCI93" s="13"/>
      <c r="XCJ93" s="2"/>
      <c r="XCK93" s="8"/>
      <c r="XCL93" s="8"/>
      <c r="XCM93" s="8"/>
      <c r="XCN93" s="12"/>
      <c r="XCO93" s="12"/>
      <c r="XCP93" s="12"/>
      <c r="XCQ93" s="12"/>
      <c r="XCR93" s="13"/>
      <c r="XCS93" s="2"/>
      <c r="XCT93" s="8"/>
      <c r="XCU93" s="8"/>
      <c r="XCV93" s="8"/>
      <c r="XCW93" s="12"/>
      <c r="XCX93" s="12"/>
      <c r="XCY93" s="12"/>
      <c r="XCZ93" s="12"/>
      <c r="XDA93" s="13"/>
      <c r="XDB93" s="2"/>
      <c r="XDC93" s="8"/>
      <c r="XDD93" s="8"/>
      <c r="XDE93" s="8"/>
      <c r="XDF93" s="12"/>
      <c r="XDG93" s="12"/>
      <c r="XDH93" s="12"/>
      <c r="XDI93" s="12"/>
      <c r="XDJ93" s="13"/>
      <c r="XDK93" s="2"/>
      <c r="XDL93" s="8"/>
      <c r="XDM93" s="8"/>
      <c r="XDN93" s="8"/>
      <c r="XDO93" s="12"/>
      <c r="XDP93" s="12"/>
      <c r="XDQ93" s="12"/>
      <c r="XDR93" s="12"/>
      <c r="XDS93" s="13"/>
      <c r="XDT93" s="2"/>
      <c r="XDU93" s="8"/>
      <c r="XDV93" s="8"/>
      <c r="XDW93" s="8"/>
      <c r="XDX93" s="12"/>
      <c r="XDY93" s="12"/>
      <c r="XDZ93" s="12"/>
      <c r="XEA93" s="12"/>
      <c r="XEB93" s="13"/>
      <c r="XEC93" s="2"/>
      <c r="XED93" s="8"/>
      <c r="XEE93" s="8"/>
      <c r="XEF93" s="8"/>
      <c r="XEG93" s="12"/>
      <c r="XEH93" s="12"/>
      <c r="XEI93" s="12"/>
      <c r="XEJ93" s="12"/>
      <c r="XEK93" s="13"/>
      <c r="XEL93" s="2"/>
      <c r="XEM93" s="8"/>
      <c r="XEN93" s="8"/>
      <c r="XEO93" s="8"/>
      <c r="XEP93" s="12"/>
      <c r="XEQ93" s="12"/>
      <c r="XER93" s="12"/>
      <c r="XES93" s="12"/>
      <c r="XET93" s="13"/>
      <c r="XEU93" s="2"/>
      <c r="XEV93" s="8"/>
      <c r="XEW93" s="8"/>
      <c r="XEX93" s="8"/>
      <c r="XEY93" s="12"/>
      <c r="XEZ93" s="12"/>
      <c r="XFA93" s="12"/>
      <c r="XFB93" s="12"/>
      <c r="XFC93" s="13"/>
      <c r="XFD93" s="2"/>
    </row>
    <row r="94" spans="1:16384" x14ac:dyDescent="0.25">
      <c r="A94" s="167" t="s">
        <v>66</v>
      </c>
      <c r="B94" s="100">
        <v>486</v>
      </c>
      <c r="C94" s="100">
        <v>442</v>
      </c>
      <c r="D94" s="100">
        <v>452</v>
      </c>
      <c r="E94" s="100">
        <v>453</v>
      </c>
      <c r="F94" s="100">
        <v>444</v>
      </c>
      <c r="G94" s="100">
        <v>450</v>
      </c>
      <c r="H94" s="100">
        <v>452</v>
      </c>
      <c r="I94" s="99">
        <v>463</v>
      </c>
      <c r="J94" s="99">
        <v>488</v>
      </c>
      <c r="K94" s="100">
        <v>461</v>
      </c>
      <c r="L94" s="100">
        <v>476</v>
      </c>
      <c r="M94" s="100">
        <v>464</v>
      </c>
      <c r="N94" s="100">
        <v>462</v>
      </c>
      <c r="O94" s="100">
        <v>460</v>
      </c>
      <c r="P94" s="100">
        <v>456</v>
      </c>
      <c r="Q94" s="100">
        <v>458</v>
      </c>
      <c r="R94" s="99">
        <v>452</v>
      </c>
      <c r="S94" s="99">
        <v>441</v>
      </c>
      <c r="T94" s="101">
        <v>455</v>
      </c>
      <c r="W94" s="84"/>
      <c r="X94" s="84"/>
      <c r="Y94" s="84"/>
      <c r="Z94" s="12"/>
      <c r="AA94" s="12"/>
      <c r="AB94" s="12"/>
      <c r="AC94" s="12"/>
      <c r="AD94" s="19"/>
      <c r="AE94" s="85"/>
      <c r="AF94" s="84"/>
      <c r="AG94" s="84"/>
      <c r="AH94" s="84"/>
      <c r="AI94" s="12"/>
      <c r="AJ94" s="12"/>
      <c r="AK94" s="12"/>
      <c r="AL94" s="12"/>
      <c r="AM94" s="19"/>
      <c r="AN94" s="85"/>
      <c r="AO94" s="84"/>
      <c r="AP94" s="84"/>
      <c r="AQ94" s="84"/>
      <c r="AR94" s="12"/>
      <c r="AS94" s="12"/>
      <c r="AT94" s="12"/>
      <c r="AU94" s="12"/>
      <c r="AV94" s="19"/>
      <c r="AW94" s="85"/>
      <c r="AX94" s="84"/>
      <c r="AY94" s="84"/>
      <c r="AZ94" s="84"/>
      <c r="BA94" s="12"/>
      <c r="BB94" s="12"/>
      <c r="BC94" s="12"/>
      <c r="BD94" s="12"/>
      <c r="BE94" s="19"/>
      <c r="BF94" s="85"/>
      <c r="BG94" s="84"/>
      <c r="BH94" s="84"/>
      <c r="BI94" s="84"/>
      <c r="BJ94" s="12"/>
      <c r="BK94" s="12"/>
      <c r="BL94" s="12"/>
      <c r="BM94" s="12"/>
      <c r="BN94" s="19"/>
      <c r="BO94" s="85"/>
      <c r="BP94" s="84"/>
      <c r="BQ94" s="84"/>
      <c r="BR94" s="84"/>
      <c r="BS94" s="12"/>
      <c r="BT94" s="12"/>
      <c r="BU94" s="12"/>
      <c r="BV94" s="12"/>
      <c r="BW94" s="19"/>
      <c r="BX94" s="85"/>
      <c r="BY94" s="84"/>
      <c r="BZ94" s="84"/>
      <c r="CA94" s="84"/>
      <c r="CB94" s="12"/>
      <c r="CC94" s="12"/>
      <c r="CD94" s="12"/>
      <c r="CE94" s="12"/>
      <c r="CF94" s="19"/>
      <c r="CG94" s="85"/>
      <c r="CH94" s="84"/>
      <c r="CI94" s="84"/>
      <c r="CJ94" s="84"/>
      <c r="CK94" s="12"/>
      <c r="CL94" s="12"/>
      <c r="CM94" s="12"/>
      <c r="CN94" s="12"/>
      <c r="CO94" s="19"/>
      <c r="CP94" s="85"/>
      <c r="CQ94" s="84"/>
      <c r="CR94" s="84"/>
      <c r="CS94" s="84"/>
      <c r="CT94" s="12"/>
      <c r="CU94" s="12"/>
      <c r="CV94" s="12"/>
      <c r="CW94" s="12"/>
      <c r="CX94" s="19"/>
      <c r="CY94" s="85"/>
      <c r="CZ94" s="84"/>
      <c r="DA94" s="84"/>
      <c r="DB94" s="84"/>
      <c r="DC94" s="12"/>
      <c r="DD94" s="12"/>
      <c r="DE94" s="12"/>
      <c r="DF94" s="12"/>
      <c r="DG94" s="19"/>
      <c r="DH94" s="85"/>
      <c r="DI94" s="84"/>
      <c r="DJ94" s="84"/>
      <c r="DK94" s="84"/>
      <c r="DL94" s="12"/>
      <c r="DM94" s="12"/>
      <c r="DN94" s="12"/>
      <c r="DO94" s="12"/>
      <c r="DP94" s="19"/>
      <c r="DQ94" s="85"/>
      <c r="DR94" s="84"/>
      <c r="DS94" s="84"/>
      <c r="DT94" s="84"/>
      <c r="DU94" s="12"/>
      <c r="DV94" s="12"/>
      <c r="DW94" s="12"/>
      <c r="DX94" s="12"/>
      <c r="DY94" s="19"/>
      <c r="DZ94" s="85"/>
      <c r="EA94" s="84"/>
      <c r="EB94" s="84"/>
      <c r="EC94" s="84"/>
      <c r="ED94" s="12"/>
      <c r="EE94" s="12"/>
      <c r="EF94" s="12"/>
      <c r="EG94" s="12"/>
      <c r="EH94" s="19"/>
      <c r="EI94" s="85"/>
      <c r="EJ94" s="84"/>
      <c r="EK94" s="84"/>
      <c r="EL94" s="84"/>
      <c r="EM94" s="12"/>
      <c r="EN94" s="12"/>
      <c r="EO94" s="12"/>
      <c r="EP94" s="12"/>
      <c r="EQ94" s="19"/>
      <c r="ER94" s="85"/>
      <c r="ES94" s="84"/>
      <c r="ET94" s="84"/>
      <c r="EU94" s="84"/>
      <c r="EV94" s="12"/>
      <c r="EW94" s="12"/>
      <c r="EX94" s="12"/>
      <c r="EY94" s="12"/>
      <c r="EZ94" s="19"/>
      <c r="FA94" s="85"/>
      <c r="FB94" s="84"/>
      <c r="FC94" s="84"/>
      <c r="FD94" s="84"/>
      <c r="FE94" s="12"/>
      <c r="FF94" s="12"/>
      <c r="FG94" s="12"/>
      <c r="FH94" s="12"/>
      <c r="FI94" s="19"/>
      <c r="FJ94" s="85"/>
      <c r="FK94" s="84"/>
      <c r="FL94" s="84"/>
      <c r="FM94" s="84"/>
      <c r="FN94" s="12"/>
      <c r="FO94" s="12"/>
      <c r="FP94" s="12"/>
      <c r="FQ94" s="12"/>
      <c r="FR94" s="19"/>
      <c r="FS94" s="85"/>
      <c r="FT94" s="84"/>
      <c r="FU94" s="84"/>
      <c r="FV94" s="84"/>
      <c r="FW94" s="12"/>
      <c r="FX94" s="12"/>
      <c r="FY94" s="12"/>
      <c r="FZ94" s="12"/>
      <c r="GA94" s="19"/>
      <c r="GB94" s="85"/>
      <c r="GC94" s="84"/>
      <c r="GD94" s="84"/>
      <c r="GE94" s="84"/>
      <c r="GF94" s="12"/>
      <c r="GG94" s="12"/>
      <c r="GH94" s="12"/>
      <c r="GI94" s="12"/>
      <c r="GJ94" s="19"/>
      <c r="GK94" s="85"/>
      <c r="GL94" s="84"/>
      <c r="GM94" s="84"/>
      <c r="GN94" s="84"/>
      <c r="GO94" s="12"/>
      <c r="GP94" s="12"/>
      <c r="GQ94" s="12"/>
      <c r="GR94" s="12"/>
      <c r="GS94" s="19"/>
      <c r="GT94" s="85"/>
      <c r="GU94" s="84"/>
      <c r="GV94" s="84"/>
      <c r="GW94" s="84"/>
      <c r="GX94" s="12"/>
      <c r="GY94" s="12"/>
      <c r="GZ94" s="12"/>
      <c r="HA94" s="12"/>
      <c r="HB94" s="19"/>
      <c r="HC94" s="85"/>
      <c r="HD94" s="84"/>
      <c r="HE94" s="84"/>
      <c r="HF94" s="84"/>
      <c r="HG94" s="12"/>
      <c r="HH94" s="12"/>
      <c r="HI94" s="12"/>
      <c r="HJ94" s="12"/>
      <c r="HK94" s="19"/>
      <c r="HL94" s="85"/>
      <c r="HM94" s="84"/>
      <c r="HN94" s="84"/>
      <c r="HO94" s="84"/>
      <c r="HP94" s="12"/>
      <c r="HQ94" s="12"/>
      <c r="HR94" s="12"/>
      <c r="HS94" s="12"/>
      <c r="HT94" s="19"/>
      <c r="HU94" s="85"/>
      <c r="HV94" s="84"/>
      <c r="HW94" s="84"/>
      <c r="HX94" s="84"/>
      <c r="HY94" s="12"/>
      <c r="HZ94" s="12"/>
      <c r="IA94" s="12"/>
      <c r="IB94" s="12"/>
      <c r="IC94" s="19"/>
      <c r="ID94" s="85"/>
      <c r="IE94" s="84"/>
      <c r="IF94" s="84"/>
      <c r="IG94" s="84"/>
      <c r="IH94" s="12"/>
      <c r="II94" s="12"/>
      <c r="IJ94" s="12"/>
      <c r="IK94" s="12"/>
      <c r="IL94" s="19"/>
      <c r="IM94" s="85"/>
      <c r="IN94" s="84"/>
      <c r="IO94" s="84"/>
      <c r="IP94" s="84"/>
      <c r="IQ94" s="12"/>
      <c r="IR94" s="12"/>
      <c r="IS94" s="12"/>
      <c r="IT94" s="12"/>
      <c r="IU94" s="19"/>
      <c r="IV94" s="85"/>
      <c r="IW94" s="84"/>
      <c r="IX94" s="84"/>
      <c r="IY94" s="84"/>
      <c r="IZ94" s="12"/>
      <c r="JA94" s="12"/>
      <c r="JB94" s="12"/>
      <c r="JC94" s="12"/>
      <c r="JD94" s="19"/>
      <c r="JE94" s="85"/>
      <c r="JF94" s="84"/>
      <c r="JG94" s="84"/>
      <c r="JH94" s="84"/>
      <c r="JI94" s="12"/>
      <c r="JJ94" s="12"/>
      <c r="JK94" s="12"/>
      <c r="JL94" s="12"/>
      <c r="JM94" s="19"/>
      <c r="JN94" s="85"/>
      <c r="JO94" s="84"/>
      <c r="JP94" s="84"/>
      <c r="JQ94" s="84"/>
      <c r="JR94" s="12"/>
      <c r="JS94" s="12"/>
      <c r="JT94" s="12"/>
      <c r="JU94" s="12"/>
      <c r="JV94" s="19"/>
      <c r="JW94" s="85"/>
      <c r="JX94" s="84"/>
      <c r="JY94" s="84"/>
      <c r="JZ94" s="84"/>
      <c r="KA94" s="12"/>
      <c r="KB94" s="12"/>
      <c r="KC94" s="12"/>
      <c r="KD94" s="12"/>
      <c r="KE94" s="19"/>
      <c r="KF94" s="85"/>
      <c r="KG94" s="84"/>
      <c r="KH94" s="84"/>
      <c r="KI94" s="84"/>
      <c r="KJ94" s="12"/>
      <c r="KK94" s="12"/>
      <c r="KL94" s="12"/>
      <c r="KM94" s="12"/>
      <c r="KN94" s="19"/>
      <c r="KO94" s="85"/>
      <c r="KP94" s="84"/>
      <c r="KQ94" s="84"/>
      <c r="KR94" s="84"/>
      <c r="KS94" s="12"/>
      <c r="KT94" s="12"/>
      <c r="KU94" s="12"/>
      <c r="KV94" s="12"/>
      <c r="KW94" s="19"/>
      <c r="KX94" s="85"/>
      <c r="KY94" s="84"/>
      <c r="KZ94" s="84"/>
      <c r="LA94" s="84"/>
      <c r="LB94" s="12"/>
      <c r="LC94" s="12"/>
      <c r="LD94" s="12"/>
      <c r="LE94" s="12"/>
      <c r="LF94" s="19"/>
      <c r="LG94" s="85"/>
      <c r="LH94" s="84"/>
      <c r="LI94" s="84"/>
      <c r="LJ94" s="84"/>
      <c r="LK94" s="12"/>
      <c r="LL94" s="12"/>
      <c r="LM94" s="12"/>
      <c r="LN94" s="12"/>
      <c r="LO94" s="19"/>
      <c r="LP94" s="85"/>
      <c r="LQ94" s="84"/>
      <c r="LR94" s="84"/>
      <c r="LS94" s="84"/>
      <c r="LT94" s="12"/>
      <c r="LU94" s="12"/>
      <c r="LV94" s="12"/>
      <c r="LW94" s="12"/>
      <c r="LX94" s="19"/>
      <c r="LY94" s="85"/>
      <c r="LZ94" s="84"/>
      <c r="MA94" s="84"/>
      <c r="MB94" s="84"/>
      <c r="MC94" s="12"/>
      <c r="MD94" s="12"/>
      <c r="ME94" s="12"/>
      <c r="MF94" s="12"/>
      <c r="MG94" s="19"/>
      <c r="MH94" s="85"/>
      <c r="MI94" s="84"/>
      <c r="MJ94" s="84"/>
      <c r="MK94" s="84"/>
      <c r="ML94" s="12"/>
      <c r="MM94" s="12"/>
      <c r="MN94" s="12"/>
      <c r="MO94" s="12"/>
      <c r="MP94" s="19"/>
      <c r="MQ94" s="85"/>
      <c r="MR94" s="84"/>
      <c r="MS94" s="84"/>
      <c r="MT94" s="84"/>
      <c r="MU94" s="12"/>
      <c r="MV94" s="12"/>
      <c r="MW94" s="12"/>
      <c r="MX94" s="12"/>
      <c r="MY94" s="19"/>
      <c r="MZ94" s="85"/>
      <c r="NA94" s="84"/>
      <c r="NB94" s="84"/>
      <c r="NC94" s="84"/>
      <c r="ND94" s="12"/>
      <c r="NE94" s="12"/>
      <c r="NF94" s="12"/>
      <c r="NG94" s="12"/>
      <c r="NH94" s="19"/>
      <c r="NI94" s="85"/>
      <c r="NJ94" s="84"/>
      <c r="NK94" s="84"/>
      <c r="NL94" s="84"/>
      <c r="NM94" s="12"/>
      <c r="NN94" s="12"/>
      <c r="NO94" s="12"/>
      <c r="NP94" s="12"/>
      <c r="NQ94" s="19"/>
      <c r="NR94" s="85"/>
      <c r="NS94" s="84"/>
      <c r="NT94" s="84"/>
      <c r="NU94" s="84"/>
      <c r="NV94" s="12"/>
      <c r="NW94" s="12"/>
      <c r="NX94" s="12"/>
      <c r="NY94" s="12"/>
      <c r="NZ94" s="19"/>
      <c r="OA94" s="85"/>
      <c r="OB94" s="84"/>
      <c r="OC94" s="84"/>
      <c r="OD94" s="84"/>
      <c r="OE94" s="12"/>
      <c r="OF94" s="12"/>
      <c r="OG94" s="12"/>
      <c r="OH94" s="12"/>
      <c r="OI94" s="19"/>
      <c r="OJ94" s="85"/>
      <c r="OK94" s="84"/>
      <c r="OL94" s="84"/>
      <c r="OM94" s="84"/>
      <c r="ON94" s="12"/>
      <c r="OO94" s="12"/>
      <c r="OP94" s="12"/>
      <c r="OQ94" s="12"/>
      <c r="OR94" s="19"/>
      <c r="OS94" s="85"/>
      <c r="OT94" s="84"/>
      <c r="OU94" s="84"/>
      <c r="OV94" s="84"/>
      <c r="OW94" s="12"/>
      <c r="OX94" s="12"/>
      <c r="OY94" s="12"/>
      <c r="OZ94" s="12"/>
      <c r="PA94" s="19"/>
      <c r="PB94" s="85"/>
      <c r="PC94" s="84"/>
      <c r="PD94" s="84"/>
      <c r="PE94" s="84"/>
      <c r="PF94" s="12"/>
      <c r="PG94" s="12"/>
      <c r="PH94" s="12"/>
      <c r="PI94" s="12"/>
      <c r="PJ94" s="19"/>
      <c r="PK94" s="85"/>
      <c r="PL94" s="84"/>
      <c r="PM94" s="84"/>
      <c r="PN94" s="84"/>
      <c r="PO94" s="12"/>
      <c r="PP94" s="12"/>
      <c r="PQ94" s="12"/>
      <c r="PR94" s="12"/>
      <c r="PS94" s="19"/>
      <c r="PT94" s="85"/>
      <c r="PU94" s="84"/>
      <c r="PV94" s="84"/>
      <c r="PW94" s="84"/>
      <c r="PX94" s="12"/>
      <c r="PY94" s="12"/>
      <c r="PZ94" s="12"/>
      <c r="QA94" s="12"/>
      <c r="QB94" s="19"/>
      <c r="QC94" s="85"/>
      <c r="QD94" s="84"/>
      <c r="QE94" s="84"/>
      <c r="QF94" s="84"/>
      <c r="QG94" s="12"/>
      <c r="QH94" s="12"/>
      <c r="QI94" s="12"/>
      <c r="QJ94" s="12"/>
      <c r="QK94" s="19"/>
      <c r="QL94" s="85"/>
      <c r="QM94" s="84"/>
      <c r="QN94" s="84"/>
      <c r="QO94" s="84"/>
      <c r="QP94" s="12"/>
      <c r="QQ94" s="12"/>
      <c r="QR94" s="12"/>
      <c r="QS94" s="12"/>
      <c r="QT94" s="19"/>
      <c r="QU94" s="85"/>
      <c r="QV94" s="84"/>
      <c r="QW94" s="84"/>
      <c r="QX94" s="84"/>
      <c r="QY94" s="12"/>
      <c r="QZ94" s="12"/>
      <c r="RA94" s="12"/>
      <c r="RB94" s="12"/>
      <c r="RC94" s="19"/>
      <c r="RD94" s="85"/>
      <c r="RE94" s="84"/>
      <c r="RF94" s="84"/>
      <c r="RG94" s="84"/>
      <c r="RH94" s="12"/>
      <c r="RI94" s="12"/>
      <c r="RJ94" s="12"/>
      <c r="RK94" s="12"/>
      <c r="RL94" s="19"/>
      <c r="RM94" s="85"/>
      <c r="RN94" s="84"/>
      <c r="RO94" s="84"/>
      <c r="RP94" s="84"/>
      <c r="RQ94" s="12"/>
      <c r="RR94" s="12"/>
      <c r="RS94" s="12"/>
      <c r="RT94" s="12"/>
      <c r="RU94" s="19"/>
      <c r="RV94" s="85"/>
      <c r="RW94" s="84"/>
      <c r="RX94" s="84"/>
      <c r="RY94" s="84"/>
      <c r="RZ94" s="12"/>
      <c r="SA94" s="12"/>
      <c r="SB94" s="12"/>
      <c r="SC94" s="12"/>
      <c r="SD94" s="19"/>
      <c r="SE94" s="85"/>
      <c r="SF94" s="84"/>
      <c r="SG94" s="84"/>
      <c r="SH94" s="84"/>
      <c r="SI94" s="12"/>
      <c r="SJ94" s="12"/>
      <c r="SK94" s="12"/>
      <c r="SL94" s="12"/>
      <c r="SM94" s="19"/>
      <c r="SN94" s="85"/>
      <c r="SO94" s="84"/>
      <c r="SP94" s="84"/>
      <c r="SQ94" s="84"/>
      <c r="SR94" s="12"/>
      <c r="SS94" s="12"/>
      <c r="ST94" s="12"/>
      <c r="SU94" s="12"/>
      <c r="SV94" s="19"/>
      <c r="SW94" s="85"/>
      <c r="SX94" s="84"/>
      <c r="SY94" s="84"/>
      <c r="SZ94" s="84"/>
      <c r="TA94" s="12"/>
      <c r="TB94" s="12"/>
      <c r="TC94" s="12"/>
      <c r="TD94" s="12"/>
      <c r="TE94" s="19"/>
      <c r="TF94" s="85"/>
      <c r="TG94" s="84"/>
      <c r="TH94" s="84"/>
      <c r="TI94" s="84"/>
      <c r="TJ94" s="12"/>
      <c r="TK94" s="12"/>
      <c r="TL94" s="12"/>
      <c r="TM94" s="12"/>
      <c r="TN94" s="19"/>
      <c r="TO94" s="85"/>
      <c r="TP94" s="84"/>
      <c r="TQ94" s="84"/>
      <c r="TR94" s="84"/>
      <c r="TS94" s="12"/>
      <c r="TT94" s="12"/>
      <c r="TU94" s="12"/>
      <c r="TV94" s="12"/>
      <c r="TW94" s="19"/>
      <c r="TX94" s="85"/>
      <c r="TY94" s="84"/>
      <c r="TZ94" s="84"/>
      <c r="UA94" s="84"/>
      <c r="UB94" s="12"/>
      <c r="UC94" s="12"/>
      <c r="UD94" s="12"/>
      <c r="UE94" s="12"/>
      <c r="UF94" s="19"/>
      <c r="UG94" s="85"/>
      <c r="UH94" s="84"/>
      <c r="UI94" s="84"/>
      <c r="UJ94" s="84"/>
      <c r="UK94" s="12"/>
      <c r="UL94" s="12"/>
      <c r="UM94" s="12"/>
      <c r="UN94" s="12"/>
      <c r="UO94" s="19"/>
      <c r="UP94" s="85"/>
      <c r="UQ94" s="84"/>
      <c r="UR94" s="84"/>
      <c r="US94" s="84"/>
      <c r="UT94" s="12"/>
      <c r="UU94" s="12"/>
      <c r="UV94" s="12"/>
      <c r="UW94" s="12"/>
      <c r="UX94" s="19"/>
      <c r="UY94" s="85"/>
      <c r="UZ94" s="84"/>
      <c r="VA94" s="84"/>
      <c r="VB94" s="84"/>
      <c r="VC94" s="12"/>
      <c r="VD94" s="12"/>
      <c r="VE94" s="12"/>
      <c r="VF94" s="12"/>
      <c r="VG94" s="19"/>
      <c r="VH94" s="85"/>
      <c r="VI94" s="84"/>
      <c r="VJ94" s="84"/>
      <c r="VK94" s="84"/>
      <c r="VL94" s="12"/>
      <c r="VM94" s="12"/>
      <c r="VN94" s="12"/>
      <c r="VO94" s="12"/>
      <c r="VP94" s="19"/>
      <c r="VQ94" s="85"/>
      <c r="VR94" s="84"/>
      <c r="VS94" s="84"/>
      <c r="VT94" s="84"/>
      <c r="VU94" s="12"/>
      <c r="VV94" s="12"/>
      <c r="VW94" s="12"/>
      <c r="VX94" s="12"/>
      <c r="VY94" s="19"/>
      <c r="VZ94" s="85"/>
      <c r="WA94" s="84"/>
      <c r="WB94" s="84"/>
      <c r="WC94" s="84"/>
      <c r="WD94" s="12"/>
      <c r="WE94" s="12"/>
      <c r="WF94" s="12"/>
      <c r="WG94" s="12"/>
      <c r="WH94" s="19"/>
      <c r="WI94" s="85"/>
      <c r="WJ94" s="84"/>
      <c r="WK94" s="84"/>
      <c r="WL94" s="84"/>
      <c r="WM94" s="12"/>
      <c r="WN94" s="12"/>
      <c r="WO94" s="12"/>
      <c r="WP94" s="12"/>
      <c r="WQ94" s="19"/>
      <c r="WR94" s="85"/>
      <c r="WS94" s="84"/>
      <c r="WT94" s="84"/>
      <c r="WU94" s="84"/>
      <c r="WV94" s="12"/>
      <c r="WW94" s="12"/>
      <c r="WX94" s="12"/>
      <c r="WY94" s="12"/>
      <c r="WZ94" s="19"/>
      <c r="XA94" s="85"/>
      <c r="XB94" s="84"/>
      <c r="XC94" s="84"/>
      <c r="XD94" s="84"/>
      <c r="XE94" s="12"/>
      <c r="XF94" s="12"/>
      <c r="XG94" s="12"/>
      <c r="XH94" s="12"/>
      <c r="XI94" s="19"/>
      <c r="XJ94" s="85"/>
      <c r="XK94" s="84"/>
      <c r="XL94" s="84"/>
      <c r="XM94" s="84"/>
      <c r="XN94" s="12"/>
      <c r="XO94" s="12"/>
      <c r="XP94" s="12"/>
      <c r="XQ94" s="12"/>
      <c r="XR94" s="19"/>
      <c r="XS94" s="85"/>
      <c r="XT94" s="84"/>
      <c r="XU94" s="84"/>
      <c r="XV94" s="84"/>
      <c r="XW94" s="12"/>
      <c r="XX94" s="12"/>
      <c r="XY94" s="12"/>
      <c r="XZ94" s="12"/>
      <c r="YA94" s="19"/>
      <c r="YB94" s="85"/>
      <c r="YC94" s="84"/>
      <c r="YD94" s="84"/>
      <c r="YE94" s="84"/>
      <c r="YF94" s="12"/>
      <c r="YG94" s="12"/>
      <c r="YH94" s="12"/>
      <c r="YI94" s="12"/>
      <c r="YJ94" s="19"/>
      <c r="YK94" s="85"/>
      <c r="YL94" s="84"/>
      <c r="YM94" s="84"/>
      <c r="YN94" s="84"/>
      <c r="YO94" s="12"/>
      <c r="YP94" s="12"/>
      <c r="YQ94" s="12"/>
      <c r="YR94" s="12"/>
      <c r="YS94" s="19"/>
      <c r="YT94" s="85"/>
      <c r="YU94" s="84"/>
      <c r="YV94" s="84"/>
      <c r="YW94" s="84"/>
      <c r="YX94" s="12"/>
      <c r="YY94" s="12"/>
      <c r="YZ94" s="12"/>
      <c r="ZA94" s="12"/>
      <c r="ZB94" s="19"/>
      <c r="ZC94" s="85"/>
      <c r="ZD94" s="84"/>
      <c r="ZE94" s="84"/>
      <c r="ZF94" s="84"/>
      <c r="ZG94" s="12"/>
      <c r="ZH94" s="12"/>
      <c r="ZI94" s="12"/>
      <c r="ZJ94" s="12"/>
      <c r="ZK94" s="19"/>
      <c r="ZL94" s="85"/>
      <c r="ZM94" s="84"/>
      <c r="ZN94" s="84"/>
      <c r="ZO94" s="84"/>
      <c r="ZP94" s="12"/>
      <c r="ZQ94" s="12"/>
      <c r="ZR94" s="12"/>
      <c r="ZS94" s="12"/>
      <c r="ZT94" s="19"/>
      <c r="ZU94" s="85"/>
      <c r="ZV94" s="84"/>
      <c r="ZW94" s="84"/>
      <c r="ZX94" s="84"/>
      <c r="ZY94" s="12"/>
      <c r="ZZ94" s="12"/>
      <c r="AAA94" s="12"/>
      <c r="AAB94" s="12"/>
      <c r="AAC94" s="19"/>
      <c r="AAD94" s="85"/>
      <c r="AAE94" s="84"/>
      <c r="AAF94" s="84"/>
      <c r="AAG94" s="84"/>
      <c r="AAH94" s="12"/>
      <c r="AAI94" s="12"/>
      <c r="AAJ94" s="12"/>
      <c r="AAK94" s="12"/>
      <c r="AAL94" s="19"/>
      <c r="AAM94" s="85"/>
      <c r="AAN94" s="84"/>
      <c r="AAO94" s="84"/>
      <c r="AAP94" s="84"/>
      <c r="AAQ94" s="12"/>
      <c r="AAR94" s="12"/>
      <c r="AAS94" s="12"/>
      <c r="AAT94" s="12"/>
      <c r="AAU94" s="19"/>
      <c r="AAV94" s="85"/>
      <c r="AAW94" s="84"/>
      <c r="AAX94" s="84"/>
      <c r="AAY94" s="84"/>
      <c r="AAZ94" s="12"/>
      <c r="ABA94" s="12"/>
      <c r="ABB94" s="12"/>
      <c r="ABC94" s="12"/>
      <c r="ABD94" s="19"/>
      <c r="ABE94" s="85"/>
      <c r="ABF94" s="84"/>
      <c r="ABG94" s="84"/>
      <c r="ABH94" s="84"/>
      <c r="ABI94" s="12"/>
      <c r="ABJ94" s="12"/>
      <c r="ABK94" s="12"/>
      <c r="ABL94" s="12"/>
      <c r="ABM94" s="19"/>
      <c r="ABN94" s="85"/>
      <c r="ABO94" s="84"/>
      <c r="ABP94" s="84"/>
      <c r="ABQ94" s="84"/>
      <c r="ABR94" s="12"/>
      <c r="ABS94" s="12"/>
      <c r="ABT94" s="12"/>
      <c r="ABU94" s="12"/>
      <c r="ABV94" s="19"/>
      <c r="ABW94" s="85"/>
      <c r="ABX94" s="84"/>
      <c r="ABY94" s="84"/>
      <c r="ABZ94" s="84"/>
      <c r="ACA94" s="12"/>
      <c r="ACB94" s="12"/>
      <c r="ACC94" s="12"/>
      <c r="ACD94" s="12"/>
      <c r="ACE94" s="19"/>
      <c r="ACF94" s="85"/>
      <c r="ACG94" s="84"/>
      <c r="ACH94" s="84"/>
      <c r="ACI94" s="84"/>
      <c r="ACJ94" s="12"/>
      <c r="ACK94" s="12"/>
      <c r="ACL94" s="12"/>
      <c r="ACM94" s="12"/>
      <c r="ACN94" s="19"/>
      <c r="ACO94" s="85"/>
      <c r="ACP94" s="84"/>
      <c r="ACQ94" s="84"/>
      <c r="ACR94" s="84"/>
      <c r="ACS94" s="12"/>
      <c r="ACT94" s="12"/>
      <c r="ACU94" s="12"/>
      <c r="ACV94" s="12"/>
      <c r="ACW94" s="19"/>
      <c r="ACX94" s="85"/>
      <c r="ACY94" s="84"/>
      <c r="ACZ94" s="84"/>
      <c r="ADA94" s="84"/>
      <c r="ADB94" s="12"/>
      <c r="ADC94" s="12"/>
      <c r="ADD94" s="12"/>
      <c r="ADE94" s="12"/>
      <c r="ADF94" s="19"/>
      <c r="ADG94" s="85"/>
      <c r="ADH94" s="84"/>
      <c r="ADI94" s="84"/>
      <c r="ADJ94" s="84"/>
      <c r="ADK94" s="12"/>
      <c r="ADL94" s="12"/>
      <c r="ADM94" s="12"/>
      <c r="ADN94" s="12"/>
      <c r="ADO94" s="19"/>
      <c r="ADP94" s="85"/>
      <c r="ADQ94" s="84"/>
      <c r="ADR94" s="84"/>
      <c r="ADS94" s="84"/>
      <c r="ADT94" s="12"/>
      <c r="ADU94" s="12"/>
      <c r="ADV94" s="12"/>
      <c r="ADW94" s="12"/>
      <c r="ADX94" s="19"/>
      <c r="ADY94" s="85"/>
      <c r="ADZ94" s="84"/>
      <c r="AEA94" s="84"/>
      <c r="AEB94" s="84"/>
      <c r="AEC94" s="12"/>
      <c r="AED94" s="12"/>
      <c r="AEE94" s="12"/>
      <c r="AEF94" s="12"/>
      <c r="AEG94" s="19"/>
      <c r="AEH94" s="85"/>
      <c r="AEI94" s="84"/>
      <c r="AEJ94" s="84"/>
      <c r="AEK94" s="84"/>
      <c r="AEL94" s="12"/>
      <c r="AEM94" s="12"/>
      <c r="AEN94" s="12"/>
      <c r="AEO94" s="12"/>
      <c r="AEP94" s="19"/>
      <c r="AEQ94" s="85"/>
      <c r="AER94" s="84"/>
      <c r="AES94" s="84"/>
      <c r="AET94" s="84"/>
      <c r="AEU94" s="12"/>
      <c r="AEV94" s="12"/>
      <c r="AEW94" s="12"/>
      <c r="AEX94" s="12"/>
      <c r="AEY94" s="19"/>
      <c r="AEZ94" s="85"/>
      <c r="AFA94" s="84"/>
      <c r="AFB94" s="84"/>
      <c r="AFC94" s="84"/>
      <c r="AFD94" s="12"/>
      <c r="AFE94" s="12"/>
      <c r="AFF94" s="12"/>
      <c r="AFG94" s="12"/>
      <c r="AFH94" s="19"/>
      <c r="AFI94" s="85"/>
      <c r="AFJ94" s="84"/>
      <c r="AFK94" s="84"/>
      <c r="AFL94" s="84"/>
      <c r="AFM94" s="12"/>
      <c r="AFN94" s="12"/>
      <c r="AFO94" s="12"/>
      <c r="AFP94" s="12"/>
      <c r="AFQ94" s="19"/>
      <c r="AFR94" s="85"/>
      <c r="AFS94" s="84"/>
      <c r="AFT94" s="84"/>
      <c r="AFU94" s="84"/>
      <c r="AFV94" s="12"/>
      <c r="AFW94" s="12"/>
      <c r="AFX94" s="12"/>
      <c r="AFY94" s="12"/>
      <c r="AFZ94" s="19"/>
      <c r="AGA94" s="85"/>
      <c r="AGB94" s="84"/>
      <c r="AGC94" s="84"/>
      <c r="AGD94" s="84"/>
      <c r="AGE94" s="12"/>
      <c r="AGF94" s="12"/>
      <c r="AGG94" s="12"/>
      <c r="AGH94" s="12"/>
      <c r="AGI94" s="19"/>
      <c r="AGJ94" s="85"/>
      <c r="AGK94" s="84"/>
      <c r="AGL94" s="84"/>
      <c r="AGM94" s="84"/>
      <c r="AGN94" s="12"/>
      <c r="AGO94" s="12"/>
      <c r="AGP94" s="12"/>
      <c r="AGQ94" s="12"/>
      <c r="AGR94" s="19"/>
      <c r="AGS94" s="85"/>
      <c r="AGT94" s="84"/>
      <c r="AGU94" s="84"/>
      <c r="AGV94" s="84"/>
      <c r="AGW94" s="12"/>
      <c r="AGX94" s="12"/>
      <c r="AGY94" s="12"/>
      <c r="AGZ94" s="12"/>
      <c r="AHA94" s="19"/>
      <c r="AHB94" s="85"/>
      <c r="AHC94" s="84"/>
      <c r="AHD94" s="84"/>
      <c r="AHE94" s="84"/>
      <c r="AHF94" s="12"/>
      <c r="AHG94" s="12"/>
      <c r="AHH94" s="12"/>
      <c r="AHI94" s="12"/>
      <c r="AHJ94" s="19"/>
      <c r="AHK94" s="85"/>
      <c r="AHL94" s="84"/>
      <c r="AHM94" s="84"/>
      <c r="AHN94" s="84"/>
      <c r="AHO94" s="12"/>
      <c r="AHP94" s="12"/>
      <c r="AHQ94" s="12"/>
      <c r="AHR94" s="12"/>
      <c r="AHS94" s="19"/>
      <c r="AHT94" s="85"/>
      <c r="AHU94" s="84"/>
      <c r="AHV94" s="84"/>
      <c r="AHW94" s="84"/>
      <c r="AHX94" s="12"/>
      <c r="AHY94" s="12"/>
      <c r="AHZ94" s="12"/>
      <c r="AIA94" s="12"/>
      <c r="AIB94" s="19"/>
      <c r="AIC94" s="85"/>
      <c r="AID94" s="84"/>
      <c r="AIE94" s="84"/>
      <c r="AIF94" s="84"/>
      <c r="AIG94" s="12"/>
      <c r="AIH94" s="12"/>
      <c r="AII94" s="12"/>
      <c r="AIJ94" s="12"/>
      <c r="AIK94" s="19"/>
      <c r="AIL94" s="85"/>
      <c r="AIM94" s="84"/>
      <c r="AIN94" s="84"/>
      <c r="AIO94" s="84"/>
      <c r="AIP94" s="12"/>
      <c r="AIQ94" s="12"/>
      <c r="AIR94" s="12"/>
      <c r="AIS94" s="12"/>
      <c r="AIT94" s="19"/>
      <c r="AIU94" s="85"/>
      <c r="AIV94" s="84"/>
      <c r="AIW94" s="84"/>
      <c r="AIX94" s="84"/>
      <c r="AIY94" s="12"/>
      <c r="AIZ94" s="12"/>
      <c r="AJA94" s="12"/>
      <c r="AJB94" s="12"/>
      <c r="AJC94" s="19"/>
      <c r="AJD94" s="85"/>
      <c r="AJE94" s="84"/>
      <c r="AJF94" s="84"/>
      <c r="AJG94" s="84"/>
      <c r="AJH94" s="12"/>
      <c r="AJI94" s="12"/>
      <c r="AJJ94" s="12"/>
      <c r="AJK94" s="12"/>
      <c r="AJL94" s="19"/>
      <c r="AJM94" s="85"/>
      <c r="AJN94" s="84"/>
      <c r="AJO94" s="84"/>
      <c r="AJP94" s="84"/>
      <c r="AJQ94" s="12"/>
      <c r="AJR94" s="12"/>
      <c r="AJS94" s="12"/>
      <c r="AJT94" s="12"/>
      <c r="AJU94" s="19"/>
      <c r="AJV94" s="85"/>
      <c r="AJW94" s="84"/>
      <c r="AJX94" s="84"/>
      <c r="AJY94" s="84"/>
      <c r="AJZ94" s="12"/>
      <c r="AKA94" s="12"/>
      <c r="AKB94" s="12"/>
      <c r="AKC94" s="12"/>
      <c r="AKD94" s="19"/>
      <c r="AKE94" s="85"/>
      <c r="AKF94" s="84"/>
      <c r="AKG94" s="84"/>
      <c r="AKH94" s="84"/>
      <c r="AKI94" s="12"/>
      <c r="AKJ94" s="12"/>
      <c r="AKK94" s="12"/>
      <c r="AKL94" s="12"/>
      <c r="AKM94" s="19"/>
      <c r="AKN94" s="85"/>
      <c r="AKO94" s="84"/>
      <c r="AKP94" s="84"/>
      <c r="AKQ94" s="84"/>
      <c r="AKR94" s="12"/>
      <c r="AKS94" s="12"/>
      <c r="AKT94" s="12"/>
      <c r="AKU94" s="12"/>
      <c r="AKV94" s="19"/>
      <c r="AKW94" s="85"/>
      <c r="AKX94" s="84"/>
      <c r="AKY94" s="84"/>
      <c r="AKZ94" s="84"/>
      <c r="ALA94" s="12"/>
      <c r="ALB94" s="12"/>
      <c r="ALC94" s="12"/>
      <c r="ALD94" s="12"/>
      <c r="ALE94" s="19"/>
      <c r="ALF94" s="85"/>
      <c r="ALG94" s="84"/>
      <c r="ALH94" s="84"/>
      <c r="ALI94" s="84"/>
      <c r="ALJ94" s="12"/>
      <c r="ALK94" s="12"/>
      <c r="ALL94" s="12"/>
      <c r="ALM94" s="12"/>
      <c r="ALN94" s="19"/>
      <c r="ALO94" s="85"/>
      <c r="ALP94" s="84"/>
      <c r="ALQ94" s="84"/>
      <c r="ALR94" s="84"/>
      <c r="ALS94" s="12"/>
      <c r="ALT94" s="12"/>
      <c r="ALU94" s="12"/>
      <c r="ALV94" s="12"/>
      <c r="ALW94" s="19"/>
      <c r="ALX94" s="85"/>
      <c r="ALY94" s="84"/>
      <c r="ALZ94" s="84"/>
      <c r="AMA94" s="84"/>
      <c r="AMB94" s="12"/>
      <c r="AMC94" s="12"/>
      <c r="AMD94" s="12"/>
      <c r="AME94" s="12"/>
      <c r="AMF94" s="19"/>
      <c r="AMG94" s="85"/>
      <c r="AMH94" s="84"/>
      <c r="AMI94" s="84"/>
      <c r="AMJ94" s="84"/>
      <c r="AMK94" s="12"/>
      <c r="AML94" s="12"/>
      <c r="AMM94" s="12"/>
      <c r="AMN94" s="12"/>
      <c r="AMO94" s="19"/>
      <c r="AMP94" s="85"/>
      <c r="AMQ94" s="84"/>
      <c r="AMR94" s="84"/>
      <c r="AMS94" s="84"/>
      <c r="AMT94" s="12"/>
      <c r="AMU94" s="12"/>
      <c r="AMV94" s="12"/>
      <c r="AMW94" s="12"/>
      <c r="AMX94" s="19"/>
      <c r="AMY94" s="85"/>
      <c r="AMZ94" s="84"/>
      <c r="ANA94" s="84"/>
      <c r="ANB94" s="84"/>
      <c r="ANC94" s="12"/>
      <c r="AND94" s="12"/>
      <c r="ANE94" s="12"/>
      <c r="ANF94" s="12"/>
      <c r="ANG94" s="19"/>
      <c r="ANH94" s="85"/>
      <c r="ANI94" s="84"/>
      <c r="ANJ94" s="84"/>
      <c r="ANK94" s="84"/>
      <c r="ANL94" s="12"/>
      <c r="ANM94" s="12"/>
      <c r="ANN94" s="12"/>
      <c r="ANO94" s="12"/>
      <c r="ANP94" s="19"/>
      <c r="ANQ94" s="85"/>
      <c r="ANR94" s="84"/>
      <c r="ANS94" s="84"/>
      <c r="ANT94" s="84"/>
      <c r="ANU94" s="12"/>
      <c r="ANV94" s="12"/>
      <c r="ANW94" s="12"/>
      <c r="ANX94" s="12"/>
      <c r="ANY94" s="19"/>
      <c r="ANZ94" s="85"/>
      <c r="AOA94" s="84"/>
      <c r="AOB94" s="84"/>
      <c r="AOC94" s="84"/>
      <c r="AOD94" s="12"/>
      <c r="AOE94" s="12"/>
      <c r="AOF94" s="12"/>
      <c r="AOG94" s="12"/>
      <c r="AOH94" s="19"/>
      <c r="AOI94" s="85"/>
      <c r="AOJ94" s="84"/>
      <c r="AOK94" s="84"/>
      <c r="AOL94" s="84"/>
      <c r="AOM94" s="12"/>
      <c r="AON94" s="12"/>
      <c r="AOO94" s="12"/>
      <c r="AOP94" s="12"/>
      <c r="AOQ94" s="19"/>
      <c r="AOR94" s="85"/>
      <c r="AOS94" s="84"/>
      <c r="AOT94" s="84"/>
      <c r="AOU94" s="84"/>
      <c r="AOV94" s="12"/>
      <c r="AOW94" s="12"/>
      <c r="AOX94" s="12"/>
      <c r="AOY94" s="12"/>
      <c r="AOZ94" s="19"/>
      <c r="APA94" s="85"/>
      <c r="APB94" s="84"/>
      <c r="APC94" s="84"/>
      <c r="APD94" s="84"/>
      <c r="APE94" s="12"/>
      <c r="APF94" s="12"/>
      <c r="APG94" s="12"/>
      <c r="APH94" s="12"/>
      <c r="API94" s="19"/>
      <c r="APJ94" s="85"/>
      <c r="APK94" s="84"/>
      <c r="APL94" s="84"/>
      <c r="APM94" s="84"/>
      <c r="APN94" s="12"/>
      <c r="APO94" s="12"/>
      <c r="APP94" s="12"/>
      <c r="APQ94" s="12"/>
      <c r="APR94" s="19"/>
      <c r="APS94" s="85"/>
      <c r="APT94" s="84"/>
      <c r="APU94" s="84"/>
      <c r="APV94" s="84"/>
      <c r="APW94" s="12"/>
      <c r="APX94" s="12"/>
      <c r="APY94" s="12"/>
      <c r="APZ94" s="12"/>
      <c r="AQA94" s="19"/>
      <c r="AQB94" s="85"/>
      <c r="AQC94" s="84"/>
      <c r="AQD94" s="84"/>
      <c r="AQE94" s="84"/>
      <c r="AQF94" s="12"/>
      <c r="AQG94" s="12"/>
      <c r="AQH94" s="12"/>
      <c r="AQI94" s="12"/>
      <c r="AQJ94" s="19"/>
      <c r="AQK94" s="85"/>
      <c r="AQL94" s="84"/>
      <c r="AQM94" s="84"/>
      <c r="AQN94" s="84"/>
      <c r="AQO94" s="12"/>
      <c r="AQP94" s="12"/>
      <c r="AQQ94" s="12"/>
      <c r="AQR94" s="12"/>
      <c r="AQS94" s="19"/>
      <c r="AQT94" s="85"/>
      <c r="AQU94" s="84"/>
      <c r="AQV94" s="84"/>
      <c r="AQW94" s="84"/>
      <c r="AQX94" s="12"/>
      <c r="AQY94" s="12"/>
      <c r="AQZ94" s="12"/>
      <c r="ARA94" s="12"/>
      <c r="ARB94" s="19"/>
      <c r="ARC94" s="85"/>
      <c r="ARD94" s="84"/>
      <c r="ARE94" s="84"/>
      <c r="ARF94" s="84"/>
      <c r="ARG94" s="12"/>
      <c r="ARH94" s="12"/>
      <c r="ARI94" s="12"/>
      <c r="ARJ94" s="12"/>
      <c r="ARK94" s="19"/>
      <c r="ARL94" s="85"/>
      <c r="ARM94" s="84"/>
      <c r="ARN94" s="84"/>
      <c r="ARO94" s="84"/>
      <c r="ARP94" s="12"/>
      <c r="ARQ94" s="12"/>
      <c r="ARR94" s="12"/>
      <c r="ARS94" s="12"/>
      <c r="ART94" s="19"/>
      <c r="ARU94" s="85"/>
      <c r="ARV94" s="84"/>
      <c r="ARW94" s="84"/>
      <c r="ARX94" s="84"/>
      <c r="ARY94" s="12"/>
      <c r="ARZ94" s="12"/>
      <c r="ASA94" s="12"/>
      <c r="ASB94" s="12"/>
      <c r="ASC94" s="19"/>
      <c r="ASD94" s="85"/>
      <c r="ASE94" s="84"/>
      <c r="ASF94" s="84"/>
      <c r="ASG94" s="84"/>
      <c r="ASH94" s="12"/>
      <c r="ASI94" s="12"/>
      <c r="ASJ94" s="12"/>
      <c r="ASK94" s="12"/>
      <c r="ASL94" s="19"/>
      <c r="ASM94" s="85"/>
      <c r="ASN94" s="84"/>
      <c r="ASO94" s="84"/>
      <c r="ASP94" s="84"/>
      <c r="ASQ94" s="12"/>
      <c r="ASR94" s="12"/>
      <c r="ASS94" s="12"/>
      <c r="AST94" s="12"/>
      <c r="ASU94" s="19"/>
      <c r="ASV94" s="85"/>
      <c r="ASW94" s="84"/>
      <c r="ASX94" s="84"/>
      <c r="ASY94" s="84"/>
      <c r="ASZ94" s="12"/>
      <c r="ATA94" s="12"/>
      <c r="ATB94" s="12"/>
      <c r="ATC94" s="12"/>
      <c r="ATD94" s="19"/>
      <c r="ATE94" s="85"/>
      <c r="ATF94" s="84"/>
      <c r="ATG94" s="84"/>
      <c r="ATH94" s="84"/>
      <c r="ATI94" s="12"/>
      <c r="ATJ94" s="12"/>
      <c r="ATK94" s="12"/>
      <c r="ATL94" s="12"/>
      <c r="ATM94" s="19"/>
      <c r="ATN94" s="85"/>
      <c r="ATO94" s="84"/>
      <c r="ATP94" s="84"/>
      <c r="ATQ94" s="84"/>
      <c r="ATR94" s="12"/>
      <c r="ATS94" s="12"/>
      <c r="ATT94" s="12"/>
      <c r="ATU94" s="12"/>
      <c r="ATV94" s="19"/>
      <c r="ATW94" s="85"/>
      <c r="ATX94" s="84"/>
      <c r="ATY94" s="84"/>
      <c r="ATZ94" s="84"/>
      <c r="AUA94" s="12"/>
      <c r="AUB94" s="12"/>
      <c r="AUC94" s="12"/>
      <c r="AUD94" s="12"/>
      <c r="AUE94" s="19"/>
      <c r="AUF94" s="85"/>
      <c r="AUG94" s="84"/>
      <c r="AUH94" s="84"/>
      <c r="AUI94" s="84"/>
      <c r="AUJ94" s="12"/>
      <c r="AUK94" s="12"/>
      <c r="AUL94" s="12"/>
      <c r="AUM94" s="12"/>
      <c r="AUN94" s="19"/>
      <c r="AUO94" s="85"/>
      <c r="AUP94" s="84"/>
      <c r="AUQ94" s="84"/>
      <c r="AUR94" s="84"/>
      <c r="AUS94" s="12"/>
      <c r="AUT94" s="12"/>
      <c r="AUU94" s="12"/>
      <c r="AUV94" s="12"/>
      <c r="AUW94" s="19"/>
      <c r="AUX94" s="85"/>
      <c r="AUY94" s="84"/>
      <c r="AUZ94" s="84"/>
      <c r="AVA94" s="84"/>
      <c r="AVB94" s="12"/>
      <c r="AVC94" s="12"/>
      <c r="AVD94" s="12"/>
      <c r="AVE94" s="12"/>
      <c r="AVF94" s="19"/>
      <c r="AVG94" s="85"/>
      <c r="AVH94" s="84"/>
      <c r="AVI94" s="84"/>
      <c r="AVJ94" s="84"/>
      <c r="AVK94" s="12"/>
      <c r="AVL94" s="12"/>
      <c r="AVM94" s="12"/>
      <c r="AVN94" s="12"/>
      <c r="AVO94" s="19"/>
      <c r="AVP94" s="85"/>
      <c r="AVQ94" s="84"/>
      <c r="AVR94" s="84"/>
      <c r="AVS94" s="84"/>
      <c r="AVT94" s="12"/>
      <c r="AVU94" s="12"/>
      <c r="AVV94" s="12"/>
      <c r="AVW94" s="12"/>
      <c r="AVX94" s="19"/>
      <c r="AVY94" s="85"/>
      <c r="AVZ94" s="84"/>
      <c r="AWA94" s="84"/>
      <c r="AWB94" s="84"/>
      <c r="AWC94" s="12"/>
      <c r="AWD94" s="12"/>
      <c r="AWE94" s="12"/>
      <c r="AWF94" s="12"/>
      <c r="AWG94" s="19"/>
      <c r="AWH94" s="85"/>
      <c r="AWI94" s="84"/>
      <c r="AWJ94" s="84"/>
      <c r="AWK94" s="84"/>
      <c r="AWL94" s="12"/>
      <c r="AWM94" s="12"/>
      <c r="AWN94" s="12"/>
      <c r="AWO94" s="12"/>
      <c r="AWP94" s="19"/>
      <c r="AWQ94" s="85"/>
      <c r="AWR94" s="84"/>
      <c r="AWS94" s="84"/>
      <c r="AWT94" s="84"/>
      <c r="AWU94" s="12"/>
      <c r="AWV94" s="12"/>
      <c r="AWW94" s="12"/>
      <c r="AWX94" s="12"/>
      <c r="AWY94" s="19"/>
      <c r="AWZ94" s="85"/>
      <c r="AXA94" s="84"/>
      <c r="AXB94" s="84"/>
      <c r="AXC94" s="84"/>
      <c r="AXD94" s="12"/>
      <c r="AXE94" s="12"/>
      <c r="AXF94" s="12"/>
      <c r="AXG94" s="12"/>
      <c r="AXH94" s="19"/>
      <c r="AXI94" s="85"/>
      <c r="AXJ94" s="84"/>
      <c r="AXK94" s="84"/>
      <c r="AXL94" s="84"/>
      <c r="AXM94" s="12"/>
      <c r="AXN94" s="12"/>
      <c r="AXO94" s="12"/>
      <c r="AXP94" s="12"/>
      <c r="AXQ94" s="19"/>
      <c r="AXR94" s="85"/>
      <c r="AXS94" s="84"/>
      <c r="AXT94" s="84"/>
      <c r="AXU94" s="84"/>
      <c r="AXV94" s="12"/>
      <c r="AXW94" s="12"/>
      <c r="AXX94" s="12"/>
      <c r="AXY94" s="12"/>
      <c r="AXZ94" s="19"/>
      <c r="AYA94" s="85"/>
      <c r="AYB94" s="84"/>
      <c r="AYC94" s="84"/>
      <c r="AYD94" s="84"/>
      <c r="AYE94" s="12"/>
      <c r="AYF94" s="12"/>
      <c r="AYG94" s="12"/>
      <c r="AYH94" s="12"/>
      <c r="AYI94" s="19"/>
      <c r="AYJ94" s="85"/>
      <c r="AYK94" s="84"/>
      <c r="AYL94" s="84"/>
      <c r="AYM94" s="84"/>
      <c r="AYN94" s="12"/>
      <c r="AYO94" s="12"/>
      <c r="AYP94" s="12"/>
      <c r="AYQ94" s="12"/>
      <c r="AYR94" s="19"/>
      <c r="AYS94" s="85"/>
      <c r="AYT94" s="84"/>
      <c r="AYU94" s="84"/>
      <c r="AYV94" s="84"/>
      <c r="AYW94" s="12"/>
      <c r="AYX94" s="12"/>
      <c r="AYY94" s="12"/>
      <c r="AYZ94" s="12"/>
      <c r="AZA94" s="19"/>
      <c r="AZB94" s="85"/>
      <c r="AZC94" s="84"/>
      <c r="AZD94" s="84"/>
      <c r="AZE94" s="84"/>
      <c r="AZF94" s="12"/>
      <c r="AZG94" s="12"/>
      <c r="AZH94" s="12"/>
      <c r="AZI94" s="12"/>
      <c r="AZJ94" s="19"/>
      <c r="AZK94" s="85"/>
      <c r="AZL94" s="84"/>
      <c r="AZM94" s="84"/>
      <c r="AZN94" s="84"/>
      <c r="AZO94" s="12"/>
      <c r="AZP94" s="12"/>
      <c r="AZQ94" s="12"/>
      <c r="AZR94" s="12"/>
      <c r="AZS94" s="19"/>
      <c r="AZT94" s="85"/>
      <c r="AZU94" s="84"/>
      <c r="AZV94" s="84"/>
      <c r="AZW94" s="84"/>
      <c r="AZX94" s="12"/>
      <c r="AZY94" s="12"/>
      <c r="AZZ94" s="12"/>
      <c r="BAA94" s="12"/>
      <c r="BAB94" s="19"/>
      <c r="BAC94" s="85"/>
      <c r="BAD94" s="84"/>
      <c r="BAE94" s="84"/>
      <c r="BAF94" s="84"/>
      <c r="BAG94" s="12"/>
      <c r="BAH94" s="12"/>
      <c r="BAI94" s="12"/>
      <c r="BAJ94" s="12"/>
      <c r="BAK94" s="19"/>
      <c r="BAL94" s="85"/>
      <c r="BAM94" s="84"/>
      <c r="BAN94" s="84"/>
      <c r="BAO94" s="84"/>
      <c r="BAP94" s="12"/>
      <c r="BAQ94" s="12"/>
      <c r="BAR94" s="12"/>
      <c r="BAS94" s="12"/>
      <c r="BAT94" s="19"/>
      <c r="BAU94" s="85"/>
      <c r="BAV94" s="84"/>
      <c r="BAW94" s="84"/>
      <c r="BAX94" s="84"/>
      <c r="BAY94" s="12"/>
      <c r="BAZ94" s="12"/>
      <c r="BBA94" s="12"/>
      <c r="BBB94" s="12"/>
      <c r="BBC94" s="19"/>
      <c r="BBD94" s="85"/>
      <c r="BBE94" s="84"/>
      <c r="BBF94" s="84"/>
      <c r="BBG94" s="84"/>
      <c r="BBH94" s="12"/>
      <c r="BBI94" s="12"/>
      <c r="BBJ94" s="12"/>
      <c r="BBK94" s="12"/>
      <c r="BBL94" s="19"/>
      <c r="BBM94" s="85"/>
      <c r="BBN94" s="84"/>
      <c r="BBO94" s="84"/>
      <c r="BBP94" s="84"/>
      <c r="BBQ94" s="12"/>
      <c r="BBR94" s="12"/>
      <c r="BBS94" s="12"/>
      <c r="BBT94" s="12"/>
      <c r="BBU94" s="19"/>
      <c r="BBV94" s="85"/>
      <c r="BBW94" s="84"/>
      <c r="BBX94" s="84"/>
      <c r="BBY94" s="84"/>
      <c r="BBZ94" s="12"/>
      <c r="BCA94" s="12"/>
      <c r="BCB94" s="12"/>
      <c r="BCC94" s="12"/>
      <c r="BCD94" s="19"/>
      <c r="BCE94" s="85"/>
      <c r="BCF94" s="84"/>
      <c r="BCG94" s="84"/>
      <c r="BCH94" s="84"/>
      <c r="BCI94" s="12"/>
      <c r="BCJ94" s="12"/>
      <c r="BCK94" s="12"/>
      <c r="BCL94" s="12"/>
      <c r="BCM94" s="19"/>
      <c r="BCN94" s="85"/>
      <c r="BCO94" s="84"/>
      <c r="BCP94" s="84"/>
      <c r="BCQ94" s="84"/>
      <c r="BCR94" s="12"/>
      <c r="BCS94" s="12"/>
      <c r="BCT94" s="12"/>
      <c r="BCU94" s="12"/>
      <c r="BCV94" s="19"/>
      <c r="BCW94" s="85"/>
      <c r="BCX94" s="84"/>
      <c r="BCY94" s="84"/>
      <c r="BCZ94" s="84"/>
      <c r="BDA94" s="12"/>
      <c r="BDB94" s="12"/>
      <c r="BDC94" s="12"/>
      <c r="BDD94" s="12"/>
      <c r="BDE94" s="19"/>
      <c r="BDF94" s="85"/>
      <c r="BDG94" s="84"/>
      <c r="BDH94" s="84"/>
      <c r="BDI94" s="84"/>
      <c r="BDJ94" s="12"/>
      <c r="BDK94" s="12"/>
      <c r="BDL94" s="12"/>
      <c r="BDM94" s="12"/>
      <c r="BDN94" s="19"/>
      <c r="BDO94" s="85"/>
      <c r="BDP94" s="84"/>
      <c r="BDQ94" s="84"/>
      <c r="BDR94" s="84"/>
      <c r="BDS94" s="12"/>
      <c r="BDT94" s="12"/>
      <c r="BDU94" s="12"/>
      <c r="BDV94" s="12"/>
      <c r="BDW94" s="19"/>
      <c r="BDX94" s="85"/>
      <c r="BDY94" s="84"/>
      <c r="BDZ94" s="84"/>
      <c r="BEA94" s="84"/>
      <c r="BEB94" s="12"/>
      <c r="BEC94" s="12"/>
      <c r="BED94" s="12"/>
      <c r="BEE94" s="12"/>
      <c r="BEF94" s="19"/>
      <c r="BEG94" s="85"/>
      <c r="BEH94" s="84"/>
      <c r="BEI94" s="84"/>
      <c r="BEJ94" s="84"/>
      <c r="BEK94" s="12"/>
      <c r="BEL94" s="12"/>
      <c r="BEM94" s="12"/>
      <c r="BEN94" s="12"/>
      <c r="BEO94" s="19"/>
      <c r="BEP94" s="85"/>
      <c r="BEQ94" s="84"/>
      <c r="BER94" s="84"/>
      <c r="BES94" s="84"/>
      <c r="BET94" s="12"/>
      <c r="BEU94" s="12"/>
      <c r="BEV94" s="12"/>
      <c r="BEW94" s="12"/>
      <c r="BEX94" s="19"/>
      <c r="BEY94" s="85"/>
      <c r="BEZ94" s="84"/>
      <c r="BFA94" s="84"/>
      <c r="BFB94" s="84"/>
      <c r="BFC94" s="12"/>
      <c r="BFD94" s="12"/>
      <c r="BFE94" s="12"/>
      <c r="BFF94" s="12"/>
      <c r="BFG94" s="19"/>
      <c r="BFH94" s="85"/>
      <c r="BFI94" s="84"/>
      <c r="BFJ94" s="84"/>
      <c r="BFK94" s="84"/>
      <c r="BFL94" s="12"/>
      <c r="BFM94" s="12"/>
      <c r="BFN94" s="12"/>
      <c r="BFO94" s="12"/>
      <c r="BFP94" s="19"/>
      <c r="BFQ94" s="85"/>
      <c r="BFR94" s="84"/>
      <c r="BFS94" s="84"/>
      <c r="BFT94" s="84"/>
      <c r="BFU94" s="12"/>
      <c r="BFV94" s="12"/>
      <c r="BFW94" s="12"/>
      <c r="BFX94" s="12"/>
      <c r="BFY94" s="19"/>
      <c r="BFZ94" s="85"/>
      <c r="BGA94" s="84"/>
      <c r="BGB94" s="84"/>
      <c r="BGC94" s="84"/>
      <c r="BGD94" s="12"/>
      <c r="BGE94" s="12"/>
      <c r="BGF94" s="12"/>
      <c r="BGG94" s="12"/>
      <c r="BGH94" s="19"/>
      <c r="BGI94" s="85"/>
      <c r="BGJ94" s="84"/>
      <c r="BGK94" s="84"/>
      <c r="BGL94" s="84"/>
      <c r="BGM94" s="12"/>
      <c r="BGN94" s="12"/>
      <c r="BGO94" s="12"/>
      <c r="BGP94" s="12"/>
      <c r="BGQ94" s="19"/>
      <c r="BGR94" s="85"/>
      <c r="BGS94" s="84"/>
      <c r="BGT94" s="84"/>
      <c r="BGU94" s="84"/>
      <c r="BGV94" s="12"/>
      <c r="BGW94" s="12"/>
      <c r="BGX94" s="12"/>
      <c r="BGY94" s="12"/>
      <c r="BGZ94" s="19"/>
      <c r="BHA94" s="85"/>
      <c r="BHB94" s="84"/>
      <c r="BHC94" s="84"/>
      <c r="BHD94" s="84"/>
      <c r="BHE94" s="12"/>
      <c r="BHF94" s="12"/>
      <c r="BHG94" s="12"/>
      <c r="BHH94" s="12"/>
      <c r="BHI94" s="19"/>
      <c r="BHJ94" s="85"/>
      <c r="BHK94" s="84"/>
      <c r="BHL94" s="84"/>
      <c r="BHM94" s="84"/>
      <c r="BHN94" s="12"/>
      <c r="BHO94" s="12"/>
      <c r="BHP94" s="12"/>
      <c r="BHQ94" s="12"/>
      <c r="BHR94" s="19"/>
      <c r="BHS94" s="85"/>
      <c r="BHT94" s="84"/>
      <c r="BHU94" s="84"/>
      <c r="BHV94" s="84"/>
      <c r="BHW94" s="12"/>
      <c r="BHX94" s="12"/>
      <c r="BHY94" s="12"/>
      <c r="BHZ94" s="12"/>
      <c r="BIA94" s="19"/>
      <c r="BIB94" s="85"/>
      <c r="BIC94" s="84"/>
      <c r="BID94" s="84"/>
      <c r="BIE94" s="84"/>
      <c r="BIF94" s="12"/>
      <c r="BIG94" s="12"/>
      <c r="BIH94" s="12"/>
      <c r="BII94" s="12"/>
      <c r="BIJ94" s="19"/>
      <c r="BIK94" s="85"/>
      <c r="BIL94" s="84"/>
      <c r="BIM94" s="84"/>
      <c r="BIN94" s="84"/>
      <c r="BIO94" s="12"/>
      <c r="BIP94" s="12"/>
      <c r="BIQ94" s="12"/>
      <c r="BIR94" s="12"/>
      <c r="BIS94" s="19"/>
      <c r="BIT94" s="85"/>
      <c r="BIU94" s="84"/>
      <c r="BIV94" s="84"/>
      <c r="BIW94" s="84"/>
      <c r="BIX94" s="12"/>
      <c r="BIY94" s="12"/>
      <c r="BIZ94" s="12"/>
      <c r="BJA94" s="12"/>
      <c r="BJB94" s="19"/>
      <c r="BJC94" s="85"/>
      <c r="BJD94" s="84"/>
      <c r="BJE94" s="84"/>
      <c r="BJF94" s="84"/>
      <c r="BJG94" s="12"/>
      <c r="BJH94" s="12"/>
      <c r="BJI94" s="12"/>
      <c r="BJJ94" s="12"/>
      <c r="BJK94" s="19"/>
      <c r="BJL94" s="85"/>
      <c r="BJM94" s="84"/>
      <c r="BJN94" s="84"/>
      <c r="BJO94" s="84"/>
      <c r="BJP94" s="12"/>
      <c r="BJQ94" s="12"/>
      <c r="BJR94" s="12"/>
      <c r="BJS94" s="12"/>
      <c r="BJT94" s="19"/>
      <c r="BJU94" s="85"/>
      <c r="BJV94" s="84"/>
      <c r="BJW94" s="84"/>
      <c r="BJX94" s="84"/>
      <c r="BJY94" s="12"/>
      <c r="BJZ94" s="12"/>
      <c r="BKA94" s="12"/>
      <c r="BKB94" s="12"/>
      <c r="BKC94" s="19"/>
      <c r="BKD94" s="85"/>
      <c r="BKE94" s="84"/>
      <c r="BKF94" s="84"/>
      <c r="BKG94" s="84"/>
      <c r="BKH94" s="12"/>
      <c r="BKI94" s="12"/>
      <c r="BKJ94" s="12"/>
      <c r="BKK94" s="12"/>
      <c r="BKL94" s="19"/>
      <c r="BKM94" s="85"/>
      <c r="BKN94" s="84"/>
      <c r="BKO94" s="84"/>
      <c r="BKP94" s="84"/>
      <c r="BKQ94" s="12"/>
      <c r="BKR94" s="12"/>
      <c r="BKS94" s="12"/>
      <c r="BKT94" s="12"/>
      <c r="BKU94" s="19"/>
      <c r="BKV94" s="85"/>
      <c r="BKW94" s="84"/>
      <c r="BKX94" s="84"/>
      <c r="BKY94" s="84"/>
      <c r="BKZ94" s="12"/>
      <c r="BLA94" s="12"/>
      <c r="BLB94" s="12"/>
      <c r="BLC94" s="12"/>
      <c r="BLD94" s="19"/>
      <c r="BLE94" s="85"/>
      <c r="BLF94" s="84"/>
      <c r="BLG94" s="84"/>
      <c r="BLH94" s="84"/>
      <c r="BLI94" s="12"/>
      <c r="BLJ94" s="12"/>
      <c r="BLK94" s="12"/>
      <c r="BLL94" s="12"/>
      <c r="BLM94" s="19"/>
      <c r="BLN94" s="85"/>
      <c r="BLO94" s="84"/>
      <c r="BLP94" s="84"/>
      <c r="BLQ94" s="84"/>
      <c r="BLR94" s="12"/>
      <c r="BLS94" s="12"/>
      <c r="BLT94" s="12"/>
      <c r="BLU94" s="12"/>
      <c r="BLV94" s="19"/>
      <c r="BLW94" s="85"/>
      <c r="BLX94" s="84"/>
      <c r="BLY94" s="84"/>
      <c r="BLZ94" s="84"/>
      <c r="BMA94" s="12"/>
      <c r="BMB94" s="12"/>
      <c r="BMC94" s="12"/>
      <c r="BMD94" s="12"/>
      <c r="BME94" s="19"/>
      <c r="BMF94" s="85"/>
      <c r="BMG94" s="84"/>
      <c r="BMH94" s="84"/>
      <c r="BMI94" s="84"/>
      <c r="BMJ94" s="12"/>
      <c r="BMK94" s="12"/>
      <c r="BML94" s="12"/>
      <c r="BMM94" s="12"/>
      <c r="BMN94" s="19"/>
      <c r="BMO94" s="85"/>
      <c r="BMP94" s="84"/>
      <c r="BMQ94" s="84"/>
      <c r="BMR94" s="84"/>
      <c r="BMS94" s="12"/>
      <c r="BMT94" s="12"/>
      <c r="BMU94" s="12"/>
      <c r="BMV94" s="12"/>
      <c r="BMW94" s="19"/>
      <c r="BMX94" s="85"/>
      <c r="BMY94" s="84"/>
      <c r="BMZ94" s="84"/>
      <c r="BNA94" s="84"/>
      <c r="BNB94" s="12"/>
      <c r="BNC94" s="12"/>
      <c r="BND94" s="12"/>
      <c r="BNE94" s="12"/>
      <c r="BNF94" s="19"/>
      <c r="BNG94" s="85"/>
      <c r="BNH94" s="84"/>
      <c r="BNI94" s="84"/>
      <c r="BNJ94" s="84"/>
      <c r="BNK94" s="12"/>
      <c r="BNL94" s="12"/>
      <c r="BNM94" s="12"/>
      <c r="BNN94" s="12"/>
      <c r="BNO94" s="19"/>
      <c r="BNP94" s="85"/>
      <c r="BNQ94" s="84"/>
      <c r="BNR94" s="84"/>
      <c r="BNS94" s="84"/>
      <c r="BNT94" s="12"/>
      <c r="BNU94" s="12"/>
      <c r="BNV94" s="12"/>
      <c r="BNW94" s="12"/>
      <c r="BNX94" s="19"/>
      <c r="BNY94" s="85"/>
      <c r="BNZ94" s="84"/>
      <c r="BOA94" s="84"/>
      <c r="BOB94" s="84"/>
      <c r="BOC94" s="12"/>
      <c r="BOD94" s="12"/>
      <c r="BOE94" s="12"/>
      <c r="BOF94" s="12"/>
      <c r="BOG94" s="19"/>
      <c r="BOH94" s="85"/>
      <c r="BOI94" s="84"/>
      <c r="BOJ94" s="84"/>
      <c r="BOK94" s="84"/>
      <c r="BOL94" s="12"/>
      <c r="BOM94" s="12"/>
      <c r="BON94" s="12"/>
      <c r="BOO94" s="12"/>
      <c r="BOP94" s="19"/>
      <c r="BOQ94" s="85"/>
      <c r="BOR94" s="84"/>
      <c r="BOS94" s="84"/>
      <c r="BOT94" s="84"/>
      <c r="BOU94" s="12"/>
      <c r="BOV94" s="12"/>
      <c r="BOW94" s="12"/>
      <c r="BOX94" s="12"/>
      <c r="BOY94" s="19"/>
      <c r="BOZ94" s="85"/>
      <c r="BPA94" s="84"/>
      <c r="BPB94" s="84"/>
      <c r="BPC94" s="84"/>
      <c r="BPD94" s="12"/>
      <c r="BPE94" s="12"/>
      <c r="BPF94" s="12"/>
      <c r="BPG94" s="12"/>
      <c r="BPH94" s="19"/>
      <c r="BPI94" s="85"/>
      <c r="BPJ94" s="84"/>
      <c r="BPK94" s="84"/>
      <c r="BPL94" s="84"/>
      <c r="BPM94" s="12"/>
      <c r="BPN94" s="12"/>
      <c r="BPO94" s="12"/>
      <c r="BPP94" s="12"/>
      <c r="BPQ94" s="19"/>
      <c r="BPR94" s="85"/>
      <c r="BPS94" s="84"/>
      <c r="BPT94" s="84"/>
      <c r="BPU94" s="84"/>
      <c r="BPV94" s="12"/>
      <c r="BPW94" s="12"/>
      <c r="BPX94" s="12"/>
      <c r="BPY94" s="12"/>
      <c r="BPZ94" s="19"/>
      <c r="BQA94" s="85"/>
      <c r="BQB94" s="84"/>
      <c r="BQC94" s="84"/>
      <c r="BQD94" s="84"/>
      <c r="BQE94" s="12"/>
      <c r="BQF94" s="12"/>
      <c r="BQG94" s="12"/>
      <c r="BQH94" s="12"/>
      <c r="BQI94" s="19"/>
      <c r="BQJ94" s="85"/>
      <c r="BQK94" s="84"/>
      <c r="BQL94" s="84"/>
      <c r="BQM94" s="84"/>
      <c r="BQN94" s="12"/>
      <c r="BQO94" s="12"/>
      <c r="BQP94" s="12"/>
      <c r="BQQ94" s="12"/>
      <c r="BQR94" s="19"/>
      <c r="BQS94" s="85"/>
      <c r="BQT94" s="84"/>
      <c r="BQU94" s="84"/>
      <c r="BQV94" s="84"/>
      <c r="BQW94" s="12"/>
      <c r="BQX94" s="12"/>
      <c r="BQY94" s="12"/>
      <c r="BQZ94" s="12"/>
      <c r="BRA94" s="19"/>
      <c r="BRB94" s="85"/>
      <c r="BRC94" s="84"/>
      <c r="BRD94" s="84"/>
      <c r="BRE94" s="84"/>
      <c r="BRF94" s="12"/>
      <c r="BRG94" s="12"/>
      <c r="BRH94" s="12"/>
      <c r="BRI94" s="12"/>
      <c r="BRJ94" s="19"/>
      <c r="BRK94" s="85"/>
      <c r="BRL94" s="84"/>
      <c r="BRM94" s="84"/>
      <c r="BRN94" s="84"/>
      <c r="BRO94" s="12"/>
      <c r="BRP94" s="12"/>
      <c r="BRQ94" s="12"/>
      <c r="BRR94" s="12"/>
      <c r="BRS94" s="19"/>
      <c r="BRT94" s="85"/>
      <c r="BRU94" s="84"/>
      <c r="BRV94" s="84"/>
      <c r="BRW94" s="84"/>
      <c r="BRX94" s="12"/>
      <c r="BRY94" s="12"/>
      <c r="BRZ94" s="12"/>
      <c r="BSA94" s="12"/>
      <c r="BSB94" s="19"/>
      <c r="BSC94" s="85"/>
      <c r="BSD94" s="84"/>
      <c r="BSE94" s="84"/>
      <c r="BSF94" s="84"/>
      <c r="BSG94" s="12"/>
      <c r="BSH94" s="12"/>
      <c r="BSI94" s="12"/>
      <c r="BSJ94" s="12"/>
      <c r="BSK94" s="19"/>
      <c r="BSL94" s="85"/>
      <c r="BSM94" s="84"/>
      <c r="BSN94" s="84"/>
      <c r="BSO94" s="84"/>
      <c r="BSP94" s="12"/>
      <c r="BSQ94" s="12"/>
      <c r="BSR94" s="12"/>
      <c r="BSS94" s="12"/>
      <c r="BST94" s="19"/>
      <c r="BSU94" s="85"/>
      <c r="BSV94" s="84"/>
      <c r="BSW94" s="84"/>
      <c r="BSX94" s="84"/>
      <c r="BSY94" s="12"/>
      <c r="BSZ94" s="12"/>
      <c r="BTA94" s="12"/>
      <c r="BTB94" s="12"/>
      <c r="BTC94" s="19"/>
      <c r="BTD94" s="85"/>
      <c r="BTE94" s="84"/>
      <c r="BTF94" s="84"/>
      <c r="BTG94" s="84"/>
      <c r="BTH94" s="12"/>
      <c r="BTI94" s="12"/>
      <c r="BTJ94" s="12"/>
      <c r="BTK94" s="12"/>
      <c r="BTL94" s="19"/>
      <c r="BTM94" s="85"/>
      <c r="BTN94" s="84"/>
      <c r="BTO94" s="84"/>
      <c r="BTP94" s="84"/>
      <c r="BTQ94" s="12"/>
      <c r="BTR94" s="12"/>
      <c r="BTS94" s="12"/>
      <c r="BTT94" s="12"/>
      <c r="BTU94" s="19"/>
      <c r="BTV94" s="85"/>
      <c r="BTW94" s="84"/>
      <c r="BTX94" s="84"/>
      <c r="BTY94" s="84"/>
      <c r="BTZ94" s="12"/>
      <c r="BUA94" s="12"/>
      <c r="BUB94" s="12"/>
      <c r="BUC94" s="12"/>
      <c r="BUD94" s="19"/>
      <c r="BUE94" s="85"/>
      <c r="BUF94" s="84"/>
      <c r="BUG94" s="84"/>
      <c r="BUH94" s="84"/>
      <c r="BUI94" s="12"/>
      <c r="BUJ94" s="12"/>
      <c r="BUK94" s="12"/>
      <c r="BUL94" s="12"/>
      <c r="BUM94" s="19"/>
      <c r="BUN94" s="85"/>
      <c r="BUO94" s="84"/>
      <c r="BUP94" s="84"/>
      <c r="BUQ94" s="84"/>
      <c r="BUR94" s="12"/>
      <c r="BUS94" s="12"/>
      <c r="BUT94" s="12"/>
      <c r="BUU94" s="12"/>
      <c r="BUV94" s="19"/>
      <c r="BUW94" s="85"/>
      <c r="BUX94" s="84"/>
      <c r="BUY94" s="84"/>
      <c r="BUZ94" s="84"/>
      <c r="BVA94" s="12"/>
      <c r="BVB94" s="12"/>
      <c r="BVC94" s="12"/>
      <c r="BVD94" s="12"/>
      <c r="BVE94" s="19"/>
      <c r="BVF94" s="85"/>
      <c r="BVG94" s="84"/>
      <c r="BVH94" s="84"/>
      <c r="BVI94" s="84"/>
      <c r="BVJ94" s="12"/>
      <c r="BVK94" s="12"/>
      <c r="BVL94" s="12"/>
      <c r="BVM94" s="12"/>
      <c r="BVN94" s="19"/>
      <c r="BVO94" s="85"/>
      <c r="BVP94" s="84"/>
      <c r="BVQ94" s="84"/>
      <c r="BVR94" s="84"/>
      <c r="BVS94" s="12"/>
      <c r="BVT94" s="12"/>
      <c r="BVU94" s="12"/>
      <c r="BVV94" s="12"/>
      <c r="BVW94" s="19"/>
      <c r="BVX94" s="85"/>
      <c r="BVY94" s="84"/>
      <c r="BVZ94" s="84"/>
      <c r="BWA94" s="84"/>
      <c r="BWB94" s="12"/>
      <c r="BWC94" s="12"/>
      <c r="BWD94" s="12"/>
      <c r="BWE94" s="12"/>
      <c r="BWF94" s="19"/>
      <c r="BWG94" s="85"/>
      <c r="BWH94" s="84"/>
      <c r="BWI94" s="84"/>
      <c r="BWJ94" s="84"/>
      <c r="BWK94" s="12"/>
      <c r="BWL94" s="12"/>
      <c r="BWM94" s="12"/>
      <c r="BWN94" s="12"/>
      <c r="BWO94" s="19"/>
      <c r="BWP94" s="85"/>
      <c r="BWQ94" s="84"/>
      <c r="BWR94" s="84"/>
      <c r="BWS94" s="84"/>
      <c r="BWT94" s="12"/>
      <c r="BWU94" s="12"/>
      <c r="BWV94" s="12"/>
      <c r="BWW94" s="12"/>
      <c r="BWX94" s="19"/>
      <c r="BWY94" s="85"/>
      <c r="BWZ94" s="84"/>
      <c r="BXA94" s="84"/>
      <c r="BXB94" s="84"/>
      <c r="BXC94" s="12"/>
      <c r="BXD94" s="12"/>
      <c r="BXE94" s="12"/>
      <c r="BXF94" s="12"/>
      <c r="BXG94" s="19"/>
      <c r="BXH94" s="85"/>
      <c r="BXI94" s="84"/>
      <c r="BXJ94" s="84"/>
      <c r="BXK94" s="84"/>
      <c r="BXL94" s="12"/>
      <c r="BXM94" s="12"/>
      <c r="BXN94" s="12"/>
      <c r="BXO94" s="12"/>
      <c r="BXP94" s="19"/>
      <c r="BXQ94" s="85"/>
      <c r="BXR94" s="84"/>
      <c r="BXS94" s="84"/>
      <c r="BXT94" s="84"/>
      <c r="BXU94" s="12"/>
      <c r="BXV94" s="12"/>
      <c r="BXW94" s="12"/>
      <c r="BXX94" s="12"/>
      <c r="BXY94" s="19"/>
      <c r="BXZ94" s="85"/>
      <c r="BYA94" s="84"/>
      <c r="BYB94" s="84"/>
      <c r="BYC94" s="84"/>
      <c r="BYD94" s="12"/>
      <c r="BYE94" s="12"/>
      <c r="BYF94" s="12"/>
      <c r="BYG94" s="12"/>
      <c r="BYH94" s="19"/>
      <c r="BYI94" s="85"/>
      <c r="BYJ94" s="84"/>
      <c r="BYK94" s="84"/>
      <c r="BYL94" s="84"/>
      <c r="BYM94" s="12"/>
      <c r="BYN94" s="12"/>
      <c r="BYO94" s="12"/>
      <c r="BYP94" s="12"/>
      <c r="BYQ94" s="19"/>
      <c r="BYR94" s="85"/>
      <c r="BYS94" s="84"/>
      <c r="BYT94" s="84"/>
      <c r="BYU94" s="84"/>
      <c r="BYV94" s="12"/>
      <c r="BYW94" s="12"/>
      <c r="BYX94" s="12"/>
      <c r="BYY94" s="12"/>
      <c r="BYZ94" s="19"/>
      <c r="BZA94" s="85"/>
      <c r="BZB94" s="84"/>
      <c r="BZC94" s="84"/>
      <c r="BZD94" s="84"/>
      <c r="BZE94" s="12"/>
      <c r="BZF94" s="12"/>
      <c r="BZG94" s="12"/>
      <c r="BZH94" s="12"/>
      <c r="BZI94" s="19"/>
      <c r="BZJ94" s="85"/>
      <c r="BZK94" s="84"/>
      <c r="BZL94" s="84"/>
      <c r="BZM94" s="84"/>
      <c r="BZN94" s="12"/>
      <c r="BZO94" s="12"/>
      <c r="BZP94" s="12"/>
      <c r="BZQ94" s="12"/>
      <c r="BZR94" s="19"/>
      <c r="BZS94" s="85"/>
      <c r="BZT94" s="84"/>
      <c r="BZU94" s="84"/>
      <c r="BZV94" s="84"/>
      <c r="BZW94" s="12"/>
      <c r="BZX94" s="12"/>
      <c r="BZY94" s="12"/>
      <c r="BZZ94" s="12"/>
      <c r="CAA94" s="19"/>
      <c r="CAB94" s="85"/>
      <c r="CAC94" s="84"/>
      <c r="CAD94" s="84"/>
      <c r="CAE94" s="84"/>
      <c r="CAF94" s="12"/>
      <c r="CAG94" s="12"/>
      <c r="CAH94" s="12"/>
      <c r="CAI94" s="12"/>
      <c r="CAJ94" s="19"/>
      <c r="CAK94" s="85"/>
      <c r="CAL94" s="84"/>
      <c r="CAM94" s="84"/>
      <c r="CAN94" s="84"/>
      <c r="CAO94" s="12"/>
      <c r="CAP94" s="12"/>
      <c r="CAQ94" s="12"/>
      <c r="CAR94" s="12"/>
      <c r="CAS94" s="19"/>
      <c r="CAT94" s="85"/>
      <c r="CAU94" s="84"/>
      <c r="CAV94" s="84"/>
      <c r="CAW94" s="84"/>
      <c r="CAX94" s="12"/>
      <c r="CAY94" s="12"/>
      <c r="CAZ94" s="12"/>
      <c r="CBA94" s="12"/>
      <c r="CBB94" s="19"/>
      <c r="CBC94" s="85"/>
      <c r="CBD94" s="84"/>
      <c r="CBE94" s="84"/>
      <c r="CBF94" s="84"/>
      <c r="CBG94" s="12"/>
      <c r="CBH94" s="12"/>
      <c r="CBI94" s="12"/>
      <c r="CBJ94" s="12"/>
      <c r="CBK94" s="19"/>
      <c r="CBL94" s="85"/>
      <c r="CBM94" s="84"/>
      <c r="CBN94" s="84"/>
      <c r="CBO94" s="84"/>
      <c r="CBP94" s="12"/>
      <c r="CBQ94" s="12"/>
      <c r="CBR94" s="12"/>
      <c r="CBS94" s="12"/>
      <c r="CBT94" s="19"/>
      <c r="CBU94" s="85"/>
      <c r="CBV94" s="84"/>
      <c r="CBW94" s="84"/>
      <c r="CBX94" s="84"/>
      <c r="CBY94" s="12"/>
      <c r="CBZ94" s="12"/>
      <c r="CCA94" s="12"/>
      <c r="CCB94" s="12"/>
      <c r="CCC94" s="19"/>
      <c r="CCD94" s="85"/>
      <c r="CCE94" s="84"/>
      <c r="CCF94" s="84"/>
      <c r="CCG94" s="84"/>
      <c r="CCH94" s="12"/>
      <c r="CCI94" s="12"/>
      <c r="CCJ94" s="12"/>
      <c r="CCK94" s="12"/>
      <c r="CCL94" s="19"/>
      <c r="CCM94" s="85"/>
      <c r="CCN94" s="84"/>
      <c r="CCO94" s="84"/>
      <c r="CCP94" s="84"/>
      <c r="CCQ94" s="12"/>
      <c r="CCR94" s="12"/>
      <c r="CCS94" s="12"/>
      <c r="CCT94" s="12"/>
      <c r="CCU94" s="19"/>
      <c r="CCV94" s="85"/>
      <c r="CCW94" s="84"/>
      <c r="CCX94" s="84"/>
      <c r="CCY94" s="84"/>
      <c r="CCZ94" s="12"/>
      <c r="CDA94" s="12"/>
      <c r="CDB94" s="12"/>
      <c r="CDC94" s="12"/>
      <c r="CDD94" s="19"/>
      <c r="CDE94" s="85"/>
      <c r="CDF94" s="84"/>
      <c r="CDG94" s="84"/>
      <c r="CDH94" s="84"/>
      <c r="CDI94" s="12"/>
      <c r="CDJ94" s="12"/>
      <c r="CDK94" s="12"/>
      <c r="CDL94" s="12"/>
      <c r="CDM94" s="19"/>
      <c r="CDN94" s="85"/>
      <c r="CDO94" s="84"/>
      <c r="CDP94" s="84"/>
      <c r="CDQ94" s="84"/>
      <c r="CDR94" s="12"/>
      <c r="CDS94" s="12"/>
      <c r="CDT94" s="12"/>
      <c r="CDU94" s="12"/>
      <c r="CDV94" s="19"/>
      <c r="CDW94" s="85"/>
      <c r="CDX94" s="84"/>
      <c r="CDY94" s="84"/>
      <c r="CDZ94" s="84"/>
      <c r="CEA94" s="12"/>
      <c r="CEB94" s="12"/>
      <c r="CEC94" s="12"/>
      <c r="CED94" s="12"/>
      <c r="CEE94" s="19"/>
      <c r="CEF94" s="85"/>
      <c r="CEG94" s="84"/>
      <c r="CEH94" s="84"/>
      <c r="CEI94" s="84"/>
      <c r="CEJ94" s="12"/>
      <c r="CEK94" s="12"/>
      <c r="CEL94" s="12"/>
      <c r="CEM94" s="12"/>
      <c r="CEN94" s="19"/>
      <c r="CEO94" s="85"/>
      <c r="CEP94" s="84"/>
      <c r="CEQ94" s="84"/>
      <c r="CER94" s="84"/>
      <c r="CES94" s="12"/>
      <c r="CET94" s="12"/>
      <c r="CEU94" s="12"/>
      <c r="CEV94" s="12"/>
      <c r="CEW94" s="19"/>
      <c r="CEX94" s="85"/>
      <c r="CEY94" s="84"/>
      <c r="CEZ94" s="84"/>
      <c r="CFA94" s="84"/>
      <c r="CFB94" s="12"/>
      <c r="CFC94" s="12"/>
      <c r="CFD94" s="12"/>
      <c r="CFE94" s="12"/>
      <c r="CFF94" s="19"/>
      <c r="CFG94" s="85"/>
      <c r="CFH94" s="84"/>
      <c r="CFI94" s="84"/>
      <c r="CFJ94" s="84"/>
      <c r="CFK94" s="12"/>
      <c r="CFL94" s="12"/>
      <c r="CFM94" s="12"/>
      <c r="CFN94" s="12"/>
      <c r="CFO94" s="19"/>
      <c r="CFP94" s="85"/>
      <c r="CFQ94" s="84"/>
      <c r="CFR94" s="84"/>
      <c r="CFS94" s="84"/>
      <c r="CFT94" s="12"/>
      <c r="CFU94" s="12"/>
      <c r="CFV94" s="12"/>
      <c r="CFW94" s="12"/>
      <c r="CFX94" s="19"/>
      <c r="CFY94" s="85"/>
      <c r="CFZ94" s="84"/>
      <c r="CGA94" s="84"/>
      <c r="CGB94" s="84"/>
      <c r="CGC94" s="12"/>
      <c r="CGD94" s="12"/>
      <c r="CGE94" s="12"/>
      <c r="CGF94" s="12"/>
      <c r="CGG94" s="19"/>
      <c r="CGH94" s="85"/>
      <c r="CGI94" s="84"/>
      <c r="CGJ94" s="84"/>
      <c r="CGK94" s="84"/>
      <c r="CGL94" s="12"/>
      <c r="CGM94" s="12"/>
      <c r="CGN94" s="12"/>
      <c r="CGO94" s="12"/>
      <c r="CGP94" s="19"/>
      <c r="CGQ94" s="85"/>
      <c r="CGR94" s="84"/>
      <c r="CGS94" s="84"/>
      <c r="CGT94" s="84"/>
      <c r="CGU94" s="12"/>
      <c r="CGV94" s="12"/>
      <c r="CGW94" s="12"/>
      <c r="CGX94" s="12"/>
      <c r="CGY94" s="19"/>
      <c r="CGZ94" s="85"/>
      <c r="CHA94" s="84"/>
      <c r="CHB94" s="84"/>
      <c r="CHC94" s="84"/>
      <c r="CHD94" s="12"/>
      <c r="CHE94" s="12"/>
      <c r="CHF94" s="12"/>
      <c r="CHG94" s="12"/>
      <c r="CHH94" s="19"/>
      <c r="CHI94" s="85"/>
      <c r="CHJ94" s="84"/>
      <c r="CHK94" s="84"/>
      <c r="CHL94" s="84"/>
      <c r="CHM94" s="12"/>
      <c r="CHN94" s="12"/>
      <c r="CHO94" s="12"/>
      <c r="CHP94" s="12"/>
      <c r="CHQ94" s="19"/>
      <c r="CHR94" s="85"/>
      <c r="CHS94" s="84"/>
      <c r="CHT94" s="84"/>
      <c r="CHU94" s="84"/>
      <c r="CHV94" s="12"/>
      <c r="CHW94" s="12"/>
      <c r="CHX94" s="12"/>
      <c r="CHY94" s="12"/>
      <c r="CHZ94" s="19"/>
      <c r="CIA94" s="85"/>
      <c r="CIB94" s="84"/>
      <c r="CIC94" s="84"/>
      <c r="CID94" s="84"/>
      <c r="CIE94" s="12"/>
      <c r="CIF94" s="12"/>
      <c r="CIG94" s="12"/>
      <c r="CIH94" s="12"/>
      <c r="CII94" s="19"/>
      <c r="CIJ94" s="85"/>
      <c r="CIK94" s="84"/>
      <c r="CIL94" s="84"/>
      <c r="CIM94" s="84"/>
      <c r="CIN94" s="12"/>
      <c r="CIO94" s="12"/>
      <c r="CIP94" s="12"/>
      <c r="CIQ94" s="12"/>
      <c r="CIR94" s="19"/>
      <c r="CIS94" s="85"/>
      <c r="CIT94" s="84"/>
      <c r="CIU94" s="84"/>
      <c r="CIV94" s="84"/>
      <c r="CIW94" s="12"/>
      <c r="CIX94" s="12"/>
      <c r="CIY94" s="12"/>
      <c r="CIZ94" s="12"/>
      <c r="CJA94" s="19"/>
      <c r="CJB94" s="85"/>
      <c r="CJC94" s="84"/>
      <c r="CJD94" s="84"/>
      <c r="CJE94" s="84"/>
      <c r="CJF94" s="12"/>
      <c r="CJG94" s="12"/>
      <c r="CJH94" s="12"/>
      <c r="CJI94" s="12"/>
      <c r="CJJ94" s="19"/>
      <c r="CJK94" s="85"/>
      <c r="CJL94" s="84"/>
      <c r="CJM94" s="84"/>
      <c r="CJN94" s="84"/>
      <c r="CJO94" s="12"/>
      <c r="CJP94" s="12"/>
      <c r="CJQ94" s="12"/>
      <c r="CJR94" s="12"/>
      <c r="CJS94" s="19"/>
      <c r="CJT94" s="85"/>
      <c r="CJU94" s="84"/>
      <c r="CJV94" s="84"/>
      <c r="CJW94" s="84"/>
      <c r="CJX94" s="12"/>
      <c r="CJY94" s="12"/>
      <c r="CJZ94" s="12"/>
      <c r="CKA94" s="12"/>
      <c r="CKB94" s="19"/>
      <c r="CKC94" s="85"/>
      <c r="CKD94" s="84"/>
      <c r="CKE94" s="84"/>
      <c r="CKF94" s="84"/>
      <c r="CKG94" s="12"/>
      <c r="CKH94" s="12"/>
      <c r="CKI94" s="12"/>
      <c r="CKJ94" s="12"/>
      <c r="CKK94" s="19"/>
      <c r="CKL94" s="85"/>
      <c r="CKM94" s="84"/>
      <c r="CKN94" s="84"/>
      <c r="CKO94" s="84"/>
      <c r="CKP94" s="12"/>
      <c r="CKQ94" s="12"/>
      <c r="CKR94" s="12"/>
      <c r="CKS94" s="12"/>
      <c r="CKT94" s="19"/>
      <c r="CKU94" s="85"/>
      <c r="CKV94" s="84"/>
      <c r="CKW94" s="84"/>
      <c r="CKX94" s="84"/>
      <c r="CKY94" s="12"/>
      <c r="CKZ94" s="12"/>
      <c r="CLA94" s="12"/>
      <c r="CLB94" s="12"/>
      <c r="CLC94" s="19"/>
      <c r="CLD94" s="85"/>
      <c r="CLE94" s="84"/>
      <c r="CLF94" s="84"/>
      <c r="CLG94" s="84"/>
      <c r="CLH94" s="12"/>
      <c r="CLI94" s="12"/>
      <c r="CLJ94" s="12"/>
      <c r="CLK94" s="12"/>
      <c r="CLL94" s="19"/>
      <c r="CLM94" s="85"/>
      <c r="CLN94" s="84"/>
      <c r="CLO94" s="84"/>
      <c r="CLP94" s="84"/>
      <c r="CLQ94" s="12"/>
      <c r="CLR94" s="12"/>
      <c r="CLS94" s="12"/>
      <c r="CLT94" s="12"/>
      <c r="CLU94" s="19"/>
      <c r="CLV94" s="85"/>
      <c r="CLW94" s="84"/>
      <c r="CLX94" s="84"/>
      <c r="CLY94" s="84"/>
      <c r="CLZ94" s="12"/>
      <c r="CMA94" s="12"/>
      <c r="CMB94" s="12"/>
      <c r="CMC94" s="12"/>
      <c r="CMD94" s="19"/>
      <c r="CME94" s="85"/>
      <c r="CMF94" s="84"/>
      <c r="CMG94" s="84"/>
      <c r="CMH94" s="84"/>
      <c r="CMI94" s="12"/>
      <c r="CMJ94" s="12"/>
      <c r="CMK94" s="12"/>
      <c r="CML94" s="12"/>
      <c r="CMM94" s="19"/>
      <c r="CMN94" s="85"/>
      <c r="CMO94" s="84"/>
      <c r="CMP94" s="84"/>
      <c r="CMQ94" s="84"/>
      <c r="CMR94" s="12"/>
      <c r="CMS94" s="12"/>
      <c r="CMT94" s="12"/>
      <c r="CMU94" s="12"/>
      <c r="CMV94" s="19"/>
      <c r="CMW94" s="85"/>
      <c r="CMX94" s="84"/>
      <c r="CMY94" s="84"/>
      <c r="CMZ94" s="84"/>
      <c r="CNA94" s="12"/>
      <c r="CNB94" s="12"/>
      <c r="CNC94" s="12"/>
      <c r="CND94" s="12"/>
      <c r="CNE94" s="19"/>
      <c r="CNF94" s="85"/>
      <c r="CNG94" s="84"/>
      <c r="CNH94" s="84"/>
      <c r="CNI94" s="84"/>
      <c r="CNJ94" s="12"/>
      <c r="CNK94" s="12"/>
      <c r="CNL94" s="12"/>
      <c r="CNM94" s="12"/>
      <c r="CNN94" s="19"/>
      <c r="CNO94" s="85"/>
      <c r="CNP94" s="84"/>
      <c r="CNQ94" s="84"/>
      <c r="CNR94" s="84"/>
      <c r="CNS94" s="12"/>
      <c r="CNT94" s="12"/>
      <c r="CNU94" s="12"/>
      <c r="CNV94" s="12"/>
      <c r="CNW94" s="19"/>
      <c r="CNX94" s="85"/>
      <c r="CNY94" s="84"/>
      <c r="CNZ94" s="84"/>
      <c r="COA94" s="84"/>
      <c r="COB94" s="12"/>
      <c r="COC94" s="12"/>
      <c r="COD94" s="12"/>
      <c r="COE94" s="12"/>
      <c r="COF94" s="19"/>
      <c r="COG94" s="85"/>
      <c r="COH94" s="84"/>
      <c r="COI94" s="84"/>
      <c r="COJ94" s="84"/>
      <c r="COK94" s="12"/>
      <c r="COL94" s="12"/>
      <c r="COM94" s="12"/>
      <c r="CON94" s="12"/>
      <c r="COO94" s="19"/>
      <c r="COP94" s="85"/>
      <c r="COQ94" s="84"/>
      <c r="COR94" s="84"/>
      <c r="COS94" s="84"/>
      <c r="COT94" s="12"/>
      <c r="COU94" s="12"/>
      <c r="COV94" s="12"/>
      <c r="COW94" s="12"/>
      <c r="COX94" s="19"/>
      <c r="COY94" s="85"/>
      <c r="COZ94" s="84"/>
      <c r="CPA94" s="84"/>
      <c r="CPB94" s="84"/>
      <c r="CPC94" s="12"/>
      <c r="CPD94" s="12"/>
      <c r="CPE94" s="12"/>
      <c r="CPF94" s="12"/>
      <c r="CPG94" s="19"/>
      <c r="CPH94" s="85"/>
      <c r="CPI94" s="84"/>
      <c r="CPJ94" s="84"/>
      <c r="CPK94" s="84"/>
      <c r="CPL94" s="12"/>
      <c r="CPM94" s="12"/>
      <c r="CPN94" s="12"/>
      <c r="CPO94" s="12"/>
      <c r="CPP94" s="19"/>
      <c r="CPQ94" s="85"/>
      <c r="CPR94" s="84"/>
      <c r="CPS94" s="84"/>
      <c r="CPT94" s="84"/>
      <c r="CPU94" s="12"/>
      <c r="CPV94" s="12"/>
      <c r="CPW94" s="12"/>
      <c r="CPX94" s="12"/>
      <c r="CPY94" s="19"/>
      <c r="CPZ94" s="85"/>
      <c r="CQA94" s="84"/>
      <c r="CQB94" s="84"/>
      <c r="CQC94" s="84"/>
      <c r="CQD94" s="12"/>
      <c r="CQE94" s="12"/>
      <c r="CQF94" s="12"/>
      <c r="CQG94" s="12"/>
      <c r="CQH94" s="19"/>
      <c r="CQI94" s="85"/>
      <c r="CQJ94" s="84"/>
      <c r="CQK94" s="84"/>
      <c r="CQL94" s="84"/>
      <c r="CQM94" s="12"/>
      <c r="CQN94" s="12"/>
      <c r="CQO94" s="12"/>
      <c r="CQP94" s="12"/>
      <c r="CQQ94" s="19"/>
      <c r="CQR94" s="85"/>
      <c r="CQS94" s="84"/>
      <c r="CQT94" s="84"/>
      <c r="CQU94" s="84"/>
      <c r="CQV94" s="12"/>
      <c r="CQW94" s="12"/>
      <c r="CQX94" s="12"/>
      <c r="CQY94" s="12"/>
      <c r="CQZ94" s="19"/>
      <c r="CRA94" s="85"/>
      <c r="CRB94" s="84"/>
      <c r="CRC94" s="84"/>
      <c r="CRD94" s="84"/>
      <c r="CRE94" s="12"/>
      <c r="CRF94" s="12"/>
      <c r="CRG94" s="12"/>
      <c r="CRH94" s="12"/>
      <c r="CRI94" s="19"/>
      <c r="CRJ94" s="85"/>
      <c r="CRK94" s="84"/>
      <c r="CRL94" s="84"/>
      <c r="CRM94" s="84"/>
      <c r="CRN94" s="12"/>
      <c r="CRO94" s="12"/>
      <c r="CRP94" s="12"/>
      <c r="CRQ94" s="12"/>
      <c r="CRR94" s="19"/>
      <c r="CRS94" s="85"/>
      <c r="CRT94" s="84"/>
      <c r="CRU94" s="84"/>
      <c r="CRV94" s="84"/>
      <c r="CRW94" s="12"/>
      <c r="CRX94" s="12"/>
      <c r="CRY94" s="12"/>
      <c r="CRZ94" s="12"/>
      <c r="CSA94" s="19"/>
      <c r="CSB94" s="85"/>
      <c r="CSC94" s="84"/>
      <c r="CSD94" s="84"/>
      <c r="CSE94" s="84"/>
      <c r="CSF94" s="12"/>
      <c r="CSG94" s="12"/>
      <c r="CSH94" s="12"/>
      <c r="CSI94" s="12"/>
      <c r="CSJ94" s="19"/>
      <c r="CSK94" s="85"/>
      <c r="CSL94" s="84"/>
      <c r="CSM94" s="84"/>
      <c r="CSN94" s="84"/>
      <c r="CSO94" s="12"/>
      <c r="CSP94" s="12"/>
      <c r="CSQ94" s="12"/>
      <c r="CSR94" s="12"/>
      <c r="CSS94" s="19"/>
      <c r="CST94" s="85"/>
      <c r="CSU94" s="84"/>
      <c r="CSV94" s="84"/>
      <c r="CSW94" s="84"/>
      <c r="CSX94" s="12"/>
      <c r="CSY94" s="12"/>
      <c r="CSZ94" s="12"/>
      <c r="CTA94" s="12"/>
      <c r="CTB94" s="19"/>
      <c r="CTC94" s="85"/>
      <c r="CTD94" s="84"/>
      <c r="CTE94" s="84"/>
      <c r="CTF94" s="84"/>
      <c r="CTG94" s="12"/>
      <c r="CTH94" s="12"/>
      <c r="CTI94" s="12"/>
      <c r="CTJ94" s="12"/>
      <c r="CTK94" s="19"/>
      <c r="CTL94" s="85"/>
      <c r="CTM94" s="84"/>
      <c r="CTN94" s="84"/>
      <c r="CTO94" s="84"/>
      <c r="CTP94" s="12"/>
      <c r="CTQ94" s="12"/>
      <c r="CTR94" s="12"/>
      <c r="CTS94" s="12"/>
      <c r="CTT94" s="19"/>
      <c r="CTU94" s="85"/>
      <c r="CTV94" s="84"/>
      <c r="CTW94" s="84"/>
      <c r="CTX94" s="84"/>
      <c r="CTY94" s="12"/>
      <c r="CTZ94" s="12"/>
      <c r="CUA94" s="12"/>
      <c r="CUB94" s="12"/>
      <c r="CUC94" s="19"/>
      <c r="CUD94" s="85"/>
      <c r="CUE94" s="84"/>
      <c r="CUF94" s="84"/>
      <c r="CUG94" s="84"/>
      <c r="CUH94" s="12"/>
      <c r="CUI94" s="12"/>
      <c r="CUJ94" s="12"/>
      <c r="CUK94" s="12"/>
      <c r="CUL94" s="19"/>
      <c r="CUM94" s="85"/>
      <c r="CUN94" s="84"/>
      <c r="CUO94" s="84"/>
      <c r="CUP94" s="84"/>
      <c r="CUQ94" s="12"/>
      <c r="CUR94" s="12"/>
      <c r="CUS94" s="12"/>
      <c r="CUT94" s="12"/>
      <c r="CUU94" s="19"/>
      <c r="CUV94" s="85"/>
      <c r="CUW94" s="84"/>
      <c r="CUX94" s="84"/>
      <c r="CUY94" s="84"/>
      <c r="CUZ94" s="12"/>
      <c r="CVA94" s="12"/>
      <c r="CVB94" s="12"/>
      <c r="CVC94" s="12"/>
      <c r="CVD94" s="19"/>
      <c r="CVE94" s="85"/>
      <c r="CVF94" s="84"/>
      <c r="CVG94" s="84"/>
      <c r="CVH94" s="84"/>
      <c r="CVI94" s="12"/>
      <c r="CVJ94" s="12"/>
      <c r="CVK94" s="12"/>
      <c r="CVL94" s="12"/>
      <c r="CVM94" s="19"/>
      <c r="CVN94" s="85"/>
      <c r="CVO94" s="84"/>
      <c r="CVP94" s="84"/>
      <c r="CVQ94" s="84"/>
      <c r="CVR94" s="12"/>
      <c r="CVS94" s="12"/>
      <c r="CVT94" s="12"/>
      <c r="CVU94" s="12"/>
      <c r="CVV94" s="19"/>
      <c r="CVW94" s="85"/>
      <c r="CVX94" s="84"/>
      <c r="CVY94" s="84"/>
      <c r="CVZ94" s="84"/>
      <c r="CWA94" s="12"/>
      <c r="CWB94" s="12"/>
      <c r="CWC94" s="12"/>
      <c r="CWD94" s="12"/>
      <c r="CWE94" s="19"/>
      <c r="CWF94" s="85"/>
      <c r="CWG94" s="84"/>
      <c r="CWH94" s="84"/>
      <c r="CWI94" s="84"/>
      <c r="CWJ94" s="12"/>
      <c r="CWK94" s="12"/>
      <c r="CWL94" s="12"/>
      <c r="CWM94" s="12"/>
      <c r="CWN94" s="19"/>
      <c r="CWO94" s="85"/>
      <c r="CWP94" s="84"/>
      <c r="CWQ94" s="84"/>
      <c r="CWR94" s="84"/>
      <c r="CWS94" s="12"/>
      <c r="CWT94" s="12"/>
      <c r="CWU94" s="12"/>
      <c r="CWV94" s="12"/>
      <c r="CWW94" s="19"/>
      <c r="CWX94" s="85"/>
      <c r="CWY94" s="84"/>
      <c r="CWZ94" s="84"/>
      <c r="CXA94" s="84"/>
      <c r="CXB94" s="12"/>
      <c r="CXC94" s="12"/>
      <c r="CXD94" s="12"/>
      <c r="CXE94" s="12"/>
      <c r="CXF94" s="19"/>
      <c r="CXG94" s="85"/>
      <c r="CXH94" s="84"/>
      <c r="CXI94" s="84"/>
      <c r="CXJ94" s="84"/>
      <c r="CXK94" s="12"/>
      <c r="CXL94" s="12"/>
      <c r="CXM94" s="12"/>
      <c r="CXN94" s="12"/>
      <c r="CXO94" s="19"/>
      <c r="CXP94" s="85"/>
      <c r="CXQ94" s="84"/>
      <c r="CXR94" s="84"/>
      <c r="CXS94" s="84"/>
      <c r="CXT94" s="12"/>
      <c r="CXU94" s="12"/>
      <c r="CXV94" s="12"/>
      <c r="CXW94" s="12"/>
      <c r="CXX94" s="19"/>
      <c r="CXY94" s="85"/>
      <c r="CXZ94" s="84"/>
      <c r="CYA94" s="84"/>
      <c r="CYB94" s="84"/>
      <c r="CYC94" s="12"/>
      <c r="CYD94" s="12"/>
      <c r="CYE94" s="12"/>
      <c r="CYF94" s="12"/>
      <c r="CYG94" s="19"/>
      <c r="CYH94" s="85"/>
      <c r="CYI94" s="84"/>
      <c r="CYJ94" s="84"/>
      <c r="CYK94" s="84"/>
      <c r="CYL94" s="12"/>
      <c r="CYM94" s="12"/>
      <c r="CYN94" s="12"/>
      <c r="CYO94" s="12"/>
      <c r="CYP94" s="19"/>
      <c r="CYQ94" s="85"/>
      <c r="CYR94" s="84"/>
      <c r="CYS94" s="84"/>
      <c r="CYT94" s="84"/>
      <c r="CYU94" s="12"/>
      <c r="CYV94" s="12"/>
      <c r="CYW94" s="12"/>
      <c r="CYX94" s="12"/>
      <c r="CYY94" s="19"/>
      <c r="CYZ94" s="85"/>
      <c r="CZA94" s="84"/>
      <c r="CZB94" s="84"/>
      <c r="CZC94" s="84"/>
      <c r="CZD94" s="12"/>
      <c r="CZE94" s="12"/>
      <c r="CZF94" s="12"/>
      <c r="CZG94" s="12"/>
      <c r="CZH94" s="19"/>
      <c r="CZI94" s="85"/>
      <c r="CZJ94" s="84"/>
      <c r="CZK94" s="84"/>
      <c r="CZL94" s="84"/>
      <c r="CZM94" s="12"/>
      <c r="CZN94" s="12"/>
      <c r="CZO94" s="12"/>
      <c r="CZP94" s="12"/>
      <c r="CZQ94" s="19"/>
      <c r="CZR94" s="85"/>
      <c r="CZS94" s="84"/>
      <c r="CZT94" s="84"/>
      <c r="CZU94" s="84"/>
      <c r="CZV94" s="12"/>
      <c r="CZW94" s="12"/>
      <c r="CZX94" s="12"/>
      <c r="CZY94" s="12"/>
      <c r="CZZ94" s="19"/>
      <c r="DAA94" s="85"/>
      <c r="DAB94" s="84"/>
      <c r="DAC94" s="84"/>
      <c r="DAD94" s="84"/>
      <c r="DAE94" s="12"/>
      <c r="DAF94" s="12"/>
      <c r="DAG94" s="12"/>
      <c r="DAH94" s="12"/>
      <c r="DAI94" s="19"/>
      <c r="DAJ94" s="85"/>
      <c r="DAK94" s="84"/>
      <c r="DAL94" s="84"/>
      <c r="DAM94" s="84"/>
      <c r="DAN94" s="12"/>
      <c r="DAO94" s="12"/>
      <c r="DAP94" s="12"/>
      <c r="DAQ94" s="12"/>
      <c r="DAR94" s="19"/>
      <c r="DAS94" s="85"/>
      <c r="DAT94" s="84"/>
      <c r="DAU94" s="84"/>
      <c r="DAV94" s="84"/>
      <c r="DAW94" s="12"/>
      <c r="DAX94" s="12"/>
      <c r="DAY94" s="12"/>
      <c r="DAZ94" s="12"/>
      <c r="DBA94" s="19"/>
      <c r="DBB94" s="85"/>
      <c r="DBC94" s="84"/>
      <c r="DBD94" s="84"/>
      <c r="DBE94" s="84"/>
      <c r="DBF94" s="12"/>
      <c r="DBG94" s="12"/>
      <c r="DBH94" s="12"/>
      <c r="DBI94" s="12"/>
      <c r="DBJ94" s="19"/>
      <c r="DBK94" s="85"/>
      <c r="DBL94" s="84"/>
      <c r="DBM94" s="84"/>
      <c r="DBN94" s="84"/>
      <c r="DBO94" s="12"/>
      <c r="DBP94" s="12"/>
      <c r="DBQ94" s="12"/>
      <c r="DBR94" s="12"/>
      <c r="DBS94" s="19"/>
      <c r="DBT94" s="85"/>
      <c r="DBU94" s="84"/>
      <c r="DBV94" s="84"/>
      <c r="DBW94" s="84"/>
      <c r="DBX94" s="12"/>
      <c r="DBY94" s="12"/>
      <c r="DBZ94" s="12"/>
      <c r="DCA94" s="12"/>
      <c r="DCB94" s="19"/>
      <c r="DCC94" s="85"/>
      <c r="DCD94" s="84"/>
      <c r="DCE94" s="84"/>
      <c r="DCF94" s="84"/>
      <c r="DCG94" s="12"/>
      <c r="DCH94" s="12"/>
      <c r="DCI94" s="12"/>
      <c r="DCJ94" s="12"/>
      <c r="DCK94" s="19"/>
      <c r="DCL94" s="85"/>
      <c r="DCM94" s="84"/>
      <c r="DCN94" s="84"/>
      <c r="DCO94" s="84"/>
      <c r="DCP94" s="12"/>
      <c r="DCQ94" s="12"/>
      <c r="DCR94" s="12"/>
      <c r="DCS94" s="12"/>
      <c r="DCT94" s="19"/>
      <c r="DCU94" s="85"/>
      <c r="DCV94" s="84"/>
      <c r="DCW94" s="84"/>
      <c r="DCX94" s="84"/>
      <c r="DCY94" s="12"/>
      <c r="DCZ94" s="12"/>
      <c r="DDA94" s="12"/>
      <c r="DDB94" s="12"/>
      <c r="DDC94" s="19"/>
      <c r="DDD94" s="85"/>
      <c r="DDE94" s="84"/>
      <c r="DDF94" s="84"/>
      <c r="DDG94" s="84"/>
      <c r="DDH94" s="12"/>
      <c r="DDI94" s="12"/>
      <c r="DDJ94" s="12"/>
      <c r="DDK94" s="12"/>
      <c r="DDL94" s="19"/>
      <c r="DDM94" s="85"/>
      <c r="DDN94" s="84"/>
      <c r="DDO94" s="84"/>
      <c r="DDP94" s="84"/>
      <c r="DDQ94" s="12"/>
      <c r="DDR94" s="12"/>
      <c r="DDS94" s="12"/>
      <c r="DDT94" s="12"/>
      <c r="DDU94" s="19"/>
      <c r="DDV94" s="85"/>
      <c r="DDW94" s="84"/>
      <c r="DDX94" s="84"/>
      <c r="DDY94" s="84"/>
      <c r="DDZ94" s="12"/>
      <c r="DEA94" s="12"/>
      <c r="DEB94" s="12"/>
      <c r="DEC94" s="12"/>
      <c r="DED94" s="19"/>
      <c r="DEE94" s="85"/>
      <c r="DEF94" s="84"/>
      <c r="DEG94" s="84"/>
      <c r="DEH94" s="84"/>
      <c r="DEI94" s="12"/>
      <c r="DEJ94" s="12"/>
      <c r="DEK94" s="12"/>
      <c r="DEL94" s="12"/>
      <c r="DEM94" s="19"/>
      <c r="DEN94" s="85"/>
      <c r="DEO94" s="84"/>
      <c r="DEP94" s="84"/>
      <c r="DEQ94" s="84"/>
      <c r="DER94" s="12"/>
      <c r="DES94" s="12"/>
      <c r="DET94" s="12"/>
      <c r="DEU94" s="12"/>
      <c r="DEV94" s="19"/>
      <c r="DEW94" s="85"/>
      <c r="DEX94" s="84"/>
      <c r="DEY94" s="84"/>
      <c r="DEZ94" s="84"/>
      <c r="DFA94" s="12"/>
      <c r="DFB94" s="12"/>
      <c r="DFC94" s="12"/>
      <c r="DFD94" s="12"/>
      <c r="DFE94" s="19"/>
      <c r="DFF94" s="85"/>
      <c r="DFG94" s="84"/>
      <c r="DFH94" s="84"/>
      <c r="DFI94" s="84"/>
      <c r="DFJ94" s="12"/>
      <c r="DFK94" s="12"/>
      <c r="DFL94" s="12"/>
      <c r="DFM94" s="12"/>
      <c r="DFN94" s="19"/>
      <c r="DFO94" s="85"/>
      <c r="DFP94" s="84"/>
      <c r="DFQ94" s="84"/>
      <c r="DFR94" s="84"/>
      <c r="DFS94" s="12"/>
      <c r="DFT94" s="12"/>
      <c r="DFU94" s="12"/>
      <c r="DFV94" s="12"/>
      <c r="DFW94" s="19"/>
      <c r="DFX94" s="85"/>
      <c r="DFY94" s="84"/>
      <c r="DFZ94" s="84"/>
      <c r="DGA94" s="84"/>
      <c r="DGB94" s="12"/>
      <c r="DGC94" s="12"/>
      <c r="DGD94" s="12"/>
      <c r="DGE94" s="12"/>
      <c r="DGF94" s="19"/>
      <c r="DGG94" s="85"/>
      <c r="DGH94" s="84"/>
      <c r="DGI94" s="84"/>
      <c r="DGJ94" s="84"/>
      <c r="DGK94" s="12"/>
      <c r="DGL94" s="12"/>
      <c r="DGM94" s="12"/>
      <c r="DGN94" s="12"/>
      <c r="DGO94" s="19"/>
      <c r="DGP94" s="85"/>
      <c r="DGQ94" s="84"/>
      <c r="DGR94" s="84"/>
      <c r="DGS94" s="84"/>
      <c r="DGT94" s="12"/>
      <c r="DGU94" s="12"/>
      <c r="DGV94" s="12"/>
      <c r="DGW94" s="12"/>
      <c r="DGX94" s="19"/>
      <c r="DGY94" s="85"/>
      <c r="DGZ94" s="84"/>
      <c r="DHA94" s="84"/>
      <c r="DHB94" s="84"/>
      <c r="DHC94" s="12"/>
      <c r="DHD94" s="12"/>
      <c r="DHE94" s="12"/>
      <c r="DHF94" s="12"/>
      <c r="DHG94" s="19"/>
      <c r="DHH94" s="85"/>
      <c r="DHI94" s="84"/>
      <c r="DHJ94" s="84"/>
      <c r="DHK94" s="84"/>
      <c r="DHL94" s="12"/>
      <c r="DHM94" s="12"/>
      <c r="DHN94" s="12"/>
      <c r="DHO94" s="12"/>
      <c r="DHP94" s="19"/>
      <c r="DHQ94" s="85"/>
      <c r="DHR94" s="84"/>
      <c r="DHS94" s="84"/>
      <c r="DHT94" s="84"/>
      <c r="DHU94" s="12"/>
      <c r="DHV94" s="12"/>
      <c r="DHW94" s="12"/>
      <c r="DHX94" s="12"/>
      <c r="DHY94" s="19"/>
      <c r="DHZ94" s="85"/>
      <c r="DIA94" s="84"/>
      <c r="DIB94" s="84"/>
      <c r="DIC94" s="84"/>
      <c r="DID94" s="12"/>
      <c r="DIE94" s="12"/>
      <c r="DIF94" s="12"/>
      <c r="DIG94" s="12"/>
      <c r="DIH94" s="19"/>
      <c r="DII94" s="85"/>
      <c r="DIJ94" s="84"/>
      <c r="DIK94" s="84"/>
      <c r="DIL94" s="84"/>
      <c r="DIM94" s="12"/>
      <c r="DIN94" s="12"/>
      <c r="DIO94" s="12"/>
      <c r="DIP94" s="12"/>
      <c r="DIQ94" s="19"/>
      <c r="DIR94" s="85"/>
      <c r="DIS94" s="84"/>
      <c r="DIT94" s="84"/>
      <c r="DIU94" s="84"/>
      <c r="DIV94" s="12"/>
      <c r="DIW94" s="12"/>
      <c r="DIX94" s="12"/>
      <c r="DIY94" s="12"/>
      <c r="DIZ94" s="19"/>
      <c r="DJA94" s="85"/>
      <c r="DJB94" s="84"/>
      <c r="DJC94" s="84"/>
      <c r="DJD94" s="84"/>
      <c r="DJE94" s="12"/>
      <c r="DJF94" s="12"/>
      <c r="DJG94" s="12"/>
      <c r="DJH94" s="12"/>
      <c r="DJI94" s="19"/>
      <c r="DJJ94" s="85"/>
      <c r="DJK94" s="84"/>
      <c r="DJL94" s="84"/>
      <c r="DJM94" s="84"/>
      <c r="DJN94" s="12"/>
      <c r="DJO94" s="12"/>
      <c r="DJP94" s="12"/>
      <c r="DJQ94" s="12"/>
      <c r="DJR94" s="19"/>
      <c r="DJS94" s="85"/>
      <c r="DJT94" s="84"/>
      <c r="DJU94" s="84"/>
      <c r="DJV94" s="84"/>
      <c r="DJW94" s="12"/>
      <c r="DJX94" s="12"/>
      <c r="DJY94" s="12"/>
      <c r="DJZ94" s="12"/>
      <c r="DKA94" s="19"/>
      <c r="DKB94" s="85"/>
      <c r="DKC94" s="84"/>
      <c r="DKD94" s="84"/>
      <c r="DKE94" s="84"/>
      <c r="DKF94" s="12"/>
      <c r="DKG94" s="12"/>
      <c r="DKH94" s="12"/>
      <c r="DKI94" s="12"/>
      <c r="DKJ94" s="19"/>
      <c r="DKK94" s="85"/>
      <c r="DKL94" s="84"/>
      <c r="DKM94" s="84"/>
      <c r="DKN94" s="84"/>
      <c r="DKO94" s="12"/>
      <c r="DKP94" s="12"/>
      <c r="DKQ94" s="12"/>
      <c r="DKR94" s="12"/>
      <c r="DKS94" s="19"/>
      <c r="DKT94" s="85"/>
      <c r="DKU94" s="84"/>
      <c r="DKV94" s="84"/>
      <c r="DKW94" s="84"/>
      <c r="DKX94" s="12"/>
      <c r="DKY94" s="12"/>
      <c r="DKZ94" s="12"/>
      <c r="DLA94" s="12"/>
      <c r="DLB94" s="19"/>
      <c r="DLC94" s="85"/>
      <c r="DLD94" s="84"/>
      <c r="DLE94" s="84"/>
      <c r="DLF94" s="84"/>
      <c r="DLG94" s="12"/>
      <c r="DLH94" s="12"/>
      <c r="DLI94" s="12"/>
      <c r="DLJ94" s="12"/>
      <c r="DLK94" s="19"/>
      <c r="DLL94" s="85"/>
      <c r="DLM94" s="84"/>
      <c r="DLN94" s="84"/>
      <c r="DLO94" s="84"/>
      <c r="DLP94" s="12"/>
      <c r="DLQ94" s="12"/>
      <c r="DLR94" s="12"/>
      <c r="DLS94" s="12"/>
      <c r="DLT94" s="19"/>
      <c r="DLU94" s="85"/>
      <c r="DLV94" s="84"/>
      <c r="DLW94" s="84"/>
      <c r="DLX94" s="84"/>
      <c r="DLY94" s="12"/>
      <c r="DLZ94" s="12"/>
      <c r="DMA94" s="12"/>
      <c r="DMB94" s="12"/>
      <c r="DMC94" s="19"/>
      <c r="DMD94" s="85"/>
      <c r="DME94" s="84"/>
      <c r="DMF94" s="84"/>
      <c r="DMG94" s="84"/>
      <c r="DMH94" s="12"/>
      <c r="DMI94" s="12"/>
      <c r="DMJ94" s="12"/>
      <c r="DMK94" s="12"/>
      <c r="DML94" s="19"/>
      <c r="DMM94" s="85"/>
      <c r="DMN94" s="84"/>
      <c r="DMO94" s="84"/>
      <c r="DMP94" s="84"/>
      <c r="DMQ94" s="12"/>
      <c r="DMR94" s="12"/>
      <c r="DMS94" s="12"/>
      <c r="DMT94" s="12"/>
      <c r="DMU94" s="19"/>
      <c r="DMV94" s="85"/>
      <c r="DMW94" s="84"/>
      <c r="DMX94" s="84"/>
      <c r="DMY94" s="84"/>
      <c r="DMZ94" s="12"/>
      <c r="DNA94" s="12"/>
      <c r="DNB94" s="12"/>
      <c r="DNC94" s="12"/>
      <c r="DND94" s="19"/>
      <c r="DNE94" s="85"/>
      <c r="DNF94" s="84"/>
      <c r="DNG94" s="84"/>
      <c r="DNH94" s="84"/>
      <c r="DNI94" s="12"/>
      <c r="DNJ94" s="12"/>
      <c r="DNK94" s="12"/>
      <c r="DNL94" s="12"/>
      <c r="DNM94" s="19"/>
      <c r="DNN94" s="85"/>
      <c r="DNO94" s="84"/>
      <c r="DNP94" s="84"/>
      <c r="DNQ94" s="84"/>
      <c r="DNR94" s="12"/>
      <c r="DNS94" s="12"/>
      <c r="DNT94" s="12"/>
      <c r="DNU94" s="12"/>
      <c r="DNV94" s="19"/>
      <c r="DNW94" s="85"/>
      <c r="DNX94" s="84"/>
      <c r="DNY94" s="84"/>
      <c r="DNZ94" s="84"/>
      <c r="DOA94" s="12"/>
      <c r="DOB94" s="12"/>
      <c r="DOC94" s="12"/>
      <c r="DOD94" s="12"/>
      <c r="DOE94" s="19"/>
      <c r="DOF94" s="85"/>
      <c r="DOG94" s="84"/>
      <c r="DOH94" s="84"/>
      <c r="DOI94" s="84"/>
      <c r="DOJ94" s="12"/>
      <c r="DOK94" s="12"/>
      <c r="DOL94" s="12"/>
      <c r="DOM94" s="12"/>
      <c r="DON94" s="19"/>
      <c r="DOO94" s="85"/>
      <c r="DOP94" s="84"/>
      <c r="DOQ94" s="84"/>
      <c r="DOR94" s="84"/>
      <c r="DOS94" s="12"/>
      <c r="DOT94" s="12"/>
      <c r="DOU94" s="12"/>
      <c r="DOV94" s="12"/>
      <c r="DOW94" s="19"/>
      <c r="DOX94" s="85"/>
      <c r="DOY94" s="84"/>
      <c r="DOZ94" s="84"/>
      <c r="DPA94" s="84"/>
      <c r="DPB94" s="12"/>
      <c r="DPC94" s="12"/>
      <c r="DPD94" s="12"/>
      <c r="DPE94" s="12"/>
      <c r="DPF94" s="19"/>
      <c r="DPG94" s="85"/>
      <c r="DPH94" s="84"/>
      <c r="DPI94" s="84"/>
      <c r="DPJ94" s="84"/>
      <c r="DPK94" s="12"/>
      <c r="DPL94" s="12"/>
      <c r="DPM94" s="12"/>
      <c r="DPN94" s="12"/>
      <c r="DPO94" s="19"/>
      <c r="DPP94" s="85"/>
      <c r="DPQ94" s="84"/>
      <c r="DPR94" s="84"/>
      <c r="DPS94" s="84"/>
      <c r="DPT94" s="12"/>
      <c r="DPU94" s="12"/>
      <c r="DPV94" s="12"/>
      <c r="DPW94" s="12"/>
      <c r="DPX94" s="19"/>
      <c r="DPY94" s="85"/>
      <c r="DPZ94" s="84"/>
      <c r="DQA94" s="84"/>
      <c r="DQB94" s="84"/>
      <c r="DQC94" s="12"/>
      <c r="DQD94" s="12"/>
      <c r="DQE94" s="12"/>
      <c r="DQF94" s="12"/>
      <c r="DQG94" s="19"/>
      <c r="DQH94" s="85"/>
      <c r="DQI94" s="84"/>
      <c r="DQJ94" s="84"/>
      <c r="DQK94" s="84"/>
      <c r="DQL94" s="12"/>
      <c r="DQM94" s="12"/>
      <c r="DQN94" s="12"/>
      <c r="DQO94" s="12"/>
      <c r="DQP94" s="19"/>
      <c r="DQQ94" s="85"/>
      <c r="DQR94" s="84"/>
      <c r="DQS94" s="84"/>
      <c r="DQT94" s="84"/>
      <c r="DQU94" s="12"/>
      <c r="DQV94" s="12"/>
      <c r="DQW94" s="12"/>
      <c r="DQX94" s="12"/>
      <c r="DQY94" s="19"/>
      <c r="DQZ94" s="85"/>
      <c r="DRA94" s="84"/>
      <c r="DRB94" s="84"/>
      <c r="DRC94" s="84"/>
      <c r="DRD94" s="12"/>
      <c r="DRE94" s="12"/>
      <c r="DRF94" s="12"/>
      <c r="DRG94" s="12"/>
      <c r="DRH94" s="19"/>
      <c r="DRI94" s="85"/>
      <c r="DRJ94" s="84"/>
      <c r="DRK94" s="84"/>
      <c r="DRL94" s="84"/>
      <c r="DRM94" s="12"/>
      <c r="DRN94" s="12"/>
      <c r="DRO94" s="12"/>
      <c r="DRP94" s="12"/>
      <c r="DRQ94" s="19"/>
      <c r="DRR94" s="85"/>
      <c r="DRS94" s="84"/>
      <c r="DRT94" s="84"/>
      <c r="DRU94" s="84"/>
      <c r="DRV94" s="12"/>
      <c r="DRW94" s="12"/>
      <c r="DRX94" s="12"/>
      <c r="DRY94" s="12"/>
      <c r="DRZ94" s="19"/>
      <c r="DSA94" s="85"/>
      <c r="DSB94" s="84"/>
      <c r="DSC94" s="84"/>
      <c r="DSD94" s="84"/>
      <c r="DSE94" s="12"/>
      <c r="DSF94" s="12"/>
      <c r="DSG94" s="12"/>
      <c r="DSH94" s="12"/>
      <c r="DSI94" s="19"/>
      <c r="DSJ94" s="85"/>
      <c r="DSK94" s="84"/>
      <c r="DSL94" s="84"/>
      <c r="DSM94" s="84"/>
      <c r="DSN94" s="12"/>
      <c r="DSO94" s="12"/>
      <c r="DSP94" s="12"/>
      <c r="DSQ94" s="12"/>
      <c r="DSR94" s="19"/>
      <c r="DSS94" s="85"/>
      <c r="DST94" s="84"/>
      <c r="DSU94" s="84"/>
      <c r="DSV94" s="84"/>
      <c r="DSW94" s="12"/>
      <c r="DSX94" s="12"/>
      <c r="DSY94" s="12"/>
      <c r="DSZ94" s="12"/>
      <c r="DTA94" s="19"/>
      <c r="DTB94" s="85"/>
      <c r="DTC94" s="84"/>
      <c r="DTD94" s="84"/>
      <c r="DTE94" s="84"/>
      <c r="DTF94" s="12"/>
      <c r="DTG94" s="12"/>
      <c r="DTH94" s="12"/>
      <c r="DTI94" s="12"/>
      <c r="DTJ94" s="19"/>
      <c r="DTK94" s="85"/>
      <c r="DTL94" s="84"/>
      <c r="DTM94" s="84"/>
      <c r="DTN94" s="84"/>
      <c r="DTO94" s="12"/>
      <c r="DTP94" s="12"/>
      <c r="DTQ94" s="12"/>
      <c r="DTR94" s="12"/>
      <c r="DTS94" s="19"/>
      <c r="DTT94" s="85"/>
      <c r="DTU94" s="84"/>
      <c r="DTV94" s="84"/>
      <c r="DTW94" s="84"/>
      <c r="DTX94" s="12"/>
      <c r="DTY94" s="12"/>
      <c r="DTZ94" s="12"/>
      <c r="DUA94" s="12"/>
      <c r="DUB94" s="19"/>
      <c r="DUC94" s="85"/>
      <c r="DUD94" s="84"/>
      <c r="DUE94" s="84"/>
      <c r="DUF94" s="84"/>
      <c r="DUG94" s="12"/>
      <c r="DUH94" s="12"/>
      <c r="DUI94" s="12"/>
      <c r="DUJ94" s="12"/>
      <c r="DUK94" s="19"/>
      <c r="DUL94" s="85"/>
      <c r="DUM94" s="84"/>
      <c r="DUN94" s="84"/>
      <c r="DUO94" s="84"/>
      <c r="DUP94" s="12"/>
      <c r="DUQ94" s="12"/>
      <c r="DUR94" s="12"/>
      <c r="DUS94" s="12"/>
      <c r="DUT94" s="19"/>
      <c r="DUU94" s="85"/>
      <c r="DUV94" s="84"/>
      <c r="DUW94" s="84"/>
      <c r="DUX94" s="84"/>
      <c r="DUY94" s="12"/>
      <c r="DUZ94" s="12"/>
      <c r="DVA94" s="12"/>
      <c r="DVB94" s="12"/>
      <c r="DVC94" s="19"/>
      <c r="DVD94" s="85"/>
      <c r="DVE94" s="84"/>
      <c r="DVF94" s="84"/>
      <c r="DVG94" s="84"/>
      <c r="DVH94" s="12"/>
      <c r="DVI94" s="12"/>
      <c r="DVJ94" s="12"/>
      <c r="DVK94" s="12"/>
      <c r="DVL94" s="19"/>
      <c r="DVM94" s="85"/>
      <c r="DVN94" s="84"/>
      <c r="DVO94" s="84"/>
      <c r="DVP94" s="84"/>
      <c r="DVQ94" s="12"/>
      <c r="DVR94" s="12"/>
      <c r="DVS94" s="12"/>
      <c r="DVT94" s="12"/>
      <c r="DVU94" s="19"/>
      <c r="DVV94" s="85"/>
      <c r="DVW94" s="84"/>
      <c r="DVX94" s="84"/>
      <c r="DVY94" s="84"/>
      <c r="DVZ94" s="12"/>
      <c r="DWA94" s="12"/>
      <c r="DWB94" s="12"/>
      <c r="DWC94" s="12"/>
      <c r="DWD94" s="19"/>
      <c r="DWE94" s="85"/>
      <c r="DWF94" s="84"/>
      <c r="DWG94" s="84"/>
      <c r="DWH94" s="84"/>
      <c r="DWI94" s="12"/>
      <c r="DWJ94" s="12"/>
      <c r="DWK94" s="12"/>
      <c r="DWL94" s="12"/>
      <c r="DWM94" s="19"/>
      <c r="DWN94" s="85"/>
      <c r="DWO94" s="84"/>
      <c r="DWP94" s="84"/>
      <c r="DWQ94" s="84"/>
      <c r="DWR94" s="12"/>
      <c r="DWS94" s="12"/>
      <c r="DWT94" s="12"/>
      <c r="DWU94" s="12"/>
      <c r="DWV94" s="19"/>
      <c r="DWW94" s="85"/>
      <c r="DWX94" s="84"/>
      <c r="DWY94" s="84"/>
      <c r="DWZ94" s="84"/>
      <c r="DXA94" s="12"/>
      <c r="DXB94" s="12"/>
      <c r="DXC94" s="12"/>
      <c r="DXD94" s="12"/>
      <c r="DXE94" s="19"/>
      <c r="DXF94" s="85"/>
      <c r="DXG94" s="84"/>
      <c r="DXH94" s="84"/>
      <c r="DXI94" s="84"/>
      <c r="DXJ94" s="12"/>
      <c r="DXK94" s="12"/>
      <c r="DXL94" s="12"/>
      <c r="DXM94" s="12"/>
      <c r="DXN94" s="19"/>
      <c r="DXO94" s="85"/>
      <c r="DXP94" s="84"/>
      <c r="DXQ94" s="84"/>
      <c r="DXR94" s="84"/>
      <c r="DXS94" s="12"/>
      <c r="DXT94" s="12"/>
      <c r="DXU94" s="12"/>
      <c r="DXV94" s="12"/>
      <c r="DXW94" s="19"/>
      <c r="DXX94" s="85"/>
      <c r="DXY94" s="84"/>
      <c r="DXZ94" s="84"/>
      <c r="DYA94" s="84"/>
      <c r="DYB94" s="12"/>
      <c r="DYC94" s="12"/>
      <c r="DYD94" s="12"/>
      <c r="DYE94" s="12"/>
      <c r="DYF94" s="19"/>
      <c r="DYG94" s="85"/>
      <c r="DYH94" s="84"/>
      <c r="DYI94" s="84"/>
      <c r="DYJ94" s="84"/>
      <c r="DYK94" s="12"/>
      <c r="DYL94" s="12"/>
      <c r="DYM94" s="12"/>
      <c r="DYN94" s="12"/>
      <c r="DYO94" s="19"/>
      <c r="DYP94" s="85"/>
      <c r="DYQ94" s="84"/>
      <c r="DYR94" s="84"/>
      <c r="DYS94" s="84"/>
      <c r="DYT94" s="12"/>
      <c r="DYU94" s="12"/>
      <c r="DYV94" s="12"/>
      <c r="DYW94" s="12"/>
      <c r="DYX94" s="19"/>
      <c r="DYY94" s="85"/>
      <c r="DYZ94" s="84"/>
      <c r="DZA94" s="84"/>
      <c r="DZB94" s="84"/>
      <c r="DZC94" s="12"/>
      <c r="DZD94" s="12"/>
      <c r="DZE94" s="12"/>
      <c r="DZF94" s="12"/>
      <c r="DZG94" s="19"/>
      <c r="DZH94" s="85"/>
      <c r="DZI94" s="84"/>
      <c r="DZJ94" s="84"/>
      <c r="DZK94" s="84"/>
      <c r="DZL94" s="12"/>
      <c r="DZM94" s="12"/>
      <c r="DZN94" s="12"/>
      <c r="DZO94" s="12"/>
      <c r="DZP94" s="19"/>
      <c r="DZQ94" s="85"/>
      <c r="DZR94" s="84"/>
      <c r="DZS94" s="84"/>
      <c r="DZT94" s="84"/>
      <c r="DZU94" s="12"/>
      <c r="DZV94" s="12"/>
      <c r="DZW94" s="12"/>
      <c r="DZX94" s="12"/>
      <c r="DZY94" s="19"/>
      <c r="DZZ94" s="85"/>
      <c r="EAA94" s="84"/>
      <c r="EAB94" s="84"/>
      <c r="EAC94" s="84"/>
      <c r="EAD94" s="12"/>
      <c r="EAE94" s="12"/>
      <c r="EAF94" s="12"/>
      <c r="EAG94" s="12"/>
      <c r="EAH94" s="19"/>
      <c r="EAI94" s="85"/>
      <c r="EAJ94" s="84"/>
      <c r="EAK94" s="84"/>
      <c r="EAL94" s="84"/>
      <c r="EAM94" s="12"/>
      <c r="EAN94" s="12"/>
      <c r="EAO94" s="12"/>
      <c r="EAP94" s="12"/>
      <c r="EAQ94" s="19"/>
      <c r="EAR94" s="85"/>
      <c r="EAS94" s="84"/>
      <c r="EAT94" s="84"/>
      <c r="EAU94" s="84"/>
      <c r="EAV94" s="12"/>
      <c r="EAW94" s="12"/>
      <c r="EAX94" s="12"/>
      <c r="EAY94" s="12"/>
      <c r="EAZ94" s="19"/>
      <c r="EBA94" s="85"/>
      <c r="EBB94" s="84"/>
      <c r="EBC94" s="84"/>
      <c r="EBD94" s="84"/>
      <c r="EBE94" s="12"/>
      <c r="EBF94" s="12"/>
      <c r="EBG94" s="12"/>
      <c r="EBH94" s="12"/>
      <c r="EBI94" s="19"/>
      <c r="EBJ94" s="85"/>
      <c r="EBK94" s="84"/>
      <c r="EBL94" s="84"/>
      <c r="EBM94" s="84"/>
      <c r="EBN94" s="12"/>
      <c r="EBO94" s="12"/>
      <c r="EBP94" s="12"/>
      <c r="EBQ94" s="12"/>
      <c r="EBR94" s="19"/>
      <c r="EBS94" s="85"/>
      <c r="EBT94" s="84"/>
      <c r="EBU94" s="84"/>
      <c r="EBV94" s="84"/>
      <c r="EBW94" s="12"/>
      <c r="EBX94" s="12"/>
      <c r="EBY94" s="12"/>
      <c r="EBZ94" s="12"/>
      <c r="ECA94" s="19"/>
      <c r="ECB94" s="85"/>
      <c r="ECC94" s="84"/>
      <c r="ECD94" s="84"/>
      <c r="ECE94" s="84"/>
      <c r="ECF94" s="12"/>
      <c r="ECG94" s="12"/>
      <c r="ECH94" s="12"/>
      <c r="ECI94" s="12"/>
      <c r="ECJ94" s="19"/>
      <c r="ECK94" s="85"/>
      <c r="ECL94" s="84"/>
      <c r="ECM94" s="84"/>
      <c r="ECN94" s="84"/>
      <c r="ECO94" s="12"/>
      <c r="ECP94" s="12"/>
      <c r="ECQ94" s="12"/>
      <c r="ECR94" s="12"/>
      <c r="ECS94" s="19"/>
      <c r="ECT94" s="85"/>
      <c r="ECU94" s="84"/>
      <c r="ECV94" s="84"/>
      <c r="ECW94" s="84"/>
      <c r="ECX94" s="12"/>
      <c r="ECY94" s="12"/>
      <c r="ECZ94" s="12"/>
      <c r="EDA94" s="12"/>
      <c r="EDB94" s="19"/>
      <c r="EDC94" s="85"/>
      <c r="EDD94" s="84"/>
      <c r="EDE94" s="84"/>
      <c r="EDF94" s="84"/>
      <c r="EDG94" s="12"/>
      <c r="EDH94" s="12"/>
      <c r="EDI94" s="12"/>
      <c r="EDJ94" s="12"/>
      <c r="EDK94" s="19"/>
      <c r="EDL94" s="85"/>
      <c r="EDM94" s="84"/>
      <c r="EDN94" s="84"/>
      <c r="EDO94" s="84"/>
      <c r="EDP94" s="12"/>
      <c r="EDQ94" s="12"/>
      <c r="EDR94" s="12"/>
      <c r="EDS94" s="12"/>
      <c r="EDT94" s="19"/>
      <c r="EDU94" s="85"/>
      <c r="EDV94" s="84"/>
      <c r="EDW94" s="84"/>
      <c r="EDX94" s="84"/>
      <c r="EDY94" s="12"/>
      <c r="EDZ94" s="12"/>
      <c r="EEA94" s="12"/>
      <c r="EEB94" s="12"/>
      <c r="EEC94" s="19"/>
      <c r="EED94" s="85"/>
      <c r="EEE94" s="84"/>
      <c r="EEF94" s="84"/>
      <c r="EEG94" s="84"/>
      <c r="EEH94" s="12"/>
      <c r="EEI94" s="12"/>
      <c r="EEJ94" s="12"/>
      <c r="EEK94" s="12"/>
      <c r="EEL94" s="19"/>
      <c r="EEM94" s="85"/>
      <c r="EEN94" s="84"/>
      <c r="EEO94" s="84"/>
      <c r="EEP94" s="84"/>
      <c r="EEQ94" s="12"/>
      <c r="EER94" s="12"/>
      <c r="EES94" s="12"/>
      <c r="EET94" s="12"/>
      <c r="EEU94" s="19"/>
      <c r="EEV94" s="85"/>
      <c r="EEW94" s="84"/>
      <c r="EEX94" s="84"/>
      <c r="EEY94" s="84"/>
      <c r="EEZ94" s="12"/>
      <c r="EFA94" s="12"/>
      <c r="EFB94" s="12"/>
      <c r="EFC94" s="12"/>
      <c r="EFD94" s="19"/>
      <c r="EFE94" s="85"/>
      <c r="EFF94" s="84"/>
      <c r="EFG94" s="84"/>
      <c r="EFH94" s="84"/>
      <c r="EFI94" s="12"/>
      <c r="EFJ94" s="12"/>
      <c r="EFK94" s="12"/>
      <c r="EFL94" s="12"/>
      <c r="EFM94" s="19"/>
      <c r="EFN94" s="85"/>
      <c r="EFO94" s="84"/>
      <c r="EFP94" s="84"/>
      <c r="EFQ94" s="84"/>
      <c r="EFR94" s="12"/>
      <c r="EFS94" s="12"/>
      <c r="EFT94" s="12"/>
      <c r="EFU94" s="12"/>
      <c r="EFV94" s="19"/>
      <c r="EFW94" s="85"/>
      <c r="EFX94" s="84"/>
      <c r="EFY94" s="84"/>
      <c r="EFZ94" s="84"/>
      <c r="EGA94" s="12"/>
      <c r="EGB94" s="12"/>
      <c r="EGC94" s="12"/>
      <c r="EGD94" s="12"/>
      <c r="EGE94" s="19"/>
      <c r="EGF94" s="85"/>
      <c r="EGG94" s="84"/>
      <c r="EGH94" s="84"/>
      <c r="EGI94" s="84"/>
      <c r="EGJ94" s="12"/>
      <c r="EGK94" s="12"/>
      <c r="EGL94" s="12"/>
      <c r="EGM94" s="12"/>
      <c r="EGN94" s="19"/>
      <c r="EGO94" s="85"/>
      <c r="EGP94" s="84"/>
      <c r="EGQ94" s="84"/>
      <c r="EGR94" s="84"/>
      <c r="EGS94" s="12"/>
      <c r="EGT94" s="12"/>
      <c r="EGU94" s="12"/>
      <c r="EGV94" s="12"/>
      <c r="EGW94" s="19"/>
      <c r="EGX94" s="85"/>
      <c r="EGY94" s="84"/>
      <c r="EGZ94" s="84"/>
      <c r="EHA94" s="84"/>
      <c r="EHB94" s="12"/>
      <c r="EHC94" s="12"/>
      <c r="EHD94" s="12"/>
      <c r="EHE94" s="12"/>
      <c r="EHF94" s="19"/>
      <c r="EHG94" s="85"/>
      <c r="EHH94" s="84"/>
      <c r="EHI94" s="84"/>
      <c r="EHJ94" s="84"/>
      <c r="EHK94" s="12"/>
      <c r="EHL94" s="12"/>
      <c r="EHM94" s="12"/>
      <c r="EHN94" s="12"/>
      <c r="EHO94" s="19"/>
      <c r="EHP94" s="85"/>
      <c r="EHQ94" s="84"/>
      <c r="EHR94" s="84"/>
      <c r="EHS94" s="84"/>
      <c r="EHT94" s="12"/>
      <c r="EHU94" s="12"/>
      <c r="EHV94" s="12"/>
      <c r="EHW94" s="12"/>
      <c r="EHX94" s="19"/>
      <c r="EHY94" s="85"/>
      <c r="EHZ94" s="84"/>
      <c r="EIA94" s="84"/>
      <c r="EIB94" s="84"/>
      <c r="EIC94" s="12"/>
      <c r="EID94" s="12"/>
      <c r="EIE94" s="12"/>
      <c r="EIF94" s="12"/>
      <c r="EIG94" s="19"/>
      <c r="EIH94" s="85"/>
      <c r="EII94" s="84"/>
      <c r="EIJ94" s="84"/>
      <c r="EIK94" s="84"/>
      <c r="EIL94" s="12"/>
      <c r="EIM94" s="12"/>
      <c r="EIN94" s="12"/>
      <c r="EIO94" s="12"/>
      <c r="EIP94" s="19"/>
      <c r="EIQ94" s="85"/>
      <c r="EIR94" s="84"/>
      <c r="EIS94" s="84"/>
      <c r="EIT94" s="84"/>
      <c r="EIU94" s="12"/>
      <c r="EIV94" s="12"/>
      <c r="EIW94" s="12"/>
      <c r="EIX94" s="12"/>
      <c r="EIY94" s="19"/>
      <c r="EIZ94" s="85"/>
      <c r="EJA94" s="84"/>
      <c r="EJB94" s="84"/>
      <c r="EJC94" s="84"/>
      <c r="EJD94" s="12"/>
      <c r="EJE94" s="12"/>
      <c r="EJF94" s="12"/>
      <c r="EJG94" s="12"/>
      <c r="EJH94" s="19"/>
      <c r="EJI94" s="85"/>
      <c r="EJJ94" s="84"/>
      <c r="EJK94" s="84"/>
      <c r="EJL94" s="84"/>
      <c r="EJM94" s="12"/>
      <c r="EJN94" s="12"/>
      <c r="EJO94" s="12"/>
      <c r="EJP94" s="12"/>
      <c r="EJQ94" s="19"/>
      <c r="EJR94" s="85"/>
      <c r="EJS94" s="84"/>
      <c r="EJT94" s="84"/>
      <c r="EJU94" s="84"/>
      <c r="EJV94" s="12"/>
      <c r="EJW94" s="12"/>
      <c r="EJX94" s="12"/>
      <c r="EJY94" s="12"/>
      <c r="EJZ94" s="19"/>
      <c r="EKA94" s="85"/>
      <c r="EKB94" s="84"/>
      <c r="EKC94" s="84"/>
      <c r="EKD94" s="84"/>
      <c r="EKE94" s="12"/>
      <c r="EKF94" s="12"/>
      <c r="EKG94" s="12"/>
      <c r="EKH94" s="12"/>
      <c r="EKI94" s="19"/>
      <c r="EKJ94" s="85"/>
      <c r="EKK94" s="84"/>
      <c r="EKL94" s="84"/>
      <c r="EKM94" s="84"/>
      <c r="EKN94" s="12"/>
      <c r="EKO94" s="12"/>
      <c r="EKP94" s="12"/>
      <c r="EKQ94" s="12"/>
      <c r="EKR94" s="19"/>
      <c r="EKS94" s="85"/>
      <c r="EKT94" s="84"/>
      <c r="EKU94" s="84"/>
      <c r="EKV94" s="84"/>
      <c r="EKW94" s="12"/>
      <c r="EKX94" s="12"/>
      <c r="EKY94" s="12"/>
      <c r="EKZ94" s="12"/>
      <c r="ELA94" s="19"/>
      <c r="ELB94" s="85"/>
      <c r="ELC94" s="84"/>
      <c r="ELD94" s="84"/>
      <c r="ELE94" s="84"/>
      <c r="ELF94" s="12"/>
      <c r="ELG94" s="12"/>
      <c r="ELH94" s="12"/>
      <c r="ELI94" s="12"/>
      <c r="ELJ94" s="19"/>
      <c r="ELK94" s="85"/>
      <c r="ELL94" s="84"/>
      <c r="ELM94" s="84"/>
      <c r="ELN94" s="84"/>
      <c r="ELO94" s="12"/>
      <c r="ELP94" s="12"/>
      <c r="ELQ94" s="12"/>
      <c r="ELR94" s="12"/>
      <c r="ELS94" s="19"/>
      <c r="ELT94" s="85"/>
      <c r="ELU94" s="84"/>
      <c r="ELV94" s="84"/>
      <c r="ELW94" s="84"/>
      <c r="ELX94" s="12"/>
      <c r="ELY94" s="12"/>
      <c r="ELZ94" s="12"/>
      <c r="EMA94" s="12"/>
      <c r="EMB94" s="19"/>
      <c r="EMC94" s="85"/>
      <c r="EMD94" s="84"/>
      <c r="EME94" s="84"/>
      <c r="EMF94" s="84"/>
      <c r="EMG94" s="12"/>
      <c r="EMH94" s="12"/>
      <c r="EMI94" s="12"/>
      <c r="EMJ94" s="12"/>
      <c r="EMK94" s="19"/>
      <c r="EML94" s="85"/>
      <c r="EMM94" s="84"/>
      <c r="EMN94" s="84"/>
      <c r="EMO94" s="84"/>
      <c r="EMP94" s="12"/>
      <c r="EMQ94" s="12"/>
      <c r="EMR94" s="12"/>
      <c r="EMS94" s="12"/>
      <c r="EMT94" s="19"/>
      <c r="EMU94" s="85"/>
      <c r="EMV94" s="84"/>
      <c r="EMW94" s="84"/>
      <c r="EMX94" s="84"/>
      <c r="EMY94" s="12"/>
      <c r="EMZ94" s="12"/>
      <c r="ENA94" s="12"/>
      <c r="ENB94" s="12"/>
      <c r="ENC94" s="19"/>
      <c r="END94" s="85"/>
      <c r="ENE94" s="84"/>
      <c r="ENF94" s="84"/>
      <c r="ENG94" s="84"/>
      <c r="ENH94" s="12"/>
      <c r="ENI94" s="12"/>
      <c r="ENJ94" s="12"/>
      <c r="ENK94" s="12"/>
      <c r="ENL94" s="19"/>
      <c r="ENM94" s="85"/>
      <c r="ENN94" s="84"/>
      <c r="ENO94" s="84"/>
      <c r="ENP94" s="84"/>
      <c r="ENQ94" s="12"/>
      <c r="ENR94" s="12"/>
      <c r="ENS94" s="12"/>
      <c r="ENT94" s="12"/>
      <c r="ENU94" s="19"/>
      <c r="ENV94" s="85"/>
      <c r="ENW94" s="84"/>
      <c r="ENX94" s="84"/>
      <c r="ENY94" s="84"/>
      <c r="ENZ94" s="12"/>
      <c r="EOA94" s="12"/>
      <c r="EOB94" s="12"/>
      <c r="EOC94" s="12"/>
      <c r="EOD94" s="19"/>
      <c r="EOE94" s="85"/>
      <c r="EOF94" s="84"/>
      <c r="EOG94" s="84"/>
      <c r="EOH94" s="84"/>
      <c r="EOI94" s="12"/>
      <c r="EOJ94" s="12"/>
      <c r="EOK94" s="12"/>
      <c r="EOL94" s="12"/>
      <c r="EOM94" s="19"/>
      <c r="EON94" s="85"/>
      <c r="EOO94" s="84"/>
      <c r="EOP94" s="84"/>
      <c r="EOQ94" s="84"/>
      <c r="EOR94" s="12"/>
      <c r="EOS94" s="12"/>
      <c r="EOT94" s="12"/>
      <c r="EOU94" s="12"/>
      <c r="EOV94" s="19"/>
      <c r="EOW94" s="85"/>
      <c r="EOX94" s="84"/>
      <c r="EOY94" s="84"/>
      <c r="EOZ94" s="84"/>
      <c r="EPA94" s="12"/>
      <c r="EPB94" s="12"/>
      <c r="EPC94" s="12"/>
      <c r="EPD94" s="12"/>
      <c r="EPE94" s="19"/>
      <c r="EPF94" s="85"/>
      <c r="EPG94" s="84"/>
      <c r="EPH94" s="84"/>
      <c r="EPI94" s="84"/>
      <c r="EPJ94" s="12"/>
      <c r="EPK94" s="12"/>
      <c r="EPL94" s="12"/>
      <c r="EPM94" s="12"/>
      <c r="EPN94" s="19"/>
      <c r="EPO94" s="85"/>
      <c r="EPP94" s="84"/>
      <c r="EPQ94" s="84"/>
      <c r="EPR94" s="84"/>
      <c r="EPS94" s="12"/>
      <c r="EPT94" s="12"/>
      <c r="EPU94" s="12"/>
      <c r="EPV94" s="12"/>
      <c r="EPW94" s="19"/>
      <c r="EPX94" s="85"/>
      <c r="EPY94" s="84"/>
      <c r="EPZ94" s="84"/>
      <c r="EQA94" s="84"/>
      <c r="EQB94" s="12"/>
      <c r="EQC94" s="12"/>
      <c r="EQD94" s="12"/>
      <c r="EQE94" s="12"/>
      <c r="EQF94" s="19"/>
      <c r="EQG94" s="85"/>
      <c r="EQH94" s="84"/>
      <c r="EQI94" s="84"/>
      <c r="EQJ94" s="84"/>
      <c r="EQK94" s="12"/>
      <c r="EQL94" s="12"/>
      <c r="EQM94" s="12"/>
      <c r="EQN94" s="12"/>
      <c r="EQO94" s="19"/>
      <c r="EQP94" s="85"/>
      <c r="EQQ94" s="84"/>
      <c r="EQR94" s="84"/>
      <c r="EQS94" s="84"/>
      <c r="EQT94" s="12"/>
      <c r="EQU94" s="12"/>
      <c r="EQV94" s="12"/>
      <c r="EQW94" s="12"/>
      <c r="EQX94" s="19"/>
      <c r="EQY94" s="85"/>
      <c r="EQZ94" s="84"/>
      <c r="ERA94" s="84"/>
      <c r="ERB94" s="84"/>
      <c r="ERC94" s="12"/>
      <c r="ERD94" s="12"/>
      <c r="ERE94" s="12"/>
      <c r="ERF94" s="12"/>
      <c r="ERG94" s="19"/>
      <c r="ERH94" s="85"/>
      <c r="ERI94" s="84"/>
      <c r="ERJ94" s="84"/>
      <c r="ERK94" s="84"/>
      <c r="ERL94" s="12"/>
      <c r="ERM94" s="12"/>
      <c r="ERN94" s="12"/>
      <c r="ERO94" s="12"/>
      <c r="ERP94" s="19"/>
      <c r="ERQ94" s="85"/>
      <c r="ERR94" s="84"/>
      <c r="ERS94" s="84"/>
      <c r="ERT94" s="84"/>
      <c r="ERU94" s="12"/>
      <c r="ERV94" s="12"/>
      <c r="ERW94" s="12"/>
      <c r="ERX94" s="12"/>
      <c r="ERY94" s="19"/>
      <c r="ERZ94" s="85"/>
      <c r="ESA94" s="84"/>
      <c r="ESB94" s="84"/>
      <c r="ESC94" s="84"/>
      <c r="ESD94" s="12"/>
      <c r="ESE94" s="12"/>
      <c r="ESF94" s="12"/>
      <c r="ESG94" s="12"/>
      <c r="ESH94" s="19"/>
      <c r="ESI94" s="85"/>
      <c r="ESJ94" s="84"/>
      <c r="ESK94" s="84"/>
      <c r="ESL94" s="84"/>
      <c r="ESM94" s="12"/>
      <c r="ESN94" s="12"/>
      <c r="ESO94" s="12"/>
      <c r="ESP94" s="12"/>
      <c r="ESQ94" s="19"/>
      <c r="ESR94" s="85"/>
      <c r="ESS94" s="84"/>
      <c r="EST94" s="84"/>
      <c r="ESU94" s="84"/>
      <c r="ESV94" s="12"/>
      <c r="ESW94" s="12"/>
      <c r="ESX94" s="12"/>
      <c r="ESY94" s="12"/>
      <c r="ESZ94" s="19"/>
      <c r="ETA94" s="85"/>
      <c r="ETB94" s="84"/>
      <c r="ETC94" s="84"/>
      <c r="ETD94" s="84"/>
      <c r="ETE94" s="12"/>
      <c r="ETF94" s="12"/>
      <c r="ETG94" s="12"/>
      <c r="ETH94" s="12"/>
      <c r="ETI94" s="19"/>
      <c r="ETJ94" s="85"/>
      <c r="ETK94" s="84"/>
      <c r="ETL94" s="84"/>
      <c r="ETM94" s="84"/>
      <c r="ETN94" s="12"/>
      <c r="ETO94" s="12"/>
      <c r="ETP94" s="12"/>
      <c r="ETQ94" s="12"/>
      <c r="ETR94" s="19"/>
      <c r="ETS94" s="85"/>
      <c r="ETT94" s="84"/>
      <c r="ETU94" s="84"/>
      <c r="ETV94" s="84"/>
      <c r="ETW94" s="12"/>
      <c r="ETX94" s="12"/>
      <c r="ETY94" s="12"/>
      <c r="ETZ94" s="12"/>
      <c r="EUA94" s="19"/>
      <c r="EUB94" s="85"/>
      <c r="EUC94" s="84"/>
      <c r="EUD94" s="84"/>
      <c r="EUE94" s="84"/>
      <c r="EUF94" s="12"/>
      <c r="EUG94" s="12"/>
      <c r="EUH94" s="12"/>
      <c r="EUI94" s="12"/>
      <c r="EUJ94" s="19"/>
      <c r="EUK94" s="85"/>
      <c r="EUL94" s="84"/>
      <c r="EUM94" s="84"/>
      <c r="EUN94" s="84"/>
      <c r="EUO94" s="12"/>
      <c r="EUP94" s="12"/>
      <c r="EUQ94" s="12"/>
      <c r="EUR94" s="12"/>
      <c r="EUS94" s="19"/>
      <c r="EUT94" s="85"/>
      <c r="EUU94" s="84"/>
      <c r="EUV94" s="84"/>
      <c r="EUW94" s="84"/>
      <c r="EUX94" s="12"/>
      <c r="EUY94" s="12"/>
      <c r="EUZ94" s="12"/>
      <c r="EVA94" s="12"/>
      <c r="EVB94" s="19"/>
      <c r="EVC94" s="85"/>
      <c r="EVD94" s="84"/>
      <c r="EVE94" s="84"/>
      <c r="EVF94" s="84"/>
      <c r="EVG94" s="12"/>
      <c r="EVH94" s="12"/>
      <c r="EVI94" s="12"/>
      <c r="EVJ94" s="12"/>
      <c r="EVK94" s="19"/>
      <c r="EVL94" s="85"/>
      <c r="EVM94" s="84"/>
      <c r="EVN94" s="84"/>
      <c r="EVO94" s="84"/>
      <c r="EVP94" s="12"/>
      <c r="EVQ94" s="12"/>
      <c r="EVR94" s="12"/>
      <c r="EVS94" s="12"/>
      <c r="EVT94" s="19"/>
      <c r="EVU94" s="85"/>
      <c r="EVV94" s="84"/>
      <c r="EVW94" s="84"/>
      <c r="EVX94" s="84"/>
      <c r="EVY94" s="12"/>
      <c r="EVZ94" s="12"/>
      <c r="EWA94" s="12"/>
      <c r="EWB94" s="12"/>
      <c r="EWC94" s="19"/>
      <c r="EWD94" s="85"/>
      <c r="EWE94" s="84"/>
      <c r="EWF94" s="84"/>
      <c r="EWG94" s="84"/>
      <c r="EWH94" s="12"/>
      <c r="EWI94" s="12"/>
      <c r="EWJ94" s="12"/>
      <c r="EWK94" s="12"/>
      <c r="EWL94" s="19"/>
      <c r="EWM94" s="85"/>
      <c r="EWN94" s="84"/>
      <c r="EWO94" s="84"/>
      <c r="EWP94" s="84"/>
      <c r="EWQ94" s="12"/>
      <c r="EWR94" s="12"/>
      <c r="EWS94" s="12"/>
      <c r="EWT94" s="12"/>
      <c r="EWU94" s="19"/>
      <c r="EWV94" s="85"/>
      <c r="EWW94" s="84"/>
      <c r="EWX94" s="84"/>
      <c r="EWY94" s="84"/>
      <c r="EWZ94" s="12"/>
      <c r="EXA94" s="12"/>
      <c r="EXB94" s="12"/>
      <c r="EXC94" s="12"/>
      <c r="EXD94" s="19"/>
      <c r="EXE94" s="85"/>
      <c r="EXF94" s="84"/>
      <c r="EXG94" s="84"/>
      <c r="EXH94" s="84"/>
      <c r="EXI94" s="12"/>
      <c r="EXJ94" s="12"/>
      <c r="EXK94" s="12"/>
      <c r="EXL94" s="12"/>
      <c r="EXM94" s="19"/>
      <c r="EXN94" s="85"/>
      <c r="EXO94" s="84"/>
      <c r="EXP94" s="84"/>
      <c r="EXQ94" s="84"/>
      <c r="EXR94" s="12"/>
      <c r="EXS94" s="12"/>
      <c r="EXT94" s="12"/>
      <c r="EXU94" s="12"/>
      <c r="EXV94" s="19"/>
      <c r="EXW94" s="85"/>
      <c r="EXX94" s="84"/>
      <c r="EXY94" s="84"/>
      <c r="EXZ94" s="84"/>
      <c r="EYA94" s="12"/>
      <c r="EYB94" s="12"/>
      <c r="EYC94" s="12"/>
      <c r="EYD94" s="12"/>
      <c r="EYE94" s="19"/>
      <c r="EYF94" s="85"/>
      <c r="EYG94" s="84"/>
      <c r="EYH94" s="84"/>
      <c r="EYI94" s="84"/>
      <c r="EYJ94" s="12"/>
      <c r="EYK94" s="12"/>
      <c r="EYL94" s="12"/>
      <c r="EYM94" s="12"/>
      <c r="EYN94" s="19"/>
      <c r="EYO94" s="85"/>
      <c r="EYP94" s="84"/>
      <c r="EYQ94" s="84"/>
      <c r="EYR94" s="84"/>
      <c r="EYS94" s="12"/>
      <c r="EYT94" s="12"/>
      <c r="EYU94" s="12"/>
      <c r="EYV94" s="12"/>
      <c r="EYW94" s="19"/>
      <c r="EYX94" s="85"/>
      <c r="EYY94" s="84"/>
      <c r="EYZ94" s="84"/>
      <c r="EZA94" s="84"/>
      <c r="EZB94" s="12"/>
      <c r="EZC94" s="12"/>
      <c r="EZD94" s="12"/>
      <c r="EZE94" s="12"/>
      <c r="EZF94" s="19"/>
      <c r="EZG94" s="85"/>
      <c r="EZH94" s="84"/>
      <c r="EZI94" s="84"/>
      <c r="EZJ94" s="84"/>
      <c r="EZK94" s="12"/>
      <c r="EZL94" s="12"/>
      <c r="EZM94" s="12"/>
      <c r="EZN94" s="12"/>
      <c r="EZO94" s="19"/>
      <c r="EZP94" s="85"/>
      <c r="EZQ94" s="84"/>
      <c r="EZR94" s="84"/>
      <c r="EZS94" s="84"/>
      <c r="EZT94" s="12"/>
      <c r="EZU94" s="12"/>
      <c r="EZV94" s="12"/>
      <c r="EZW94" s="12"/>
      <c r="EZX94" s="19"/>
      <c r="EZY94" s="85"/>
      <c r="EZZ94" s="84"/>
      <c r="FAA94" s="84"/>
      <c r="FAB94" s="84"/>
      <c r="FAC94" s="12"/>
      <c r="FAD94" s="12"/>
      <c r="FAE94" s="12"/>
      <c r="FAF94" s="12"/>
      <c r="FAG94" s="19"/>
      <c r="FAH94" s="85"/>
      <c r="FAI94" s="84"/>
      <c r="FAJ94" s="84"/>
      <c r="FAK94" s="84"/>
      <c r="FAL94" s="12"/>
      <c r="FAM94" s="12"/>
      <c r="FAN94" s="12"/>
      <c r="FAO94" s="12"/>
      <c r="FAP94" s="19"/>
      <c r="FAQ94" s="85"/>
      <c r="FAR94" s="84"/>
      <c r="FAS94" s="84"/>
      <c r="FAT94" s="84"/>
      <c r="FAU94" s="12"/>
      <c r="FAV94" s="12"/>
      <c r="FAW94" s="12"/>
      <c r="FAX94" s="12"/>
      <c r="FAY94" s="19"/>
      <c r="FAZ94" s="85"/>
      <c r="FBA94" s="84"/>
      <c r="FBB94" s="84"/>
      <c r="FBC94" s="84"/>
      <c r="FBD94" s="12"/>
      <c r="FBE94" s="12"/>
      <c r="FBF94" s="12"/>
      <c r="FBG94" s="12"/>
      <c r="FBH94" s="19"/>
      <c r="FBI94" s="85"/>
      <c r="FBJ94" s="84"/>
      <c r="FBK94" s="84"/>
      <c r="FBL94" s="84"/>
      <c r="FBM94" s="12"/>
      <c r="FBN94" s="12"/>
      <c r="FBO94" s="12"/>
      <c r="FBP94" s="12"/>
      <c r="FBQ94" s="19"/>
      <c r="FBR94" s="85"/>
      <c r="FBS94" s="84"/>
      <c r="FBT94" s="84"/>
      <c r="FBU94" s="84"/>
      <c r="FBV94" s="12"/>
      <c r="FBW94" s="12"/>
      <c r="FBX94" s="12"/>
      <c r="FBY94" s="12"/>
      <c r="FBZ94" s="19"/>
      <c r="FCA94" s="85"/>
      <c r="FCB94" s="84"/>
      <c r="FCC94" s="84"/>
      <c r="FCD94" s="84"/>
      <c r="FCE94" s="12"/>
      <c r="FCF94" s="12"/>
      <c r="FCG94" s="12"/>
      <c r="FCH94" s="12"/>
      <c r="FCI94" s="19"/>
      <c r="FCJ94" s="85"/>
      <c r="FCK94" s="84"/>
      <c r="FCL94" s="84"/>
      <c r="FCM94" s="84"/>
      <c r="FCN94" s="12"/>
      <c r="FCO94" s="12"/>
      <c r="FCP94" s="12"/>
      <c r="FCQ94" s="12"/>
      <c r="FCR94" s="19"/>
      <c r="FCS94" s="85"/>
      <c r="FCT94" s="84"/>
      <c r="FCU94" s="84"/>
      <c r="FCV94" s="84"/>
      <c r="FCW94" s="12"/>
      <c r="FCX94" s="12"/>
      <c r="FCY94" s="12"/>
      <c r="FCZ94" s="12"/>
      <c r="FDA94" s="19"/>
      <c r="FDB94" s="85"/>
      <c r="FDC94" s="84"/>
      <c r="FDD94" s="84"/>
      <c r="FDE94" s="84"/>
      <c r="FDF94" s="12"/>
      <c r="FDG94" s="12"/>
      <c r="FDH94" s="12"/>
      <c r="FDI94" s="12"/>
      <c r="FDJ94" s="19"/>
      <c r="FDK94" s="85"/>
      <c r="FDL94" s="84"/>
      <c r="FDM94" s="84"/>
      <c r="FDN94" s="84"/>
      <c r="FDO94" s="12"/>
      <c r="FDP94" s="12"/>
      <c r="FDQ94" s="12"/>
      <c r="FDR94" s="12"/>
      <c r="FDS94" s="19"/>
      <c r="FDT94" s="85"/>
      <c r="FDU94" s="84"/>
      <c r="FDV94" s="84"/>
      <c r="FDW94" s="84"/>
      <c r="FDX94" s="12"/>
      <c r="FDY94" s="12"/>
      <c r="FDZ94" s="12"/>
      <c r="FEA94" s="12"/>
      <c r="FEB94" s="19"/>
      <c r="FEC94" s="85"/>
      <c r="FED94" s="84"/>
      <c r="FEE94" s="84"/>
      <c r="FEF94" s="84"/>
      <c r="FEG94" s="12"/>
      <c r="FEH94" s="12"/>
      <c r="FEI94" s="12"/>
      <c r="FEJ94" s="12"/>
      <c r="FEK94" s="19"/>
      <c r="FEL94" s="85"/>
      <c r="FEM94" s="84"/>
      <c r="FEN94" s="84"/>
      <c r="FEO94" s="84"/>
      <c r="FEP94" s="12"/>
      <c r="FEQ94" s="12"/>
      <c r="FER94" s="12"/>
      <c r="FES94" s="12"/>
      <c r="FET94" s="19"/>
      <c r="FEU94" s="85"/>
      <c r="FEV94" s="84"/>
      <c r="FEW94" s="84"/>
      <c r="FEX94" s="84"/>
      <c r="FEY94" s="12"/>
      <c r="FEZ94" s="12"/>
      <c r="FFA94" s="12"/>
      <c r="FFB94" s="12"/>
      <c r="FFC94" s="19"/>
      <c r="FFD94" s="85"/>
      <c r="FFE94" s="84"/>
      <c r="FFF94" s="84"/>
      <c r="FFG94" s="84"/>
      <c r="FFH94" s="12"/>
      <c r="FFI94" s="12"/>
      <c r="FFJ94" s="12"/>
      <c r="FFK94" s="12"/>
      <c r="FFL94" s="19"/>
      <c r="FFM94" s="85"/>
      <c r="FFN94" s="84"/>
      <c r="FFO94" s="84"/>
      <c r="FFP94" s="84"/>
      <c r="FFQ94" s="12"/>
      <c r="FFR94" s="12"/>
      <c r="FFS94" s="12"/>
      <c r="FFT94" s="12"/>
      <c r="FFU94" s="19"/>
      <c r="FFV94" s="85"/>
      <c r="FFW94" s="84"/>
      <c r="FFX94" s="84"/>
      <c r="FFY94" s="84"/>
      <c r="FFZ94" s="12"/>
      <c r="FGA94" s="12"/>
      <c r="FGB94" s="12"/>
      <c r="FGC94" s="12"/>
      <c r="FGD94" s="19"/>
      <c r="FGE94" s="85"/>
      <c r="FGF94" s="84"/>
      <c r="FGG94" s="84"/>
      <c r="FGH94" s="84"/>
      <c r="FGI94" s="12"/>
      <c r="FGJ94" s="12"/>
      <c r="FGK94" s="12"/>
      <c r="FGL94" s="12"/>
      <c r="FGM94" s="19"/>
      <c r="FGN94" s="85"/>
      <c r="FGO94" s="84"/>
      <c r="FGP94" s="84"/>
      <c r="FGQ94" s="84"/>
      <c r="FGR94" s="12"/>
      <c r="FGS94" s="12"/>
      <c r="FGT94" s="12"/>
      <c r="FGU94" s="12"/>
      <c r="FGV94" s="19"/>
      <c r="FGW94" s="85"/>
      <c r="FGX94" s="84"/>
      <c r="FGY94" s="84"/>
      <c r="FGZ94" s="84"/>
      <c r="FHA94" s="12"/>
      <c r="FHB94" s="12"/>
      <c r="FHC94" s="12"/>
      <c r="FHD94" s="12"/>
      <c r="FHE94" s="19"/>
      <c r="FHF94" s="85"/>
      <c r="FHG94" s="84"/>
      <c r="FHH94" s="84"/>
      <c r="FHI94" s="84"/>
      <c r="FHJ94" s="12"/>
      <c r="FHK94" s="12"/>
      <c r="FHL94" s="12"/>
      <c r="FHM94" s="12"/>
      <c r="FHN94" s="19"/>
      <c r="FHO94" s="85"/>
      <c r="FHP94" s="84"/>
      <c r="FHQ94" s="84"/>
      <c r="FHR94" s="84"/>
      <c r="FHS94" s="12"/>
      <c r="FHT94" s="12"/>
      <c r="FHU94" s="12"/>
      <c r="FHV94" s="12"/>
      <c r="FHW94" s="19"/>
      <c r="FHX94" s="85"/>
      <c r="FHY94" s="84"/>
      <c r="FHZ94" s="84"/>
      <c r="FIA94" s="84"/>
      <c r="FIB94" s="12"/>
      <c r="FIC94" s="12"/>
      <c r="FID94" s="12"/>
      <c r="FIE94" s="12"/>
      <c r="FIF94" s="19"/>
      <c r="FIG94" s="85"/>
      <c r="FIH94" s="84"/>
      <c r="FII94" s="84"/>
      <c r="FIJ94" s="84"/>
      <c r="FIK94" s="12"/>
      <c r="FIL94" s="12"/>
      <c r="FIM94" s="12"/>
      <c r="FIN94" s="12"/>
      <c r="FIO94" s="19"/>
      <c r="FIP94" s="85"/>
      <c r="FIQ94" s="84"/>
      <c r="FIR94" s="84"/>
      <c r="FIS94" s="84"/>
      <c r="FIT94" s="12"/>
      <c r="FIU94" s="12"/>
      <c r="FIV94" s="12"/>
      <c r="FIW94" s="12"/>
      <c r="FIX94" s="19"/>
      <c r="FIY94" s="85"/>
      <c r="FIZ94" s="84"/>
      <c r="FJA94" s="84"/>
      <c r="FJB94" s="84"/>
      <c r="FJC94" s="12"/>
      <c r="FJD94" s="12"/>
      <c r="FJE94" s="12"/>
      <c r="FJF94" s="12"/>
      <c r="FJG94" s="19"/>
      <c r="FJH94" s="85"/>
      <c r="FJI94" s="84"/>
      <c r="FJJ94" s="84"/>
      <c r="FJK94" s="84"/>
      <c r="FJL94" s="12"/>
      <c r="FJM94" s="12"/>
      <c r="FJN94" s="12"/>
      <c r="FJO94" s="12"/>
      <c r="FJP94" s="19"/>
      <c r="FJQ94" s="85"/>
      <c r="FJR94" s="84"/>
      <c r="FJS94" s="84"/>
      <c r="FJT94" s="84"/>
      <c r="FJU94" s="12"/>
      <c r="FJV94" s="12"/>
      <c r="FJW94" s="12"/>
      <c r="FJX94" s="12"/>
      <c r="FJY94" s="19"/>
      <c r="FJZ94" s="85"/>
      <c r="FKA94" s="84"/>
      <c r="FKB94" s="84"/>
      <c r="FKC94" s="84"/>
      <c r="FKD94" s="12"/>
      <c r="FKE94" s="12"/>
      <c r="FKF94" s="12"/>
      <c r="FKG94" s="12"/>
      <c r="FKH94" s="19"/>
      <c r="FKI94" s="85"/>
      <c r="FKJ94" s="84"/>
      <c r="FKK94" s="84"/>
      <c r="FKL94" s="84"/>
      <c r="FKM94" s="12"/>
      <c r="FKN94" s="12"/>
      <c r="FKO94" s="12"/>
      <c r="FKP94" s="12"/>
      <c r="FKQ94" s="19"/>
      <c r="FKR94" s="85"/>
      <c r="FKS94" s="84"/>
      <c r="FKT94" s="84"/>
      <c r="FKU94" s="84"/>
      <c r="FKV94" s="12"/>
      <c r="FKW94" s="12"/>
      <c r="FKX94" s="12"/>
      <c r="FKY94" s="12"/>
      <c r="FKZ94" s="19"/>
      <c r="FLA94" s="85"/>
      <c r="FLB94" s="84"/>
      <c r="FLC94" s="84"/>
      <c r="FLD94" s="84"/>
      <c r="FLE94" s="12"/>
      <c r="FLF94" s="12"/>
      <c r="FLG94" s="12"/>
      <c r="FLH94" s="12"/>
      <c r="FLI94" s="19"/>
      <c r="FLJ94" s="85"/>
      <c r="FLK94" s="84"/>
      <c r="FLL94" s="84"/>
      <c r="FLM94" s="84"/>
      <c r="FLN94" s="12"/>
      <c r="FLO94" s="12"/>
      <c r="FLP94" s="12"/>
      <c r="FLQ94" s="12"/>
      <c r="FLR94" s="19"/>
      <c r="FLS94" s="85"/>
      <c r="FLT94" s="84"/>
      <c r="FLU94" s="84"/>
      <c r="FLV94" s="84"/>
      <c r="FLW94" s="12"/>
      <c r="FLX94" s="12"/>
      <c r="FLY94" s="12"/>
      <c r="FLZ94" s="12"/>
      <c r="FMA94" s="19"/>
      <c r="FMB94" s="85"/>
      <c r="FMC94" s="84"/>
      <c r="FMD94" s="84"/>
      <c r="FME94" s="84"/>
      <c r="FMF94" s="12"/>
      <c r="FMG94" s="12"/>
      <c r="FMH94" s="12"/>
      <c r="FMI94" s="12"/>
      <c r="FMJ94" s="19"/>
      <c r="FMK94" s="85"/>
      <c r="FML94" s="84"/>
      <c r="FMM94" s="84"/>
      <c r="FMN94" s="84"/>
      <c r="FMO94" s="12"/>
      <c r="FMP94" s="12"/>
      <c r="FMQ94" s="12"/>
      <c r="FMR94" s="12"/>
      <c r="FMS94" s="19"/>
      <c r="FMT94" s="85"/>
      <c r="FMU94" s="84"/>
      <c r="FMV94" s="84"/>
      <c r="FMW94" s="84"/>
      <c r="FMX94" s="12"/>
      <c r="FMY94" s="12"/>
      <c r="FMZ94" s="12"/>
      <c r="FNA94" s="12"/>
      <c r="FNB94" s="19"/>
      <c r="FNC94" s="85"/>
      <c r="FND94" s="84"/>
      <c r="FNE94" s="84"/>
      <c r="FNF94" s="84"/>
      <c r="FNG94" s="12"/>
      <c r="FNH94" s="12"/>
      <c r="FNI94" s="12"/>
      <c r="FNJ94" s="12"/>
      <c r="FNK94" s="19"/>
      <c r="FNL94" s="85"/>
      <c r="FNM94" s="84"/>
      <c r="FNN94" s="84"/>
      <c r="FNO94" s="84"/>
      <c r="FNP94" s="12"/>
      <c r="FNQ94" s="12"/>
      <c r="FNR94" s="12"/>
      <c r="FNS94" s="12"/>
      <c r="FNT94" s="19"/>
      <c r="FNU94" s="85"/>
      <c r="FNV94" s="84"/>
      <c r="FNW94" s="84"/>
      <c r="FNX94" s="84"/>
      <c r="FNY94" s="12"/>
      <c r="FNZ94" s="12"/>
      <c r="FOA94" s="12"/>
      <c r="FOB94" s="12"/>
      <c r="FOC94" s="19"/>
      <c r="FOD94" s="85"/>
      <c r="FOE94" s="84"/>
      <c r="FOF94" s="84"/>
      <c r="FOG94" s="84"/>
      <c r="FOH94" s="12"/>
      <c r="FOI94" s="12"/>
      <c r="FOJ94" s="12"/>
      <c r="FOK94" s="12"/>
      <c r="FOL94" s="19"/>
      <c r="FOM94" s="85"/>
      <c r="FON94" s="84"/>
      <c r="FOO94" s="84"/>
      <c r="FOP94" s="84"/>
      <c r="FOQ94" s="12"/>
      <c r="FOR94" s="12"/>
      <c r="FOS94" s="12"/>
      <c r="FOT94" s="12"/>
      <c r="FOU94" s="19"/>
      <c r="FOV94" s="85"/>
      <c r="FOW94" s="84"/>
      <c r="FOX94" s="84"/>
      <c r="FOY94" s="84"/>
      <c r="FOZ94" s="12"/>
      <c r="FPA94" s="12"/>
      <c r="FPB94" s="12"/>
      <c r="FPC94" s="12"/>
      <c r="FPD94" s="19"/>
      <c r="FPE94" s="85"/>
      <c r="FPF94" s="84"/>
      <c r="FPG94" s="84"/>
      <c r="FPH94" s="84"/>
      <c r="FPI94" s="12"/>
      <c r="FPJ94" s="12"/>
      <c r="FPK94" s="12"/>
      <c r="FPL94" s="12"/>
      <c r="FPM94" s="19"/>
      <c r="FPN94" s="85"/>
      <c r="FPO94" s="84"/>
      <c r="FPP94" s="84"/>
      <c r="FPQ94" s="84"/>
      <c r="FPR94" s="12"/>
      <c r="FPS94" s="12"/>
      <c r="FPT94" s="12"/>
      <c r="FPU94" s="12"/>
      <c r="FPV94" s="19"/>
      <c r="FPW94" s="85"/>
      <c r="FPX94" s="84"/>
      <c r="FPY94" s="84"/>
      <c r="FPZ94" s="84"/>
      <c r="FQA94" s="12"/>
      <c r="FQB94" s="12"/>
      <c r="FQC94" s="12"/>
      <c r="FQD94" s="12"/>
      <c r="FQE94" s="19"/>
      <c r="FQF94" s="85"/>
      <c r="FQG94" s="84"/>
      <c r="FQH94" s="84"/>
      <c r="FQI94" s="84"/>
      <c r="FQJ94" s="12"/>
      <c r="FQK94" s="12"/>
      <c r="FQL94" s="12"/>
      <c r="FQM94" s="12"/>
      <c r="FQN94" s="19"/>
      <c r="FQO94" s="85"/>
      <c r="FQP94" s="84"/>
      <c r="FQQ94" s="84"/>
      <c r="FQR94" s="84"/>
      <c r="FQS94" s="12"/>
      <c r="FQT94" s="12"/>
      <c r="FQU94" s="12"/>
      <c r="FQV94" s="12"/>
      <c r="FQW94" s="19"/>
      <c r="FQX94" s="85"/>
      <c r="FQY94" s="84"/>
      <c r="FQZ94" s="84"/>
      <c r="FRA94" s="84"/>
      <c r="FRB94" s="12"/>
      <c r="FRC94" s="12"/>
      <c r="FRD94" s="12"/>
      <c r="FRE94" s="12"/>
      <c r="FRF94" s="19"/>
      <c r="FRG94" s="85"/>
      <c r="FRH94" s="84"/>
      <c r="FRI94" s="84"/>
      <c r="FRJ94" s="84"/>
      <c r="FRK94" s="12"/>
      <c r="FRL94" s="12"/>
      <c r="FRM94" s="12"/>
      <c r="FRN94" s="12"/>
      <c r="FRO94" s="19"/>
      <c r="FRP94" s="85"/>
      <c r="FRQ94" s="84"/>
      <c r="FRR94" s="84"/>
      <c r="FRS94" s="84"/>
      <c r="FRT94" s="12"/>
      <c r="FRU94" s="12"/>
      <c r="FRV94" s="12"/>
      <c r="FRW94" s="12"/>
      <c r="FRX94" s="19"/>
      <c r="FRY94" s="85"/>
      <c r="FRZ94" s="84"/>
      <c r="FSA94" s="84"/>
      <c r="FSB94" s="84"/>
      <c r="FSC94" s="12"/>
      <c r="FSD94" s="12"/>
      <c r="FSE94" s="12"/>
      <c r="FSF94" s="12"/>
      <c r="FSG94" s="19"/>
      <c r="FSH94" s="85"/>
      <c r="FSI94" s="84"/>
      <c r="FSJ94" s="84"/>
      <c r="FSK94" s="84"/>
      <c r="FSL94" s="12"/>
      <c r="FSM94" s="12"/>
      <c r="FSN94" s="12"/>
      <c r="FSO94" s="12"/>
      <c r="FSP94" s="19"/>
      <c r="FSQ94" s="85"/>
      <c r="FSR94" s="84"/>
      <c r="FSS94" s="84"/>
      <c r="FST94" s="84"/>
      <c r="FSU94" s="12"/>
      <c r="FSV94" s="12"/>
      <c r="FSW94" s="12"/>
      <c r="FSX94" s="12"/>
      <c r="FSY94" s="19"/>
      <c r="FSZ94" s="85"/>
      <c r="FTA94" s="84"/>
      <c r="FTB94" s="84"/>
      <c r="FTC94" s="84"/>
      <c r="FTD94" s="12"/>
      <c r="FTE94" s="12"/>
      <c r="FTF94" s="12"/>
      <c r="FTG94" s="12"/>
      <c r="FTH94" s="19"/>
      <c r="FTI94" s="85"/>
      <c r="FTJ94" s="84"/>
      <c r="FTK94" s="84"/>
      <c r="FTL94" s="84"/>
      <c r="FTM94" s="12"/>
      <c r="FTN94" s="12"/>
      <c r="FTO94" s="12"/>
      <c r="FTP94" s="12"/>
      <c r="FTQ94" s="19"/>
      <c r="FTR94" s="85"/>
      <c r="FTS94" s="84"/>
      <c r="FTT94" s="84"/>
      <c r="FTU94" s="84"/>
      <c r="FTV94" s="12"/>
      <c r="FTW94" s="12"/>
      <c r="FTX94" s="12"/>
      <c r="FTY94" s="12"/>
      <c r="FTZ94" s="19"/>
      <c r="FUA94" s="85"/>
      <c r="FUB94" s="84"/>
      <c r="FUC94" s="84"/>
      <c r="FUD94" s="84"/>
      <c r="FUE94" s="12"/>
      <c r="FUF94" s="12"/>
      <c r="FUG94" s="12"/>
      <c r="FUH94" s="12"/>
      <c r="FUI94" s="19"/>
      <c r="FUJ94" s="85"/>
      <c r="FUK94" s="84"/>
      <c r="FUL94" s="84"/>
      <c r="FUM94" s="84"/>
      <c r="FUN94" s="12"/>
      <c r="FUO94" s="12"/>
      <c r="FUP94" s="12"/>
      <c r="FUQ94" s="12"/>
      <c r="FUR94" s="19"/>
      <c r="FUS94" s="85"/>
      <c r="FUT94" s="84"/>
      <c r="FUU94" s="84"/>
      <c r="FUV94" s="84"/>
      <c r="FUW94" s="12"/>
      <c r="FUX94" s="12"/>
      <c r="FUY94" s="12"/>
      <c r="FUZ94" s="12"/>
      <c r="FVA94" s="19"/>
      <c r="FVB94" s="85"/>
      <c r="FVC94" s="84"/>
      <c r="FVD94" s="84"/>
      <c r="FVE94" s="84"/>
      <c r="FVF94" s="12"/>
      <c r="FVG94" s="12"/>
      <c r="FVH94" s="12"/>
      <c r="FVI94" s="12"/>
      <c r="FVJ94" s="19"/>
      <c r="FVK94" s="85"/>
      <c r="FVL94" s="84"/>
      <c r="FVM94" s="84"/>
      <c r="FVN94" s="84"/>
      <c r="FVO94" s="12"/>
      <c r="FVP94" s="12"/>
      <c r="FVQ94" s="12"/>
      <c r="FVR94" s="12"/>
      <c r="FVS94" s="19"/>
      <c r="FVT94" s="85"/>
      <c r="FVU94" s="84"/>
      <c r="FVV94" s="84"/>
      <c r="FVW94" s="84"/>
      <c r="FVX94" s="12"/>
      <c r="FVY94" s="12"/>
      <c r="FVZ94" s="12"/>
      <c r="FWA94" s="12"/>
      <c r="FWB94" s="19"/>
      <c r="FWC94" s="85"/>
      <c r="FWD94" s="84"/>
      <c r="FWE94" s="84"/>
      <c r="FWF94" s="84"/>
      <c r="FWG94" s="12"/>
      <c r="FWH94" s="12"/>
      <c r="FWI94" s="12"/>
      <c r="FWJ94" s="12"/>
      <c r="FWK94" s="19"/>
      <c r="FWL94" s="85"/>
      <c r="FWM94" s="84"/>
      <c r="FWN94" s="84"/>
      <c r="FWO94" s="84"/>
      <c r="FWP94" s="12"/>
      <c r="FWQ94" s="12"/>
      <c r="FWR94" s="12"/>
      <c r="FWS94" s="12"/>
      <c r="FWT94" s="19"/>
      <c r="FWU94" s="85"/>
      <c r="FWV94" s="84"/>
      <c r="FWW94" s="84"/>
      <c r="FWX94" s="84"/>
      <c r="FWY94" s="12"/>
      <c r="FWZ94" s="12"/>
      <c r="FXA94" s="12"/>
      <c r="FXB94" s="12"/>
      <c r="FXC94" s="19"/>
      <c r="FXD94" s="85"/>
      <c r="FXE94" s="84"/>
      <c r="FXF94" s="84"/>
      <c r="FXG94" s="84"/>
      <c r="FXH94" s="12"/>
      <c r="FXI94" s="12"/>
      <c r="FXJ94" s="12"/>
      <c r="FXK94" s="12"/>
      <c r="FXL94" s="19"/>
      <c r="FXM94" s="85"/>
      <c r="FXN94" s="84"/>
      <c r="FXO94" s="84"/>
      <c r="FXP94" s="84"/>
      <c r="FXQ94" s="12"/>
      <c r="FXR94" s="12"/>
      <c r="FXS94" s="12"/>
      <c r="FXT94" s="12"/>
      <c r="FXU94" s="19"/>
      <c r="FXV94" s="85"/>
      <c r="FXW94" s="84"/>
      <c r="FXX94" s="84"/>
      <c r="FXY94" s="84"/>
      <c r="FXZ94" s="12"/>
      <c r="FYA94" s="12"/>
      <c r="FYB94" s="12"/>
      <c r="FYC94" s="12"/>
      <c r="FYD94" s="19"/>
      <c r="FYE94" s="85"/>
      <c r="FYF94" s="84"/>
      <c r="FYG94" s="84"/>
      <c r="FYH94" s="84"/>
      <c r="FYI94" s="12"/>
      <c r="FYJ94" s="12"/>
      <c r="FYK94" s="12"/>
      <c r="FYL94" s="12"/>
      <c r="FYM94" s="19"/>
      <c r="FYN94" s="85"/>
      <c r="FYO94" s="84"/>
      <c r="FYP94" s="84"/>
      <c r="FYQ94" s="84"/>
      <c r="FYR94" s="12"/>
      <c r="FYS94" s="12"/>
      <c r="FYT94" s="12"/>
      <c r="FYU94" s="12"/>
      <c r="FYV94" s="19"/>
      <c r="FYW94" s="85"/>
      <c r="FYX94" s="84"/>
      <c r="FYY94" s="84"/>
      <c r="FYZ94" s="84"/>
      <c r="FZA94" s="12"/>
      <c r="FZB94" s="12"/>
      <c r="FZC94" s="12"/>
      <c r="FZD94" s="12"/>
      <c r="FZE94" s="19"/>
      <c r="FZF94" s="85"/>
      <c r="FZG94" s="84"/>
      <c r="FZH94" s="84"/>
      <c r="FZI94" s="84"/>
      <c r="FZJ94" s="12"/>
      <c r="FZK94" s="12"/>
      <c r="FZL94" s="12"/>
      <c r="FZM94" s="12"/>
      <c r="FZN94" s="19"/>
      <c r="FZO94" s="85"/>
      <c r="FZP94" s="84"/>
      <c r="FZQ94" s="84"/>
      <c r="FZR94" s="84"/>
      <c r="FZS94" s="12"/>
      <c r="FZT94" s="12"/>
      <c r="FZU94" s="12"/>
      <c r="FZV94" s="12"/>
      <c r="FZW94" s="19"/>
      <c r="FZX94" s="85"/>
      <c r="FZY94" s="84"/>
      <c r="FZZ94" s="84"/>
      <c r="GAA94" s="84"/>
      <c r="GAB94" s="12"/>
      <c r="GAC94" s="12"/>
      <c r="GAD94" s="12"/>
      <c r="GAE94" s="12"/>
      <c r="GAF94" s="19"/>
      <c r="GAG94" s="85"/>
      <c r="GAH94" s="84"/>
      <c r="GAI94" s="84"/>
      <c r="GAJ94" s="84"/>
      <c r="GAK94" s="12"/>
      <c r="GAL94" s="12"/>
      <c r="GAM94" s="12"/>
      <c r="GAN94" s="12"/>
      <c r="GAO94" s="19"/>
      <c r="GAP94" s="85"/>
      <c r="GAQ94" s="84"/>
      <c r="GAR94" s="84"/>
      <c r="GAS94" s="84"/>
      <c r="GAT94" s="12"/>
      <c r="GAU94" s="12"/>
      <c r="GAV94" s="12"/>
      <c r="GAW94" s="12"/>
      <c r="GAX94" s="19"/>
      <c r="GAY94" s="85"/>
      <c r="GAZ94" s="84"/>
      <c r="GBA94" s="84"/>
      <c r="GBB94" s="84"/>
      <c r="GBC94" s="12"/>
      <c r="GBD94" s="12"/>
      <c r="GBE94" s="12"/>
      <c r="GBF94" s="12"/>
      <c r="GBG94" s="19"/>
      <c r="GBH94" s="85"/>
      <c r="GBI94" s="84"/>
      <c r="GBJ94" s="84"/>
      <c r="GBK94" s="84"/>
      <c r="GBL94" s="12"/>
      <c r="GBM94" s="12"/>
      <c r="GBN94" s="12"/>
      <c r="GBO94" s="12"/>
      <c r="GBP94" s="19"/>
      <c r="GBQ94" s="85"/>
      <c r="GBR94" s="84"/>
      <c r="GBS94" s="84"/>
      <c r="GBT94" s="84"/>
      <c r="GBU94" s="12"/>
      <c r="GBV94" s="12"/>
      <c r="GBW94" s="12"/>
      <c r="GBX94" s="12"/>
      <c r="GBY94" s="19"/>
      <c r="GBZ94" s="85"/>
      <c r="GCA94" s="84"/>
      <c r="GCB94" s="84"/>
      <c r="GCC94" s="84"/>
      <c r="GCD94" s="12"/>
      <c r="GCE94" s="12"/>
      <c r="GCF94" s="12"/>
      <c r="GCG94" s="12"/>
      <c r="GCH94" s="19"/>
      <c r="GCI94" s="85"/>
      <c r="GCJ94" s="84"/>
      <c r="GCK94" s="84"/>
      <c r="GCL94" s="84"/>
      <c r="GCM94" s="12"/>
      <c r="GCN94" s="12"/>
      <c r="GCO94" s="12"/>
      <c r="GCP94" s="12"/>
      <c r="GCQ94" s="19"/>
      <c r="GCR94" s="85"/>
      <c r="GCS94" s="84"/>
      <c r="GCT94" s="84"/>
      <c r="GCU94" s="84"/>
      <c r="GCV94" s="12"/>
      <c r="GCW94" s="12"/>
      <c r="GCX94" s="12"/>
      <c r="GCY94" s="12"/>
      <c r="GCZ94" s="19"/>
      <c r="GDA94" s="85"/>
      <c r="GDB94" s="84"/>
      <c r="GDC94" s="84"/>
      <c r="GDD94" s="84"/>
      <c r="GDE94" s="12"/>
      <c r="GDF94" s="12"/>
      <c r="GDG94" s="12"/>
      <c r="GDH94" s="12"/>
      <c r="GDI94" s="19"/>
      <c r="GDJ94" s="85"/>
      <c r="GDK94" s="84"/>
      <c r="GDL94" s="84"/>
      <c r="GDM94" s="84"/>
      <c r="GDN94" s="12"/>
      <c r="GDO94" s="12"/>
      <c r="GDP94" s="12"/>
      <c r="GDQ94" s="12"/>
      <c r="GDR94" s="19"/>
      <c r="GDS94" s="85"/>
      <c r="GDT94" s="84"/>
      <c r="GDU94" s="84"/>
      <c r="GDV94" s="84"/>
      <c r="GDW94" s="12"/>
      <c r="GDX94" s="12"/>
      <c r="GDY94" s="12"/>
      <c r="GDZ94" s="12"/>
      <c r="GEA94" s="19"/>
      <c r="GEB94" s="85"/>
      <c r="GEC94" s="84"/>
      <c r="GED94" s="84"/>
      <c r="GEE94" s="84"/>
      <c r="GEF94" s="12"/>
      <c r="GEG94" s="12"/>
      <c r="GEH94" s="12"/>
      <c r="GEI94" s="12"/>
      <c r="GEJ94" s="19"/>
      <c r="GEK94" s="85"/>
      <c r="GEL94" s="84"/>
      <c r="GEM94" s="84"/>
      <c r="GEN94" s="84"/>
      <c r="GEO94" s="12"/>
      <c r="GEP94" s="12"/>
      <c r="GEQ94" s="12"/>
      <c r="GER94" s="12"/>
      <c r="GES94" s="19"/>
      <c r="GET94" s="85"/>
      <c r="GEU94" s="84"/>
      <c r="GEV94" s="84"/>
      <c r="GEW94" s="84"/>
      <c r="GEX94" s="12"/>
      <c r="GEY94" s="12"/>
      <c r="GEZ94" s="12"/>
      <c r="GFA94" s="12"/>
      <c r="GFB94" s="19"/>
      <c r="GFC94" s="85"/>
      <c r="GFD94" s="84"/>
      <c r="GFE94" s="84"/>
      <c r="GFF94" s="84"/>
      <c r="GFG94" s="12"/>
      <c r="GFH94" s="12"/>
      <c r="GFI94" s="12"/>
      <c r="GFJ94" s="12"/>
      <c r="GFK94" s="19"/>
      <c r="GFL94" s="85"/>
      <c r="GFM94" s="84"/>
      <c r="GFN94" s="84"/>
      <c r="GFO94" s="84"/>
      <c r="GFP94" s="12"/>
      <c r="GFQ94" s="12"/>
      <c r="GFR94" s="12"/>
      <c r="GFS94" s="12"/>
      <c r="GFT94" s="19"/>
      <c r="GFU94" s="85"/>
      <c r="GFV94" s="84"/>
      <c r="GFW94" s="84"/>
      <c r="GFX94" s="84"/>
      <c r="GFY94" s="12"/>
      <c r="GFZ94" s="12"/>
      <c r="GGA94" s="12"/>
      <c r="GGB94" s="12"/>
      <c r="GGC94" s="19"/>
      <c r="GGD94" s="85"/>
      <c r="GGE94" s="84"/>
      <c r="GGF94" s="84"/>
      <c r="GGG94" s="84"/>
      <c r="GGH94" s="12"/>
      <c r="GGI94" s="12"/>
      <c r="GGJ94" s="12"/>
      <c r="GGK94" s="12"/>
      <c r="GGL94" s="19"/>
      <c r="GGM94" s="85"/>
      <c r="GGN94" s="84"/>
      <c r="GGO94" s="84"/>
      <c r="GGP94" s="84"/>
      <c r="GGQ94" s="12"/>
      <c r="GGR94" s="12"/>
      <c r="GGS94" s="12"/>
      <c r="GGT94" s="12"/>
      <c r="GGU94" s="19"/>
      <c r="GGV94" s="85"/>
      <c r="GGW94" s="84"/>
      <c r="GGX94" s="84"/>
      <c r="GGY94" s="84"/>
      <c r="GGZ94" s="12"/>
      <c r="GHA94" s="12"/>
      <c r="GHB94" s="12"/>
      <c r="GHC94" s="12"/>
      <c r="GHD94" s="19"/>
      <c r="GHE94" s="85"/>
      <c r="GHF94" s="84"/>
      <c r="GHG94" s="84"/>
      <c r="GHH94" s="84"/>
      <c r="GHI94" s="12"/>
      <c r="GHJ94" s="12"/>
      <c r="GHK94" s="12"/>
      <c r="GHL94" s="12"/>
      <c r="GHM94" s="19"/>
      <c r="GHN94" s="85"/>
      <c r="GHO94" s="84"/>
      <c r="GHP94" s="84"/>
      <c r="GHQ94" s="84"/>
      <c r="GHR94" s="12"/>
      <c r="GHS94" s="12"/>
      <c r="GHT94" s="12"/>
      <c r="GHU94" s="12"/>
      <c r="GHV94" s="19"/>
      <c r="GHW94" s="85"/>
      <c r="GHX94" s="84"/>
      <c r="GHY94" s="84"/>
      <c r="GHZ94" s="84"/>
      <c r="GIA94" s="12"/>
      <c r="GIB94" s="12"/>
      <c r="GIC94" s="12"/>
      <c r="GID94" s="12"/>
      <c r="GIE94" s="19"/>
      <c r="GIF94" s="85"/>
      <c r="GIG94" s="84"/>
      <c r="GIH94" s="84"/>
      <c r="GII94" s="84"/>
      <c r="GIJ94" s="12"/>
      <c r="GIK94" s="12"/>
      <c r="GIL94" s="12"/>
      <c r="GIM94" s="12"/>
      <c r="GIN94" s="19"/>
      <c r="GIO94" s="85"/>
      <c r="GIP94" s="84"/>
      <c r="GIQ94" s="84"/>
      <c r="GIR94" s="84"/>
      <c r="GIS94" s="12"/>
      <c r="GIT94" s="12"/>
      <c r="GIU94" s="12"/>
      <c r="GIV94" s="12"/>
      <c r="GIW94" s="19"/>
      <c r="GIX94" s="85"/>
      <c r="GIY94" s="84"/>
      <c r="GIZ94" s="84"/>
      <c r="GJA94" s="84"/>
      <c r="GJB94" s="12"/>
      <c r="GJC94" s="12"/>
      <c r="GJD94" s="12"/>
      <c r="GJE94" s="12"/>
      <c r="GJF94" s="19"/>
      <c r="GJG94" s="85"/>
      <c r="GJH94" s="84"/>
      <c r="GJI94" s="84"/>
      <c r="GJJ94" s="84"/>
      <c r="GJK94" s="12"/>
      <c r="GJL94" s="12"/>
      <c r="GJM94" s="12"/>
      <c r="GJN94" s="12"/>
      <c r="GJO94" s="19"/>
      <c r="GJP94" s="85"/>
      <c r="GJQ94" s="84"/>
      <c r="GJR94" s="84"/>
      <c r="GJS94" s="84"/>
      <c r="GJT94" s="12"/>
      <c r="GJU94" s="12"/>
      <c r="GJV94" s="12"/>
      <c r="GJW94" s="12"/>
      <c r="GJX94" s="19"/>
      <c r="GJY94" s="85"/>
      <c r="GJZ94" s="84"/>
      <c r="GKA94" s="84"/>
      <c r="GKB94" s="84"/>
      <c r="GKC94" s="12"/>
      <c r="GKD94" s="12"/>
      <c r="GKE94" s="12"/>
      <c r="GKF94" s="12"/>
      <c r="GKG94" s="19"/>
      <c r="GKH94" s="85"/>
      <c r="GKI94" s="84"/>
      <c r="GKJ94" s="84"/>
      <c r="GKK94" s="84"/>
      <c r="GKL94" s="12"/>
      <c r="GKM94" s="12"/>
      <c r="GKN94" s="12"/>
      <c r="GKO94" s="12"/>
      <c r="GKP94" s="19"/>
      <c r="GKQ94" s="85"/>
      <c r="GKR94" s="84"/>
      <c r="GKS94" s="84"/>
      <c r="GKT94" s="84"/>
      <c r="GKU94" s="12"/>
      <c r="GKV94" s="12"/>
      <c r="GKW94" s="12"/>
      <c r="GKX94" s="12"/>
      <c r="GKY94" s="19"/>
      <c r="GKZ94" s="85"/>
      <c r="GLA94" s="84"/>
      <c r="GLB94" s="84"/>
      <c r="GLC94" s="84"/>
      <c r="GLD94" s="12"/>
      <c r="GLE94" s="12"/>
      <c r="GLF94" s="12"/>
      <c r="GLG94" s="12"/>
      <c r="GLH94" s="19"/>
      <c r="GLI94" s="85"/>
      <c r="GLJ94" s="84"/>
      <c r="GLK94" s="84"/>
      <c r="GLL94" s="84"/>
      <c r="GLM94" s="12"/>
      <c r="GLN94" s="12"/>
      <c r="GLO94" s="12"/>
      <c r="GLP94" s="12"/>
      <c r="GLQ94" s="19"/>
      <c r="GLR94" s="85"/>
      <c r="GLS94" s="84"/>
      <c r="GLT94" s="84"/>
      <c r="GLU94" s="84"/>
      <c r="GLV94" s="12"/>
      <c r="GLW94" s="12"/>
      <c r="GLX94" s="12"/>
      <c r="GLY94" s="12"/>
      <c r="GLZ94" s="19"/>
      <c r="GMA94" s="85"/>
      <c r="GMB94" s="84"/>
      <c r="GMC94" s="84"/>
      <c r="GMD94" s="84"/>
      <c r="GME94" s="12"/>
      <c r="GMF94" s="12"/>
      <c r="GMG94" s="12"/>
      <c r="GMH94" s="12"/>
      <c r="GMI94" s="19"/>
      <c r="GMJ94" s="85"/>
      <c r="GMK94" s="84"/>
      <c r="GML94" s="84"/>
      <c r="GMM94" s="84"/>
      <c r="GMN94" s="12"/>
      <c r="GMO94" s="12"/>
      <c r="GMP94" s="12"/>
      <c r="GMQ94" s="12"/>
      <c r="GMR94" s="19"/>
      <c r="GMS94" s="85"/>
      <c r="GMT94" s="84"/>
      <c r="GMU94" s="84"/>
      <c r="GMV94" s="84"/>
      <c r="GMW94" s="12"/>
      <c r="GMX94" s="12"/>
      <c r="GMY94" s="12"/>
      <c r="GMZ94" s="12"/>
      <c r="GNA94" s="19"/>
      <c r="GNB94" s="85"/>
      <c r="GNC94" s="84"/>
      <c r="GND94" s="84"/>
      <c r="GNE94" s="84"/>
      <c r="GNF94" s="12"/>
      <c r="GNG94" s="12"/>
      <c r="GNH94" s="12"/>
      <c r="GNI94" s="12"/>
      <c r="GNJ94" s="19"/>
      <c r="GNK94" s="85"/>
      <c r="GNL94" s="84"/>
      <c r="GNM94" s="84"/>
      <c r="GNN94" s="84"/>
      <c r="GNO94" s="12"/>
      <c r="GNP94" s="12"/>
      <c r="GNQ94" s="12"/>
      <c r="GNR94" s="12"/>
      <c r="GNS94" s="19"/>
      <c r="GNT94" s="85"/>
      <c r="GNU94" s="84"/>
      <c r="GNV94" s="84"/>
      <c r="GNW94" s="84"/>
      <c r="GNX94" s="12"/>
      <c r="GNY94" s="12"/>
      <c r="GNZ94" s="12"/>
      <c r="GOA94" s="12"/>
      <c r="GOB94" s="19"/>
      <c r="GOC94" s="85"/>
      <c r="GOD94" s="84"/>
      <c r="GOE94" s="84"/>
      <c r="GOF94" s="84"/>
      <c r="GOG94" s="12"/>
      <c r="GOH94" s="12"/>
      <c r="GOI94" s="12"/>
      <c r="GOJ94" s="12"/>
      <c r="GOK94" s="19"/>
      <c r="GOL94" s="85"/>
      <c r="GOM94" s="84"/>
      <c r="GON94" s="84"/>
      <c r="GOO94" s="84"/>
      <c r="GOP94" s="12"/>
      <c r="GOQ94" s="12"/>
      <c r="GOR94" s="12"/>
      <c r="GOS94" s="12"/>
      <c r="GOT94" s="19"/>
      <c r="GOU94" s="85"/>
      <c r="GOV94" s="84"/>
      <c r="GOW94" s="84"/>
      <c r="GOX94" s="84"/>
      <c r="GOY94" s="12"/>
      <c r="GOZ94" s="12"/>
      <c r="GPA94" s="12"/>
      <c r="GPB94" s="12"/>
      <c r="GPC94" s="19"/>
      <c r="GPD94" s="85"/>
      <c r="GPE94" s="84"/>
      <c r="GPF94" s="84"/>
      <c r="GPG94" s="84"/>
      <c r="GPH94" s="12"/>
      <c r="GPI94" s="12"/>
      <c r="GPJ94" s="12"/>
      <c r="GPK94" s="12"/>
      <c r="GPL94" s="19"/>
      <c r="GPM94" s="85"/>
      <c r="GPN94" s="84"/>
      <c r="GPO94" s="84"/>
      <c r="GPP94" s="84"/>
      <c r="GPQ94" s="12"/>
      <c r="GPR94" s="12"/>
      <c r="GPS94" s="12"/>
      <c r="GPT94" s="12"/>
      <c r="GPU94" s="19"/>
      <c r="GPV94" s="85"/>
      <c r="GPW94" s="84"/>
      <c r="GPX94" s="84"/>
      <c r="GPY94" s="84"/>
      <c r="GPZ94" s="12"/>
      <c r="GQA94" s="12"/>
      <c r="GQB94" s="12"/>
      <c r="GQC94" s="12"/>
      <c r="GQD94" s="19"/>
      <c r="GQE94" s="85"/>
      <c r="GQF94" s="84"/>
      <c r="GQG94" s="84"/>
      <c r="GQH94" s="84"/>
      <c r="GQI94" s="12"/>
      <c r="GQJ94" s="12"/>
      <c r="GQK94" s="12"/>
      <c r="GQL94" s="12"/>
      <c r="GQM94" s="19"/>
      <c r="GQN94" s="85"/>
      <c r="GQO94" s="84"/>
      <c r="GQP94" s="84"/>
      <c r="GQQ94" s="84"/>
      <c r="GQR94" s="12"/>
      <c r="GQS94" s="12"/>
      <c r="GQT94" s="12"/>
      <c r="GQU94" s="12"/>
      <c r="GQV94" s="19"/>
      <c r="GQW94" s="85"/>
      <c r="GQX94" s="84"/>
      <c r="GQY94" s="84"/>
      <c r="GQZ94" s="84"/>
      <c r="GRA94" s="12"/>
      <c r="GRB94" s="12"/>
      <c r="GRC94" s="12"/>
      <c r="GRD94" s="12"/>
      <c r="GRE94" s="19"/>
      <c r="GRF94" s="85"/>
      <c r="GRG94" s="84"/>
      <c r="GRH94" s="84"/>
      <c r="GRI94" s="84"/>
      <c r="GRJ94" s="12"/>
      <c r="GRK94" s="12"/>
      <c r="GRL94" s="12"/>
      <c r="GRM94" s="12"/>
      <c r="GRN94" s="19"/>
      <c r="GRO94" s="85"/>
      <c r="GRP94" s="84"/>
      <c r="GRQ94" s="84"/>
      <c r="GRR94" s="84"/>
      <c r="GRS94" s="12"/>
      <c r="GRT94" s="12"/>
      <c r="GRU94" s="12"/>
      <c r="GRV94" s="12"/>
      <c r="GRW94" s="19"/>
      <c r="GRX94" s="85"/>
      <c r="GRY94" s="84"/>
      <c r="GRZ94" s="84"/>
      <c r="GSA94" s="84"/>
      <c r="GSB94" s="12"/>
      <c r="GSC94" s="12"/>
      <c r="GSD94" s="12"/>
      <c r="GSE94" s="12"/>
      <c r="GSF94" s="19"/>
      <c r="GSG94" s="85"/>
      <c r="GSH94" s="84"/>
      <c r="GSI94" s="84"/>
      <c r="GSJ94" s="84"/>
      <c r="GSK94" s="12"/>
      <c r="GSL94" s="12"/>
      <c r="GSM94" s="12"/>
      <c r="GSN94" s="12"/>
      <c r="GSO94" s="19"/>
      <c r="GSP94" s="85"/>
      <c r="GSQ94" s="84"/>
      <c r="GSR94" s="84"/>
      <c r="GSS94" s="84"/>
      <c r="GST94" s="12"/>
      <c r="GSU94" s="12"/>
      <c r="GSV94" s="12"/>
      <c r="GSW94" s="12"/>
      <c r="GSX94" s="19"/>
      <c r="GSY94" s="85"/>
      <c r="GSZ94" s="84"/>
      <c r="GTA94" s="84"/>
      <c r="GTB94" s="84"/>
      <c r="GTC94" s="12"/>
      <c r="GTD94" s="12"/>
      <c r="GTE94" s="12"/>
      <c r="GTF94" s="12"/>
      <c r="GTG94" s="19"/>
      <c r="GTH94" s="85"/>
      <c r="GTI94" s="84"/>
      <c r="GTJ94" s="84"/>
      <c r="GTK94" s="84"/>
      <c r="GTL94" s="12"/>
      <c r="GTM94" s="12"/>
      <c r="GTN94" s="12"/>
      <c r="GTO94" s="12"/>
      <c r="GTP94" s="19"/>
      <c r="GTQ94" s="85"/>
      <c r="GTR94" s="84"/>
      <c r="GTS94" s="84"/>
      <c r="GTT94" s="84"/>
      <c r="GTU94" s="12"/>
      <c r="GTV94" s="12"/>
      <c r="GTW94" s="12"/>
      <c r="GTX94" s="12"/>
      <c r="GTY94" s="19"/>
      <c r="GTZ94" s="85"/>
      <c r="GUA94" s="84"/>
      <c r="GUB94" s="84"/>
      <c r="GUC94" s="84"/>
      <c r="GUD94" s="12"/>
      <c r="GUE94" s="12"/>
      <c r="GUF94" s="12"/>
      <c r="GUG94" s="12"/>
      <c r="GUH94" s="19"/>
      <c r="GUI94" s="85"/>
      <c r="GUJ94" s="84"/>
      <c r="GUK94" s="84"/>
      <c r="GUL94" s="84"/>
      <c r="GUM94" s="12"/>
      <c r="GUN94" s="12"/>
      <c r="GUO94" s="12"/>
      <c r="GUP94" s="12"/>
      <c r="GUQ94" s="19"/>
      <c r="GUR94" s="85"/>
      <c r="GUS94" s="84"/>
      <c r="GUT94" s="84"/>
      <c r="GUU94" s="84"/>
      <c r="GUV94" s="12"/>
      <c r="GUW94" s="12"/>
      <c r="GUX94" s="12"/>
      <c r="GUY94" s="12"/>
      <c r="GUZ94" s="19"/>
      <c r="GVA94" s="85"/>
      <c r="GVB94" s="84"/>
      <c r="GVC94" s="84"/>
      <c r="GVD94" s="84"/>
      <c r="GVE94" s="12"/>
      <c r="GVF94" s="12"/>
      <c r="GVG94" s="12"/>
      <c r="GVH94" s="12"/>
      <c r="GVI94" s="19"/>
      <c r="GVJ94" s="85"/>
      <c r="GVK94" s="84"/>
      <c r="GVL94" s="84"/>
      <c r="GVM94" s="84"/>
      <c r="GVN94" s="12"/>
      <c r="GVO94" s="12"/>
      <c r="GVP94" s="12"/>
      <c r="GVQ94" s="12"/>
      <c r="GVR94" s="19"/>
      <c r="GVS94" s="85"/>
      <c r="GVT94" s="84"/>
      <c r="GVU94" s="84"/>
      <c r="GVV94" s="84"/>
      <c r="GVW94" s="12"/>
      <c r="GVX94" s="12"/>
      <c r="GVY94" s="12"/>
      <c r="GVZ94" s="12"/>
      <c r="GWA94" s="19"/>
      <c r="GWB94" s="85"/>
      <c r="GWC94" s="84"/>
      <c r="GWD94" s="84"/>
      <c r="GWE94" s="84"/>
      <c r="GWF94" s="12"/>
      <c r="GWG94" s="12"/>
      <c r="GWH94" s="12"/>
      <c r="GWI94" s="12"/>
      <c r="GWJ94" s="19"/>
      <c r="GWK94" s="85"/>
      <c r="GWL94" s="84"/>
      <c r="GWM94" s="84"/>
      <c r="GWN94" s="84"/>
      <c r="GWO94" s="12"/>
      <c r="GWP94" s="12"/>
      <c r="GWQ94" s="12"/>
      <c r="GWR94" s="12"/>
      <c r="GWS94" s="19"/>
      <c r="GWT94" s="85"/>
      <c r="GWU94" s="84"/>
      <c r="GWV94" s="84"/>
      <c r="GWW94" s="84"/>
      <c r="GWX94" s="12"/>
      <c r="GWY94" s="12"/>
      <c r="GWZ94" s="12"/>
      <c r="GXA94" s="12"/>
      <c r="GXB94" s="19"/>
      <c r="GXC94" s="85"/>
      <c r="GXD94" s="84"/>
      <c r="GXE94" s="84"/>
      <c r="GXF94" s="84"/>
      <c r="GXG94" s="12"/>
      <c r="GXH94" s="12"/>
      <c r="GXI94" s="12"/>
      <c r="GXJ94" s="12"/>
      <c r="GXK94" s="19"/>
      <c r="GXL94" s="85"/>
      <c r="GXM94" s="84"/>
      <c r="GXN94" s="84"/>
      <c r="GXO94" s="84"/>
      <c r="GXP94" s="12"/>
      <c r="GXQ94" s="12"/>
      <c r="GXR94" s="12"/>
      <c r="GXS94" s="12"/>
      <c r="GXT94" s="19"/>
      <c r="GXU94" s="85"/>
      <c r="GXV94" s="84"/>
      <c r="GXW94" s="84"/>
      <c r="GXX94" s="84"/>
      <c r="GXY94" s="12"/>
      <c r="GXZ94" s="12"/>
      <c r="GYA94" s="12"/>
      <c r="GYB94" s="12"/>
      <c r="GYC94" s="19"/>
      <c r="GYD94" s="85"/>
      <c r="GYE94" s="84"/>
      <c r="GYF94" s="84"/>
      <c r="GYG94" s="84"/>
      <c r="GYH94" s="12"/>
      <c r="GYI94" s="12"/>
      <c r="GYJ94" s="12"/>
      <c r="GYK94" s="12"/>
      <c r="GYL94" s="19"/>
      <c r="GYM94" s="85"/>
      <c r="GYN94" s="84"/>
      <c r="GYO94" s="84"/>
      <c r="GYP94" s="84"/>
      <c r="GYQ94" s="12"/>
      <c r="GYR94" s="12"/>
      <c r="GYS94" s="12"/>
      <c r="GYT94" s="12"/>
      <c r="GYU94" s="19"/>
      <c r="GYV94" s="85"/>
      <c r="GYW94" s="84"/>
      <c r="GYX94" s="84"/>
      <c r="GYY94" s="84"/>
      <c r="GYZ94" s="12"/>
      <c r="GZA94" s="12"/>
      <c r="GZB94" s="12"/>
      <c r="GZC94" s="12"/>
      <c r="GZD94" s="19"/>
      <c r="GZE94" s="85"/>
      <c r="GZF94" s="84"/>
      <c r="GZG94" s="84"/>
      <c r="GZH94" s="84"/>
      <c r="GZI94" s="12"/>
      <c r="GZJ94" s="12"/>
      <c r="GZK94" s="12"/>
      <c r="GZL94" s="12"/>
      <c r="GZM94" s="19"/>
      <c r="GZN94" s="85"/>
      <c r="GZO94" s="84"/>
      <c r="GZP94" s="84"/>
      <c r="GZQ94" s="84"/>
      <c r="GZR94" s="12"/>
      <c r="GZS94" s="12"/>
      <c r="GZT94" s="12"/>
      <c r="GZU94" s="12"/>
      <c r="GZV94" s="19"/>
      <c r="GZW94" s="85"/>
      <c r="GZX94" s="84"/>
      <c r="GZY94" s="84"/>
      <c r="GZZ94" s="84"/>
      <c r="HAA94" s="12"/>
      <c r="HAB94" s="12"/>
      <c r="HAC94" s="12"/>
      <c r="HAD94" s="12"/>
      <c r="HAE94" s="19"/>
      <c r="HAF94" s="85"/>
      <c r="HAG94" s="84"/>
      <c r="HAH94" s="84"/>
      <c r="HAI94" s="84"/>
      <c r="HAJ94" s="12"/>
      <c r="HAK94" s="12"/>
      <c r="HAL94" s="12"/>
      <c r="HAM94" s="12"/>
      <c r="HAN94" s="19"/>
      <c r="HAO94" s="85"/>
      <c r="HAP94" s="84"/>
      <c r="HAQ94" s="84"/>
      <c r="HAR94" s="84"/>
      <c r="HAS94" s="12"/>
      <c r="HAT94" s="12"/>
      <c r="HAU94" s="12"/>
      <c r="HAV94" s="12"/>
      <c r="HAW94" s="19"/>
      <c r="HAX94" s="85"/>
      <c r="HAY94" s="84"/>
      <c r="HAZ94" s="84"/>
      <c r="HBA94" s="84"/>
      <c r="HBB94" s="12"/>
      <c r="HBC94" s="12"/>
      <c r="HBD94" s="12"/>
      <c r="HBE94" s="12"/>
      <c r="HBF94" s="19"/>
      <c r="HBG94" s="85"/>
      <c r="HBH94" s="84"/>
      <c r="HBI94" s="84"/>
      <c r="HBJ94" s="84"/>
      <c r="HBK94" s="12"/>
      <c r="HBL94" s="12"/>
      <c r="HBM94" s="12"/>
      <c r="HBN94" s="12"/>
      <c r="HBO94" s="19"/>
      <c r="HBP94" s="85"/>
      <c r="HBQ94" s="84"/>
      <c r="HBR94" s="84"/>
      <c r="HBS94" s="84"/>
      <c r="HBT94" s="12"/>
      <c r="HBU94" s="12"/>
      <c r="HBV94" s="12"/>
      <c r="HBW94" s="12"/>
      <c r="HBX94" s="19"/>
      <c r="HBY94" s="85"/>
      <c r="HBZ94" s="84"/>
      <c r="HCA94" s="84"/>
      <c r="HCB94" s="84"/>
      <c r="HCC94" s="12"/>
      <c r="HCD94" s="12"/>
      <c r="HCE94" s="12"/>
      <c r="HCF94" s="12"/>
      <c r="HCG94" s="19"/>
      <c r="HCH94" s="85"/>
      <c r="HCI94" s="84"/>
      <c r="HCJ94" s="84"/>
      <c r="HCK94" s="84"/>
      <c r="HCL94" s="12"/>
      <c r="HCM94" s="12"/>
      <c r="HCN94" s="12"/>
      <c r="HCO94" s="12"/>
      <c r="HCP94" s="19"/>
      <c r="HCQ94" s="85"/>
      <c r="HCR94" s="84"/>
      <c r="HCS94" s="84"/>
      <c r="HCT94" s="84"/>
      <c r="HCU94" s="12"/>
      <c r="HCV94" s="12"/>
      <c r="HCW94" s="12"/>
      <c r="HCX94" s="12"/>
      <c r="HCY94" s="19"/>
      <c r="HCZ94" s="85"/>
      <c r="HDA94" s="84"/>
      <c r="HDB94" s="84"/>
      <c r="HDC94" s="84"/>
      <c r="HDD94" s="12"/>
      <c r="HDE94" s="12"/>
      <c r="HDF94" s="12"/>
      <c r="HDG94" s="12"/>
      <c r="HDH94" s="19"/>
      <c r="HDI94" s="85"/>
      <c r="HDJ94" s="84"/>
      <c r="HDK94" s="84"/>
      <c r="HDL94" s="84"/>
      <c r="HDM94" s="12"/>
      <c r="HDN94" s="12"/>
      <c r="HDO94" s="12"/>
      <c r="HDP94" s="12"/>
      <c r="HDQ94" s="19"/>
      <c r="HDR94" s="85"/>
      <c r="HDS94" s="84"/>
      <c r="HDT94" s="84"/>
      <c r="HDU94" s="84"/>
      <c r="HDV94" s="12"/>
      <c r="HDW94" s="12"/>
      <c r="HDX94" s="12"/>
      <c r="HDY94" s="12"/>
      <c r="HDZ94" s="19"/>
      <c r="HEA94" s="85"/>
      <c r="HEB94" s="84"/>
      <c r="HEC94" s="84"/>
      <c r="HED94" s="84"/>
      <c r="HEE94" s="12"/>
      <c r="HEF94" s="12"/>
      <c r="HEG94" s="12"/>
      <c r="HEH94" s="12"/>
      <c r="HEI94" s="19"/>
      <c r="HEJ94" s="85"/>
      <c r="HEK94" s="84"/>
      <c r="HEL94" s="84"/>
      <c r="HEM94" s="84"/>
      <c r="HEN94" s="12"/>
      <c r="HEO94" s="12"/>
      <c r="HEP94" s="12"/>
      <c r="HEQ94" s="12"/>
      <c r="HER94" s="19"/>
      <c r="HES94" s="85"/>
      <c r="HET94" s="84"/>
      <c r="HEU94" s="84"/>
      <c r="HEV94" s="84"/>
      <c r="HEW94" s="12"/>
      <c r="HEX94" s="12"/>
      <c r="HEY94" s="12"/>
      <c r="HEZ94" s="12"/>
      <c r="HFA94" s="19"/>
      <c r="HFB94" s="85"/>
      <c r="HFC94" s="84"/>
      <c r="HFD94" s="84"/>
      <c r="HFE94" s="84"/>
      <c r="HFF94" s="12"/>
      <c r="HFG94" s="12"/>
      <c r="HFH94" s="12"/>
      <c r="HFI94" s="12"/>
      <c r="HFJ94" s="19"/>
      <c r="HFK94" s="85"/>
      <c r="HFL94" s="84"/>
      <c r="HFM94" s="84"/>
      <c r="HFN94" s="84"/>
      <c r="HFO94" s="12"/>
      <c r="HFP94" s="12"/>
      <c r="HFQ94" s="12"/>
      <c r="HFR94" s="12"/>
      <c r="HFS94" s="19"/>
      <c r="HFT94" s="85"/>
      <c r="HFU94" s="84"/>
      <c r="HFV94" s="84"/>
      <c r="HFW94" s="84"/>
      <c r="HFX94" s="12"/>
      <c r="HFY94" s="12"/>
      <c r="HFZ94" s="12"/>
      <c r="HGA94" s="12"/>
      <c r="HGB94" s="19"/>
      <c r="HGC94" s="85"/>
      <c r="HGD94" s="84"/>
      <c r="HGE94" s="84"/>
      <c r="HGF94" s="84"/>
      <c r="HGG94" s="12"/>
      <c r="HGH94" s="12"/>
      <c r="HGI94" s="12"/>
      <c r="HGJ94" s="12"/>
      <c r="HGK94" s="19"/>
      <c r="HGL94" s="85"/>
      <c r="HGM94" s="84"/>
      <c r="HGN94" s="84"/>
      <c r="HGO94" s="84"/>
      <c r="HGP94" s="12"/>
      <c r="HGQ94" s="12"/>
      <c r="HGR94" s="12"/>
      <c r="HGS94" s="12"/>
      <c r="HGT94" s="19"/>
      <c r="HGU94" s="85"/>
      <c r="HGV94" s="84"/>
      <c r="HGW94" s="84"/>
      <c r="HGX94" s="84"/>
      <c r="HGY94" s="12"/>
      <c r="HGZ94" s="12"/>
      <c r="HHA94" s="12"/>
      <c r="HHB94" s="12"/>
      <c r="HHC94" s="19"/>
      <c r="HHD94" s="85"/>
      <c r="HHE94" s="84"/>
      <c r="HHF94" s="84"/>
      <c r="HHG94" s="84"/>
      <c r="HHH94" s="12"/>
      <c r="HHI94" s="12"/>
      <c r="HHJ94" s="12"/>
      <c r="HHK94" s="12"/>
      <c r="HHL94" s="19"/>
      <c r="HHM94" s="85"/>
      <c r="HHN94" s="84"/>
      <c r="HHO94" s="84"/>
      <c r="HHP94" s="84"/>
      <c r="HHQ94" s="12"/>
      <c r="HHR94" s="12"/>
      <c r="HHS94" s="12"/>
      <c r="HHT94" s="12"/>
      <c r="HHU94" s="19"/>
      <c r="HHV94" s="85"/>
      <c r="HHW94" s="84"/>
      <c r="HHX94" s="84"/>
      <c r="HHY94" s="84"/>
      <c r="HHZ94" s="12"/>
      <c r="HIA94" s="12"/>
      <c r="HIB94" s="12"/>
      <c r="HIC94" s="12"/>
      <c r="HID94" s="19"/>
      <c r="HIE94" s="85"/>
      <c r="HIF94" s="84"/>
      <c r="HIG94" s="84"/>
      <c r="HIH94" s="84"/>
      <c r="HII94" s="12"/>
      <c r="HIJ94" s="12"/>
      <c r="HIK94" s="12"/>
      <c r="HIL94" s="12"/>
      <c r="HIM94" s="19"/>
      <c r="HIN94" s="85"/>
      <c r="HIO94" s="84"/>
      <c r="HIP94" s="84"/>
      <c r="HIQ94" s="84"/>
      <c r="HIR94" s="12"/>
      <c r="HIS94" s="12"/>
      <c r="HIT94" s="12"/>
      <c r="HIU94" s="12"/>
      <c r="HIV94" s="19"/>
      <c r="HIW94" s="85"/>
      <c r="HIX94" s="84"/>
      <c r="HIY94" s="84"/>
      <c r="HIZ94" s="84"/>
      <c r="HJA94" s="12"/>
      <c r="HJB94" s="12"/>
      <c r="HJC94" s="12"/>
      <c r="HJD94" s="12"/>
      <c r="HJE94" s="19"/>
      <c r="HJF94" s="85"/>
      <c r="HJG94" s="84"/>
      <c r="HJH94" s="84"/>
      <c r="HJI94" s="84"/>
      <c r="HJJ94" s="12"/>
      <c r="HJK94" s="12"/>
      <c r="HJL94" s="12"/>
      <c r="HJM94" s="12"/>
      <c r="HJN94" s="19"/>
      <c r="HJO94" s="85"/>
      <c r="HJP94" s="84"/>
      <c r="HJQ94" s="84"/>
      <c r="HJR94" s="84"/>
      <c r="HJS94" s="12"/>
      <c r="HJT94" s="12"/>
      <c r="HJU94" s="12"/>
      <c r="HJV94" s="12"/>
      <c r="HJW94" s="19"/>
      <c r="HJX94" s="85"/>
      <c r="HJY94" s="84"/>
      <c r="HJZ94" s="84"/>
      <c r="HKA94" s="84"/>
      <c r="HKB94" s="12"/>
      <c r="HKC94" s="12"/>
      <c r="HKD94" s="12"/>
      <c r="HKE94" s="12"/>
      <c r="HKF94" s="19"/>
      <c r="HKG94" s="85"/>
      <c r="HKH94" s="84"/>
      <c r="HKI94" s="84"/>
      <c r="HKJ94" s="84"/>
      <c r="HKK94" s="12"/>
      <c r="HKL94" s="12"/>
      <c r="HKM94" s="12"/>
      <c r="HKN94" s="12"/>
      <c r="HKO94" s="19"/>
      <c r="HKP94" s="85"/>
      <c r="HKQ94" s="84"/>
      <c r="HKR94" s="84"/>
      <c r="HKS94" s="84"/>
      <c r="HKT94" s="12"/>
      <c r="HKU94" s="12"/>
      <c r="HKV94" s="12"/>
      <c r="HKW94" s="12"/>
      <c r="HKX94" s="19"/>
      <c r="HKY94" s="85"/>
      <c r="HKZ94" s="84"/>
      <c r="HLA94" s="84"/>
      <c r="HLB94" s="84"/>
      <c r="HLC94" s="12"/>
      <c r="HLD94" s="12"/>
      <c r="HLE94" s="12"/>
      <c r="HLF94" s="12"/>
      <c r="HLG94" s="19"/>
      <c r="HLH94" s="85"/>
      <c r="HLI94" s="84"/>
      <c r="HLJ94" s="84"/>
      <c r="HLK94" s="84"/>
      <c r="HLL94" s="12"/>
      <c r="HLM94" s="12"/>
      <c r="HLN94" s="12"/>
      <c r="HLO94" s="12"/>
      <c r="HLP94" s="19"/>
      <c r="HLQ94" s="85"/>
      <c r="HLR94" s="84"/>
      <c r="HLS94" s="84"/>
      <c r="HLT94" s="84"/>
      <c r="HLU94" s="12"/>
      <c r="HLV94" s="12"/>
      <c r="HLW94" s="12"/>
      <c r="HLX94" s="12"/>
      <c r="HLY94" s="19"/>
      <c r="HLZ94" s="85"/>
      <c r="HMA94" s="84"/>
      <c r="HMB94" s="84"/>
      <c r="HMC94" s="84"/>
      <c r="HMD94" s="12"/>
      <c r="HME94" s="12"/>
      <c r="HMF94" s="12"/>
      <c r="HMG94" s="12"/>
      <c r="HMH94" s="19"/>
      <c r="HMI94" s="85"/>
      <c r="HMJ94" s="84"/>
      <c r="HMK94" s="84"/>
      <c r="HML94" s="84"/>
      <c r="HMM94" s="12"/>
      <c r="HMN94" s="12"/>
      <c r="HMO94" s="12"/>
      <c r="HMP94" s="12"/>
      <c r="HMQ94" s="19"/>
      <c r="HMR94" s="85"/>
      <c r="HMS94" s="84"/>
      <c r="HMT94" s="84"/>
      <c r="HMU94" s="84"/>
      <c r="HMV94" s="12"/>
      <c r="HMW94" s="12"/>
      <c r="HMX94" s="12"/>
      <c r="HMY94" s="12"/>
      <c r="HMZ94" s="19"/>
      <c r="HNA94" s="85"/>
      <c r="HNB94" s="84"/>
      <c r="HNC94" s="84"/>
      <c r="HND94" s="84"/>
      <c r="HNE94" s="12"/>
      <c r="HNF94" s="12"/>
      <c r="HNG94" s="12"/>
      <c r="HNH94" s="12"/>
      <c r="HNI94" s="19"/>
      <c r="HNJ94" s="85"/>
      <c r="HNK94" s="84"/>
      <c r="HNL94" s="84"/>
      <c r="HNM94" s="84"/>
      <c r="HNN94" s="12"/>
      <c r="HNO94" s="12"/>
      <c r="HNP94" s="12"/>
      <c r="HNQ94" s="12"/>
      <c r="HNR94" s="19"/>
      <c r="HNS94" s="85"/>
      <c r="HNT94" s="84"/>
      <c r="HNU94" s="84"/>
      <c r="HNV94" s="84"/>
      <c r="HNW94" s="12"/>
      <c r="HNX94" s="12"/>
      <c r="HNY94" s="12"/>
      <c r="HNZ94" s="12"/>
      <c r="HOA94" s="19"/>
      <c r="HOB94" s="85"/>
      <c r="HOC94" s="84"/>
      <c r="HOD94" s="84"/>
      <c r="HOE94" s="84"/>
      <c r="HOF94" s="12"/>
      <c r="HOG94" s="12"/>
      <c r="HOH94" s="12"/>
      <c r="HOI94" s="12"/>
      <c r="HOJ94" s="19"/>
      <c r="HOK94" s="85"/>
      <c r="HOL94" s="84"/>
      <c r="HOM94" s="84"/>
      <c r="HON94" s="84"/>
      <c r="HOO94" s="12"/>
      <c r="HOP94" s="12"/>
      <c r="HOQ94" s="12"/>
      <c r="HOR94" s="12"/>
      <c r="HOS94" s="19"/>
      <c r="HOT94" s="85"/>
      <c r="HOU94" s="84"/>
      <c r="HOV94" s="84"/>
      <c r="HOW94" s="84"/>
      <c r="HOX94" s="12"/>
      <c r="HOY94" s="12"/>
      <c r="HOZ94" s="12"/>
      <c r="HPA94" s="12"/>
      <c r="HPB94" s="19"/>
      <c r="HPC94" s="85"/>
      <c r="HPD94" s="84"/>
      <c r="HPE94" s="84"/>
      <c r="HPF94" s="84"/>
      <c r="HPG94" s="12"/>
      <c r="HPH94" s="12"/>
      <c r="HPI94" s="12"/>
      <c r="HPJ94" s="12"/>
      <c r="HPK94" s="19"/>
      <c r="HPL94" s="85"/>
      <c r="HPM94" s="84"/>
      <c r="HPN94" s="84"/>
      <c r="HPO94" s="84"/>
      <c r="HPP94" s="12"/>
      <c r="HPQ94" s="12"/>
      <c r="HPR94" s="12"/>
      <c r="HPS94" s="12"/>
      <c r="HPT94" s="19"/>
      <c r="HPU94" s="85"/>
      <c r="HPV94" s="84"/>
      <c r="HPW94" s="84"/>
      <c r="HPX94" s="84"/>
      <c r="HPY94" s="12"/>
      <c r="HPZ94" s="12"/>
      <c r="HQA94" s="12"/>
      <c r="HQB94" s="12"/>
      <c r="HQC94" s="19"/>
      <c r="HQD94" s="85"/>
      <c r="HQE94" s="84"/>
      <c r="HQF94" s="84"/>
      <c r="HQG94" s="84"/>
      <c r="HQH94" s="12"/>
      <c r="HQI94" s="12"/>
      <c r="HQJ94" s="12"/>
      <c r="HQK94" s="12"/>
      <c r="HQL94" s="19"/>
      <c r="HQM94" s="85"/>
      <c r="HQN94" s="84"/>
      <c r="HQO94" s="84"/>
      <c r="HQP94" s="84"/>
      <c r="HQQ94" s="12"/>
      <c r="HQR94" s="12"/>
      <c r="HQS94" s="12"/>
      <c r="HQT94" s="12"/>
      <c r="HQU94" s="19"/>
      <c r="HQV94" s="85"/>
      <c r="HQW94" s="84"/>
      <c r="HQX94" s="84"/>
      <c r="HQY94" s="84"/>
      <c r="HQZ94" s="12"/>
      <c r="HRA94" s="12"/>
      <c r="HRB94" s="12"/>
      <c r="HRC94" s="12"/>
      <c r="HRD94" s="19"/>
      <c r="HRE94" s="85"/>
      <c r="HRF94" s="84"/>
      <c r="HRG94" s="84"/>
      <c r="HRH94" s="84"/>
      <c r="HRI94" s="12"/>
      <c r="HRJ94" s="12"/>
      <c r="HRK94" s="12"/>
      <c r="HRL94" s="12"/>
      <c r="HRM94" s="19"/>
      <c r="HRN94" s="85"/>
      <c r="HRO94" s="84"/>
      <c r="HRP94" s="84"/>
      <c r="HRQ94" s="84"/>
      <c r="HRR94" s="12"/>
      <c r="HRS94" s="12"/>
      <c r="HRT94" s="12"/>
      <c r="HRU94" s="12"/>
      <c r="HRV94" s="19"/>
      <c r="HRW94" s="85"/>
      <c r="HRX94" s="84"/>
      <c r="HRY94" s="84"/>
      <c r="HRZ94" s="84"/>
      <c r="HSA94" s="12"/>
      <c r="HSB94" s="12"/>
      <c r="HSC94" s="12"/>
      <c r="HSD94" s="12"/>
      <c r="HSE94" s="19"/>
      <c r="HSF94" s="85"/>
      <c r="HSG94" s="84"/>
      <c r="HSH94" s="84"/>
      <c r="HSI94" s="84"/>
      <c r="HSJ94" s="12"/>
      <c r="HSK94" s="12"/>
      <c r="HSL94" s="12"/>
      <c r="HSM94" s="12"/>
      <c r="HSN94" s="19"/>
      <c r="HSO94" s="85"/>
      <c r="HSP94" s="84"/>
      <c r="HSQ94" s="84"/>
      <c r="HSR94" s="84"/>
      <c r="HSS94" s="12"/>
      <c r="HST94" s="12"/>
      <c r="HSU94" s="12"/>
      <c r="HSV94" s="12"/>
      <c r="HSW94" s="19"/>
      <c r="HSX94" s="85"/>
      <c r="HSY94" s="84"/>
      <c r="HSZ94" s="84"/>
      <c r="HTA94" s="84"/>
      <c r="HTB94" s="12"/>
      <c r="HTC94" s="12"/>
      <c r="HTD94" s="12"/>
      <c r="HTE94" s="12"/>
      <c r="HTF94" s="19"/>
      <c r="HTG94" s="85"/>
      <c r="HTH94" s="84"/>
      <c r="HTI94" s="84"/>
      <c r="HTJ94" s="84"/>
      <c r="HTK94" s="12"/>
      <c r="HTL94" s="12"/>
      <c r="HTM94" s="12"/>
      <c r="HTN94" s="12"/>
      <c r="HTO94" s="19"/>
      <c r="HTP94" s="85"/>
      <c r="HTQ94" s="84"/>
      <c r="HTR94" s="84"/>
      <c r="HTS94" s="84"/>
      <c r="HTT94" s="12"/>
      <c r="HTU94" s="12"/>
      <c r="HTV94" s="12"/>
      <c r="HTW94" s="12"/>
      <c r="HTX94" s="19"/>
      <c r="HTY94" s="85"/>
      <c r="HTZ94" s="84"/>
      <c r="HUA94" s="84"/>
      <c r="HUB94" s="84"/>
      <c r="HUC94" s="12"/>
      <c r="HUD94" s="12"/>
      <c r="HUE94" s="12"/>
      <c r="HUF94" s="12"/>
      <c r="HUG94" s="19"/>
      <c r="HUH94" s="85"/>
      <c r="HUI94" s="84"/>
      <c r="HUJ94" s="84"/>
      <c r="HUK94" s="84"/>
      <c r="HUL94" s="12"/>
      <c r="HUM94" s="12"/>
      <c r="HUN94" s="12"/>
      <c r="HUO94" s="12"/>
      <c r="HUP94" s="19"/>
      <c r="HUQ94" s="85"/>
      <c r="HUR94" s="84"/>
      <c r="HUS94" s="84"/>
      <c r="HUT94" s="84"/>
      <c r="HUU94" s="12"/>
      <c r="HUV94" s="12"/>
      <c r="HUW94" s="12"/>
      <c r="HUX94" s="12"/>
      <c r="HUY94" s="19"/>
      <c r="HUZ94" s="85"/>
      <c r="HVA94" s="84"/>
      <c r="HVB94" s="84"/>
      <c r="HVC94" s="84"/>
      <c r="HVD94" s="12"/>
      <c r="HVE94" s="12"/>
      <c r="HVF94" s="12"/>
      <c r="HVG94" s="12"/>
      <c r="HVH94" s="19"/>
      <c r="HVI94" s="85"/>
      <c r="HVJ94" s="84"/>
      <c r="HVK94" s="84"/>
      <c r="HVL94" s="84"/>
      <c r="HVM94" s="12"/>
      <c r="HVN94" s="12"/>
      <c r="HVO94" s="12"/>
      <c r="HVP94" s="12"/>
      <c r="HVQ94" s="19"/>
      <c r="HVR94" s="85"/>
      <c r="HVS94" s="84"/>
      <c r="HVT94" s="84"/>
      <c r="HVU94" s="84"/>
      <c r="HVV94" s="12"/>
      <c r="HVW94" s="12"/>
      <c r="HVX94" s="12"/>
      <c r="HVY94" s="12"/>
      <c r="HVZ94" s="19"/>
      <c r="HWA94" s="85"/>
      <c r="HWB94" s="84"/>
      <c r="HWC94" s="84"/>
      <c r="HWD94" s="84"/>
      <c r="HWE94" s="12"/>
      <c r="HWF94" s="12"/>
      <c r="HWG94" s="12"/>
      <c r="HWH94" s="12"/>
      <c r="HWI94" s="19"/>
      <c r="HWJ94" s="85"/>
      <c r="HWK94" s="84"/>
      <c r="HWL94" s="84"/>
      <c r="HWM94" s="84"/>
      <c r="HWN94" s="12"/>
      <c r="HWO94" s="12"/>
      <c r="HWP94" s="12"/>
      <c r="HWQ94" s="12"/>
      <c r="HWR94" s="19"/>
      <c r="HWS94" s="85"/>
      <c r="HWT94" s="84"/>
      <c r="HWU94" s="84"/>
      <c r="HWV94" s="84"/>
      <c r="HWW94" s="12"/>
      <c r="HWX94" s="12"/>
      <c r="HWY94" s="12"/>
      <c r="HWZ94" s="12"/>
      <c r="HXA94" s="19"/>
      <c r="HXB94" s="85"/>
      <c r="HXC94" s="84"/>
      <c r="HXD94" s="84"/>
      <c r="HXE94" s="84"/>
      <c r="HXF94" s="12"/>
      <c r="HXG94" s="12"/>
      <c r="HXH94" s="12"/>
      <c r="HXI94" s="12"/>
      <c r="HXJ94" s="19"/>
      <c r="HXK94" s="85"/>
      <c r="HXL94" s="84"/>
      <c r="HXM94" s="84"/>
      <c r="HXN94" s="84"/>
      <c r="HXO94" s="12"/>
      <c r="HXP94" s="12"/>
      <c r="HXQ94" s="12"/>
      <c r="HXR94" s="12"/>
      <c r="HXS94" s="19"/>
      <c r="HXT94" s="85"/>
      <c r="HXU94" s="84"/>
      <c r="HXV94" s="84"/>
      <c r="HXW94" s="84"/>
      <c r="HXX94" s="12"/>
      <c r="HXY94" s="12"/>
      <c r="HXZ94" s="12"/>
      <c r="HYA94" s="12"/>
      <c r="HYB94" s="19"/>
      <c r="HYC94" s="85"/>
      <c r="HYD94" s="84"/>
      <c r="HYE94" s="84"/>
      <c r="HYF94" s="84"/>
      <c r="HYG94" s="12"/>
      <c r="HYH94" s="12"/>
      <c r="HYI94" s="12"/>
      <c r="HYJ94" s="12"/>
      <c r="HYK94" s="19"/>
      <c r="HYL94" s="85"/>
      <c r="HYM94" s="84"/>
      <c r="HYN94" s="84"/>
      <c r="HYO94" s="84"/>
      <c r="HYP94" s="12"/>
      <c r="HYQ94" s="12"/>
      <c r="HYR94" s="12"/>
      <c r="HYS94" s="12"/>
      <c r="HYT94" s="19"/>
      <c r="HYU94" s="85"/>
      <c r="HYV94" s="84"/>
      <c r="HYW94" s="84"/>
      <c r="HYX94" s="84"/>
      <c r="HYY94" s="12"/>
      <c r="HYZ94" s="12"/>
      <c r="HZA94" s="12"/>
      <c r="HZB94" s="12"/>
      <c r="HZC94" s="19"/>
      <c r="HZD94" s="85"/>
      <c r="HZE94" s="84"/>
      <c r="HZF94" s="84"/>
      <c r="HZG94" s="84"/>
      <c r="HZH94" s="12"/>
      <c r="HZI94" s="12"/>
      <c r="HZJ94" s="12"/>
      <c r="HZK94" s="12"/>
      <c r="HZL94" s="19"/>
      <c r="HZM94" s="85"/>
      <c r="HZN94" s="84"/>
      <c r="HZO94" s="84"/>
      <c r="HZP94" s="84"/>
      <c r="HZQ94" s="12"/>
      <c r="HZR94" s="12"/>
      <c r="HZS94" s="12"/>
      <c r="HZT94" s="12"/>
      <c r="HZU94" s="19"/>
      <c r="HZV94" s="85"/>
      <c r="HZW94" s="84"/>
      <c r="HZX94" s="84"/>
      <c r="HZY94" s="84"/>
      <c r="HZZ94" s="12"/>
      <c r="IAA94" s="12"/>
      <c r="IAB94" s="12"/>
      <c r="IAC94" s="12"/>
      <c r="IAD94" s="19"/>
      <c r="IAE94" s="85"/>
      <c r="IAF94" s="84"/>
      <c r="IAG94" s="84"/>
      <c r="IAH94" s="84"/>
      <c r="IAI94" s="12"/>
      <c r="IAJ94" s="12"/>
      <c r="IAK94" s="12"/>
      <c r="IAL94" s="12"/>
      <c r="IAM94" s="19"/>
      <c r="IAN94" s="85"/>
      <c r="IAO94" s="84"/>
      <c r="IAP94" s="84"/>
      <c r="IAQ94" s="84"/>
      <c r="IAR94" s="12"/>
      <c r="IAS94" s="12"/>
      <c r="IAT94" s="12"/>
      <c r="IAU94" s="12"/>
      <c r="IAV94" s="19"/>
      <c r="IAW94" s="85"/>
      <c r="IAX94" s="84"/>
      <c r="IAY94" s="84"/>
      <c r="IAZ94" s="84"/>
      <c r="IBA94" s="12"/>
      <c r="IBB94" s="12"/>
      <c r="IBC94" s="12"/>
      <c r="IBD94" s="12"/>
      <c r="IBE94" s="19"/>
      <c r="IBF94" s="85"/>
      <c r="IBG94" s="84"/>
      <c r="IBH94" s="84"/>
      <c r="IBI94" s="84"/>
      <c r="IBJ94" s="12"/>
      <c r="IBK94" s="12"/>
      <c r="IBL94" s="12"/>
      <c r="IBM94" s="12"/>
      <c r="IBN94" s="19"/>
      <c r="IBO94" s="85"/>
      <c r="IBP94" s="84"/>
      <c r="IBQ94" s="84"/>
      <c r="IBR94" s="84"/>
      <c r="IBS94" s="12"/>
      <c r="IBT94" s="12"/>
      <c r="IBU94" s="12"/>
      <c r="IBV94" s="12"/>
      <c r="IBW94" s="19"/>
      <c r="IBX94" s="85"/>
      <c r="IBY94" s="84"/>
      <c r="IBZ94" s="84"/>
      <c r="ICA94" s="84"/>
      <c r="ICB94" s="12"/>
      <c r="ICC94" s="12"/>
      <c r="ICD94" s="12"/>
      <c r="ICE94" s="12"/>
      <c r="ICF94" s="19"/>
      <c r="ICG94" s="85"/>
      <c r="ICH94" s="84"/>
      <c r="ICI94" s="84"/>
      <c r="ICJ94" s="84"/>
      <c r="ICK94" s="12"/>
      <c r="ICL94" s="12"/>
      <c r="ICM94" s="12"/>
      <c r="ICN94" s="12"/>
      <c r="ICO94" s="19"/>
      <c r="ICP94" s="85"/>
      <c r="ICQ94" s="84"/>
      <c r="ICR94" s="84"/>
      <c r="ICS94" s="84"/>
      <c r="ICT94" s="12"/>
      <c r="ICU94" s="12"/>
      <c r="ICV94" s="12"/>
      <c r="ICW94" s="12"/>
      <c r="ICX94" s="19"/>
      <c r="ICY94" s="85"/>
      <c r="ICZ94" s="84"/>
      <c r="IDA94" s="84"/>
      <c r="IDB94" s="84"/>
      <c r="IDC94" s="12"/>
      <c r="IDD94" s="12"/>
      <c r="IDE94" s="12"/>
      <c r="IDF94" s="12"/>
      <c r="IDG94" s="19"/>
      <c r="IDH94" s="85"/>
      <c r="IDI94" s="84"/>
      <c r="IDJ94" s="84"/>
      <c r="IDK94" s="84"/>
      <c r="IDL94" s="12"/>
      <c r="IDM94" s="12"/>
      <c r="IDN94" s="12"/>
      <c r="IDO94" s="12"/>
      <c r="IDP94" s="19"/>
      <c r="IDQ94" s="85"/>
      <c r="IDR94" s="84"/>
      <c r="IDS94" s="84"/>
      <c r="IDT94" s="84"/>
      <c r="IDU94" s="12"/>
      <c r="IDV94" s="12"/>
      <c r="IDW94" s="12"/>
      <c r="IDX94" s="12"/>
      <c r="IDY94" s="19"/>
      <c r="IDZ94" s="85"/>
      <c r="IEA94" s="84"/>
      <c r="IEB94" s="84"/>
      <c r="IEC94" s="84"/>
      <c r="IED94" s="12"/>
      <c r="IEE94" s="12"/>
      <c r="IEF94" s="12"/>
      <c r="IEG94" s="12"/>
      <c r="IEH94" s="19"/>
      <c r="IEI94" s="85"/>
      <c r="IEJ94" s="84"/>
      <c r="IEK94" s="84"/>
      <c r="IEL94" s="84"/>
      <c r="IEM94" s="12"/>
      <c r="IEN94" s="12"/>
      <c r="IEO94" s="12"/>
      <c r="IEP94" s="12"/>
      <c r="IEQ94" s="19"/>
      <c r="IER94" s="85"/>
      <c r="IES94" s="84"/>
      <c r="IET94" s="84"/>
      <c r="IEU94" s="84"/>
      <c r="IEV94" s="12"/>
      <c r="IEW94" s="12"/>
      <c r="IEX94" s="12"/>
      <c r="IEY94" s="12"/>
      <c r="IEZ94" s="19"/>
      <c r="IFA94" s="85"/>
      <c r="IFB94" s="84"/>
      <c r="IFC94" s="84"/>
      <c r="IFD94" s="84"/>
      <c r="IFE94" s="12"/>
      <c r="IFF94" s="12"/>
      <c r="IFG94" s="12"/>
      <c r="IFH94" s="12"/>
      <c r="IFI94" s="19"/>
      <c r="IFJ94" s="85"/>
      <c r="IFK94" s="84"/>
      <c r="IFL94" s="84"/>
      <c r="IFM94" s="84"/>
      <c r="IFN94" s="12"/>
      <c r="IFO94" s="12"/>
      <c r="IFP94" s="12"/>
      <c r="IFQ94" s="12"/>
      <c r="IFR94" s="19"/>
      <c r="IFS94" s="85"/>
      <c r="IFT94" s="84"/>
      <c r="IFU94" s="84"/>
      <c r="IFV94" s="84"/>
      <c r="IFW94" s="12"/>
      <c r="IFX94" s="12"/>
      <c r="IFY94" s="12"/>
      <c r="IFZ94" s="12"/>
      <c r="IGA94" s="19"/>
      <c r="IGB94" s="85"/>
      <c r="IGC94" s="84"/>
      <c r="IGD94" s="84"/>
      <c r="IGE94" s="84"/>
      <c r="IGF94" s="12"/>
      <c r="IGG94" s="12"/>
      <c r="IGH94" s="12"/>
      <c r="IGI94" s="12"/>
      <c r="IGJ94" s="19"/>
      <c r="IGK94" s="85"/>
      <c r="IGL94" s="84"/>
      <c r="IGM94" s="84"/>
      <c r="IGN94" s="84"/>
      <c r="IGO94" s="12"/>
      <c r="IGP94" s="12"/>
      <c r="IGQ94" s="12"/>
      <c r="IGR94" s="12"/>
      <c r="IGS94" s="19"/>
      <c r="IGT94" s="85"/>
      <c r="IGU94" s="84"/>
      <c r="IGV94" s="84"/>
      <c r="IGW94" s="84"/>
      <c r="IGX94" s="12"/>
      <c r="IGY94" s="12"/>
      <c r="IGZ94" s="12"/>
      <c r="IHA94" s="12"/>
      <c r="IHB94" s="19"/>
      <c r="IHC94" s="85"/>
      <c r="IHD94" s="84"/>
      <c r="IHE94" s="84"/>
      <c r="IHF94" s="84"/>
      <c r="IHG94" s="12"/>
      <c r="IHH94" s="12"/>
      <c r="IHI94" s="12"/>
      <c r="IHJ94" s="12"/>
      <c r="IHK94" s="19"/>
      <c r="IHL94" s="85"/>
      <c r="IHM94" s="84"/>
      <c r="IHN94" s="84"/>
      <c r="IHO94" s="84"/>
      <c r="IHP94" s="12"/>
      <c r="IHQ94" s="12"/>
      <c r="IHR94" s="12"/>
      <c r="IHS94" s="12"/>
      <c r="IHT94" s="19"/>
      <c r="IHU94" s="85"/>
      <c r="IHV94" s="84"/>
      <c r="IHW94" s="84"/>
      <c r="IHX94" s="84"/>
      <c r="IHY94" s="12"/>
      <c r="IHZ94" s="12"/>
      <c r="IIA94" s="12"/>
      <c r="IIB94" s="12"/>
      <c r="IIC94" s="19"/>
      <c r="IID94" s="85"/>
      <c r="IIE94" s="84"/>
      <c r="IIF94" s="84"/>
      <c r="IIG94" s="84"/>
      <c r="IIH94" s="12"/>
      <c r="III94" s="12"/>
      <c r="IIJ94" s="12"/>
      <c r="IIK94" s="12"/>
      <c r="IIL94" s="19"/>
      <c r="IIM94" s="85"/>
      <c r="IIN94" s="84"/>
      <c r="IIO94" s="84"/>
      <c r="IIP94" s="84"/>
      <c r="IIQ94" s="12"/>
      <c r="IIR94" s="12"/>
      <c r="IIS94" s="12"/>
      <c r="IIT94" s="12"/>
      <c r="IIU94" s="19"/>
      <c r="IIV94" s="85"/>
      <c r="IIW94" s="84"/>
      <c r="IIX94" s="84"/>
      <c r="IIY94" s="84"/>
      <c r="IIZ94" s="12"/>
      <c r="IJA94" s="12"/>
      <c r="IJB94" s="12"/>
      <c r="IJC94" s="12"/>
      <c r="IJD94" s="19"/>
      <c r="IJE94" s="85"/>
      <c r="IJF94" s="84"/>
      <c r="IJG94" s="84"/>
      <c r="IJH94" s="84"/>
      <c r="IJI94" s="12"/>
      <c r="IJJ94" s="12"/>
      <c r="IJK94" s="12"/>
      <c r="IJL94" s="12"/>
      <c r="IJM94" s="19"/>
      <c r="IJN94" s="85"/>
      <c r="IJO94" s="84"/>
      <c r="IJP94" s="84"/>
      <c r="IJQ94" s="84"/>
      <c r="IJR94" s="12"/>
      <c r="IJS94" s="12"/>
      <c r="IJT94" s="12"/>
      <c r="IJU94" s="12"/>
      <c r="IJV94" s="19"/>
      <c r="IJW94" s="85"/>
      <c r="IJX94" s="84"/>
      <c r="IJY94" s="84"/>
      <c r="IJZ94" s="84"/>
      <c r="IKA94" s="12"/>
      <c r="IKB94" s="12"/>
      <c r="IKC94" s="12"/>
      <c r="IKD94" s="12"/>
      <c r="IKE94" s="19"/>
      <c r="IKF94" s="85"/>
      <c r="IKG94" s="84"/>
      <c r="IKH94" s="84"/>
      <c r="IKI94" s="84"/>
      <c r="IKJ94" s="12"/>
      <c r="IKK94" s="12"/>
      <c r="IKL94" s="12"/>
      <c r="IKM94" s="12"/>
      <c r="IKN94" s="19"/>
      <c r="IKO94" s="85"/>
      <c r="IKP94" s="84"/>
      <c r="IKQ94" s="84"/>
      <c r="IKR94" s="84"/>
      <c r="IKS94" s="12"/>
      <c r="IKT94" s="12"/>
      <c r="IKU94" s="12"/>
      <c r="IKV94" s="12"/>
      <c r="IKW94" s="19"/>
      <c r="IKX94" s="85"/>
      <c r="IKY94" s="84"/>
      <c r="IKZ94" s="84"/>
      <c r="ILA94" s="84"/>
      <c r="ILB94" s="12"/>
      <c r="ILC94" s="12"/>
      <c r="ILD94" s="12"/>
      <c r="ILE94" s="12"/>
      <c r="ILF94" s="19"/>
      <c r="ILG94" s="85"/>
      <c r="ILH94" s="84"/>
      <c r="ILI94" s="84"/>
      <c r="ILJ94" s="84"/>
      <c r="ILK94" s="12"/>
      <c r="ILL94" s="12"/>
      <c r="ILM94" s="12"/>
      <c r="ILN94" s="12"/>
      <c r="ILO94" s="19"/>
      <c r="ILP94" s="85"/>
      <c r="ILQ94" s="84"/>
      <c r="ILR94" s="84"/>
      <c r="ILS94" s="84"/>
      <c r="ILT94" s="12"/>
      <c r="ILU94" s="12"/>
      <c r="ILV94" s="12"/>
      <c r="ILW94" s="12"/>
      <c r="ILX94" s="19"/>
      <c r="ILY94" s="85"/>
      <c r="ILZ94" s="84"/>
      <c r="IMA94" s="84"/>
      <c r="IMB94" s="84"/>
      <c r="IMC94" s="12"/>
      <c r="IMD94" s="12"/>
      <c r="IME94" s="12"/>
      <c r="IMF94" s="12"/>
      <c r="IMG94" s="19"/>
      <c r="IMH94" s="85"/>
      <c r="IMI94" s="84"/>
      <c r="IMJ94" s="84"/>
      <c r="IMK94" s="84"/>
      <c r="IML94" s="12"/>
      <c r="IMM94" s="12"/>
      <c r="IMN94" s="12"/>
      <c r="IMO94" s="12"/>
      <c r="IMP94" s="19"/>
      <c r="IMQ94" s="85"/>
      <c r="IMR94" s="84"/>
      <c r="IMS94" s="84"/>
      <c r="IMT94" s="84"/>
      <c r="IMU94" s="12"/>
      <c r="IMV94" s="12"/>
      <c r="IMW94" s="12"/>
      <c r="IMX94" s="12"/>
      <c r="IMY94" s="19"/>
      <c r="IMZ94" s="85"/>
      <c r="INA94" s="84"/>
      <c r="INB94" s="84"/>
      <c r="INC94" s="84"/>
      <c r="IND94" s="12"/>
      <c r="INE94" s="12"/>
      <c r="INF94" s="12"/>
      <c r="ING94" s="12"/>
      <c r="INH94" s="19"/>
      <c r="INI94" s="85"/>
      <c r="INJ94" s="84"/>
      <c r="INK94" s="84"/>
      <c r="INL94" s="84"/>
      <c r="INM94" s="12"/>
      <c r="INN94" s="12"/>
      <c r="INO94" s="12"/>
      <c r="INP94" s="12"/>
      <c r="INQ94" s="19"/>
      <c r="INR94" s="85"/>
      <c r="INS94" s="84"/>
      <c r="INT94" s="84"/>
      <c r="INU94" s="84"/>
      <c r="INV94" s="12"/>
      <c r="INW94" s="12"/>
      <c r="INX94" s="12"/>
      <c r="INY94" s="12"/>
      <c r="INZ94" s="19"/>
      <c r="IOA94" s="85"/>
      <c r="IOB94" s="84"/>
      <c r="IOC94" s="84"/>
      <c r="IOD94" s="84"/>
      <c r="IOE94" s="12"/>
      <c r="IOF94" s="12"/>
      <c r="IOG94" s="12"/>
      <c r="IOH94" s="12"/>
      <c r="IOI94" s="19"/>
      <c r="IOJ94" s="85"/>
      <c r="IOK94" s="84"/>
      <c r="IOL94" s="84"/>
      <c r="IOM94" s="84"/>
      <c r="ION94" s="12"/>
      <c r="IOO94" s="12"/>
      <c r="IOP94" s="12"/>
      <c r="IOQ94" s="12"/>
      <c r="IOR94" s="19"/>
      <c r="IOS94" s="85"/>
      <c r="IOT94" s="84"/>
      <c r="IOU94" s="84"/>
      <c r="IOV94" s="84"/>
      <c r="IOW94" s="12"/>
      <c r="IOX94" s="12"/>
      <c r="IOY94" s="12"/>
      <c r="IOZ94" s="12"/>
      <c r="IPA94" s="19"/>
      <c r="IPB94" s="85"/>
      <c r="IPC94" s="84"/>
      <c r="IPD94" s="84"/>
      <c r="IPE94" s="84"/>
      <c r="IPF94" s="12"/>
      <c r="IPG94" s="12"/>
      <c r="IPH94" s="12"/>
      <c r="IPI94" s="12"/>
      <c r="IPJ94" s="19"/>
      <c r="IPK94" s="85"/>
      <c r="IPL94" s="84"/>
      <c r="IPM94" s="84"/>
      <c r="IPN94" s="84"/>
      <c r="IPO94" s="12"/>
      <c r="IPP94" s="12"/>
      <c r="IPQ94" s="12"/>
      <c r="IPR94" s="12"/>
      <c r="IPS94" s="19"/>
      <c r="IPT94" s="85"/>
      <c r="IPU94" s="84"/>
      <c r="IPV94" s="84"/>
      <c r="IPW94" s="84"/>
      <c r="IPX94" s="12"/>
      <c r="IPY94" s="12"/>
      <c r="IPZ94" s="12"/>
      <c r="IQA94" s="12"/>
      <c r="IQB94" s="19"/>
      <c r="IQC94" s="85"/>
      <c r="IQD94" s="84"/>
      <c r="IQE94" s="84"/>
      <c r="IQF94" s="84"/>
      <c r="IQG94" s="12"/>
      <c r="IQH94" s="12"/>
      <c r="IQI94" s="12"/>
      <c r="IQJ94" s="12"/>
      <c r="IQK94" s="19"/>
      <c r="IQL94" s="85"/>
      <c r="IQM94" s="84"/>
      <c r="IQN94" s="84"/>
      <c r="IQO94" s="84"/>
      <c r="IQP94" s="12"/>
      <c r="IQQ94" s="12"/>
      <c r="IQR94" s="12"/>
      <c r="IQS94" s="12"/>
      <c r="IQT94" s="19"/>
      <c r="IQU94" s="85"/>
      <c r="IQV94" s="84"/>
      <c r="IQW94" s="84"/>
      <c r="IQX94" s="84"/>
      <c r="IQY94" s="12"/>
      <c r="IQZ94" s="12"/>
      <c r="IRA94" s="12"/>
      <c r="IRB94" s="12"/>
      <c r="IRC94" s="19"/>
      <c r="IRD94" s="85"/>
      <c r="IRE94" s="84"/>
      <c r="IRF94" s="84"/>
      <c r="IRG94" s="84"/>
      <c r="IRH94" s="12"/>
      <c r="IRI94" s="12"/>
      <c r="IRJ94" s="12"/>
      <c r="IRK94" s="12"/>
      <c r="IRL94" s="19"/>
      <c r="IRM94" s="85"/>
      <c r="IRN94" s="84"/>
      <c r="IRO94" s="84"/>
      <c r="IRP94" s="84"/>
      <c r="IRQ94" s="12"/>
      <c r="IRR94" s="12"/>
      <c r="IRS94" s="12"/>
      <c r="IRT94" s="12"/>
      <c r="IRU94" s="19"/>
      <c r="IRV94" s="85"/>
      <c r="IRW94" s="84"/>
      <c r="IRX94" s="84"/>
      <c r="IRY94" s="84"/>
      <c r="IRZ94" s="12"/>
      <c r="ISA94" s="12"/>
      <c r="ISB94" s="12"/>
      <c r="ISC94" s="12"/>
      <c r="ISD94" s="19"/>
      <c r="ISE94" s="85"/>
      <c r="ISF94" s="84"/>
      <c r="ISG94" s="84"/>
      <c r="ISH94" s="84"/>
      <c r="ISI94" s="12"/>
      <c r="ISJ94" s="12"/>
      <c r="ISK94" s="12"/>
      <c r="ISL94" s="12"/>
      <c r="ISM94" s="19"/>
      <c r="ISN94" s="85"/>
      <c r="ISO94" s="84"/>
      <c r="ISP94" s="84"/>
      <c r="ISQ94" s="84"/>
      <c r="ISR94" s="12"/>
      <c r="ISS94" s="12"/>
      <c r="IST94" s="12"/>
      <c r="ISU94" s="12"/>
      <c r="ISV94" s="19"/>
      <c r="ISW94" s="85"/>
      <c r="ISX94" s="84"/>
      <c r="ISY94" s="84"/>
      <c r="ISZ94" s="84"/>
      <c r="ITA94" s="12"/>
      <c r="ITB94" s="12"/>
      <c r="ITC94" s="12"/>
      <c r="ITD94" s="12"/>
      <c r="ITE94" s="19"/>
      <c r="ITF94" s="85"/>
      <c r="ITG94" s="84"/>
      <c r="ITH94" s="84"/>
      <c r="ITI94" s="84"/>
      <c r="ITJ94" s="12"/>
      <c r="ITK94" s="12"/>
      <c r="ITL94" s="12"/>
      <c r="ITM94" s="12"/>
      <c r="ITN94" s="19"/>
      <c r="ITO94" s="85"/>
      <c r="ITP94" s="84"/>
      <c r="ITQ94" s="84"/>
      <c r="ITR94" s="84"/>
      <c r="ITS94" s="12"/>
      <c r="ITT94" s="12"/>
      <c r="ITU94" s="12"/>
      <c r="ITV94" s="12"/>
      <c r="ITW94" s="19"/>
      <c r="ITX94" s="85"/>
      <c r="ITY94" s="84"/>
      <c r="ITZ94" s="84"/>
      <c r="IUA94" s="84"/>
      <c r="IUB94" s="12"/>
      <c r="IUC94" s="12"/>
      <c r="IUD94" s="12"/>
      <c r="IUE94" s="12"/>
      <c r="IUF94" s="19"/>
      <c r="IUG94" s="85"/>
      <c r="IUH94" s="84"/>
      <c r="IUI94" s="84"/>
      <c r="IUJ94" s="84"/>
      <c r="IUK94" s="12"/>
      <c r="IUL94" s="12"/>
      <c r="IUM94" s="12"/>
      <c r="IUN94" s="12"/>
      <c r="IUO94" s="19"/>
      <c r="IUP94" s="85"/>
      <c r="IUQ94" s="84"/>
      <c r="IUR94" s="84"/>
      <c r="IUS94" s="84"/>
      <c r="IUT94" s="12"/>
      <c r="IUU94" s="12"/>
      <c r="IUV94" s="12"/>
      <c r="IUW94" s="12"/>
      <c r="IUX94" s="19"/>
      <c r="IUY94" s="85"/>
      <c r="IUZ94" s="84"/>
      <c r="IVA94" s="84"/>
      <c r="IVB94" s="84"/>
      <c r="IVC94" s="12"/>
      <c r="IVD94" s="12"/>
      <c r="IVE94" s="12"/>
      <c r="IVF94" s="12"/>
      <c r="IVG94" s="19"/>
      <c r="IVH94" s="85"/>
      <c r="IVI94" s="84"/>
      <c r="IVJ94" s="84"/>
      <c r="IVK94" s="84"/>
      <c r="IVL94" s="12"/>
      <c r="IVM94" s="12"/>
      <c r="IVN94" s="12"/>
      <c r="IVO94" s="12"/>
      <c r="IVP94" s="19"/>
      <c r="IVQ94" s="85"/>
      <c r="IVR94" s="84"/>
      <c r="IVS94" s="84"/>
      <c r="IVT94" s="84"/>
      <c r="IVU94" s="12"/>
      <c r="IVV94" s="12"/>
      <c r="IVW94" s="12"/>
      <c r="IVX94" s="12"/>
      <c r="IVY94" s="19"/>
      <c r="IVZ94" s="85"/>
      <c r="IWA94" s="84"/>
      <c r="IWB94" s="84"/>
      <c r="IWC94" s="84"/>
      <c r="IWD94" s="12"/>
      <c r="IWE94" s="12"/>
      <c r="IWF94" s="12"/>
      <c r="IWG94" s="12"/>
      <c r="IWH94" s="19"/>
      <c r="IWI94" s="85"/>
      <c r="IWJ94" s="84"/>
      <c r="IWK94" s="84"/>
      <c r="IWL94" s="84"/>
      <c r="IWM94" s="12"/>
      <c r="IWN94" s="12"/>
      <c r="IWO94" s="12"/>
      <c r="IWP94" s="12"/>
      <c r="IWQ94" s="19"/>
      <c r="IWR94" s="85"/>
      <c r="IWS94" s="84"/>
      <c r="IWT94" s="84"/>
      <c r="IWU94" s="84"/>
      <c r="IWV94" s="12"/>
      <c r="IWW94" s="12"/>
      <c r="IWX94" s="12"/>
      <c r="IWY94" s="12"/>
      <c r="IWZ94" s="19"/>
      <c r="IXA94" s="85"/>
      <c r="IXB94" s="84"/>
      <c r="IXC94" s="84"/>
      <c r="IXD94" s="84"/>
      <c r="IXE94" s="12"/>
      <c r="IXF94" s="12"/>
      <c r="IXG94" s="12"/>
      <c r="IXH94" s="12"/>
      <c r="IXI94" s="19"/>
      <c r="IXJ94" s="85"/>
      <c r="IXK94" s="84"/>
      <c r="IXL94" s="84"/>
      <c r="IXM94" s="84"/>
      <c r="IXN94" s="12"/>
      <c r="IXO94" s="12"/>
      <c r="IXP94" s="12"/>
      <c r="IXQ94" s="12"/>
      <c r="IXR94" s="19"/>
      <c r="IXS94" s="85"/>
      <c r="IXT94" s="84"/>
      <c r="IXU94" s="84"/>
      <c r="IXV94" s="84"/>
      <c r="IXW94" s="12"/>
      <c r="IXX94" s="12"/>
      <c r="IXY94" s="12"/>
      <c r="IXZ94" s="12"/>
      <c r="IYA94" s="19"/>
      <c r="IYB94" s="85"/>
      <c r="IYC94" s="84"/>
      <c r="IYD94" s="84"/>
      <c r="IYE94" s="84"/>
      <c r="IYF94" s="12"/>
      <c r="IYG94" s="12"/>
      <c r="IYH94" s="12"/>
      <c r="IYI94" s="12"/>
      <c r="IYJ94" s="19"/>
      <c r="IYK94" s="85"/>
      <c r="IYL94" s="84"/>
      <c r="IYM94" s="84"/>
      <c r="IYN94" s="84"/>
      <c r="IYO94" s="12"/>
      <c r="IYP94" s="12"/>
      <c r="IYQ94" s="12"/>
      <c r="IYR94" s="12"/>
      <c r="IYS94" s="19"/>
      <c r="IYT94" s="85"/>
      <c r="IYU94" s="84"/>
      <c r="IYV94" s="84"/>
      <c r="IYW94" s="84"/>
      <c r="IYX94" s="12"/>
      <c r="IYY94" s="12"/>
      <c r="IYZ94" s="12"/>
      <c r="IZA94" s="12"/>
      <c r="IZB94" s="19"/>
      <c r="IZC94" s="85"/>
      <c r="IZD94" s="84"/>
      <c r="IZE94" s="84"/>
      <c r="IZF94" s="84"/>
      <c r="IZG94" s="12"/>
      <c r="IZH94" s="12"/>
      <c r="IZI94" s="12"/>
      <c r="IZJ94" s="12"/>
      <c r="IZK94" s="19"/>
      <c r="IZL94" s="85"/>
      <c r="IZM94" s="84"/>
      <c r="IZN94" s="84"/>
      <c r="IZO94" s="84"/>
      <c r="IZP94" s="12"/>
      <c r="IZQ94" s="12"/>
      <c r="IZR94" s="12"/>
      <c r="IZS94" s="12"/>
      <c r="IZT94" s="19"/>
      <c r="IZU94" s="85"/>
      <c r="IZV94" s="84"/>
      <c r="IZW94" s="84"/>
      <c r="IZX94" s="84"/>
      <c r="IZY94" s="12"/>
      <c r="IZZ94" s="12"/>
      <c r="JAA94" s="12"/>
      <c r="JAB94" s="12"/>
      <c r="JAC94" s="19"/>
      <c r="JAD94" s="85"/>
      <c r="JAE94" s="84"/>
      <c r="JAF94" s="84"/>
      <c r="JAG94" s="84"/>
      <c r="JAH94" s="12"/>
      <c r="JAI94" s="12"/>
      <c r="JAJ94" s="12"/>
      <c r="JAK94" s="12"/>
      <c r="JAL94" s="19"/>
      <c r="JAM94" s="85"/>
      <c r="JAN94" s="84"/>
      <c r="JAO94" s="84"/>
      <c r="JAP94" s="84"/>
      <c r="JAQ94" s="12"/>
      <c r="JAR94" s="12"/>
      <c r="JAS94" s="12"/>
      <c r="JAT94" s="12"/>
      <c r="JAU94" s="19"/>
      <c r="JAV94" s="85"/>
      <c r="JAW94" s="84"/>
      <c r="JAX94" s="84"/>
      <c r="JAY94" s="84"/>
      <c r="JAZ94" s="12"/>
      <c r="JBA94" s="12"/>
      <c r="JBB94" s="12"/>
      <c r="JBC94" s="12"/>
      <c r="JBD94" s="19"/>
      <c r="JBE94" s="85"/>
      <c r="JBF94" s="84"/>
      <c r="JBG94" s="84"/>
      <c r="JBH94" s="84"/>
      <c r="JBI94" s="12"/>
      <c r="JBJ94" s="12"/>
      <c r="JBK94" s="12"/>
      <c r="JBL94" s="12"/>
      <c r="JBM94" s="19"/>
      <c r="JBN94" s="85"/>
      <c r="JBO94" s="84"/>
      <c r="JBP94" s="84"/>
      <c r="JBQ94" s="84"/>
      <c r="JBR94" s="12"/>
      <c r="JBS94" s="12"/>
      <c r="JBT94" s="12"/>
      <c r="JBU94" s="12"/>
      <c r="JBV94" s="19"/>
      <c r="JBW94" s="85"/>
      <c r="JBX94" s="84"/>
      <c r="JBY94" s="84"/>
      <c r="JBZ94" s="84"/>
      <c r="JCA94" s="12"/>
      <c r="JCB94" s="12"/>
      <c r="JCC94" s="12"/>
      <c r="JCD94" s="12"/>
      <c r="JCE94" s="19"/>
      <c r="JCF94" s="85"/>
      <c r="JCG94" s="84"/>
      <c r="JCH94" s="84"/>
      <c r="JCI94" s="84"/>
      <c r="JCJ94" s="12"/>
      <c r="JCK94" s="12"/>
      <c r="JCL94" s="12"/>
      <c r="JCM94" s="12"/>
      <c r="JCN94" s="19"/>
      <c r="JCO94" s="85"/>
      <c r="JCP94" s="84"/>
      <c r="JCQ94" s="84"/>
      <c r="JCR94" s="84"/>
      <c r="JCS94" s="12"/>
      <c r="JCT94" s="12"/>
      <c r="JCU94" s="12"/>
      <c r="JCV94" s="12"/>
      <c r="JCW94" s="19"/>
      <c r="JCX94" s="85"/>
      <c r="JCY94" s="84"/>
      <c r="JCZ94" s="84"/>
      <c r="JDA94" s="84"/>
      <c r="JDB94" s="12"/>
      <c r="JDC94" s="12"/>
      <c r="JDD94" s="12"/>
      <c r="JDE94" s="12"/>
      <c r="JDF94" s="19"/>
      <c r="JDG94" s="85"/>
      <c r="JDH94" s="84"/>
      <c r="JDI94" s="84"/>
      <c r="JDJ94" s="84"/>
      <c r="JDK94" s="12"/>
      <c r="JDL94" s="12"/>
      <c r="JDM94" s="12"/>
      <c r="JDN94" s="12"/>
      <c r="JDO94" s="19"/>
      <c r="JDP94" s="85"/>
      <c r="JDQ94" s="84"/>
      <c r="JDR94" s="84"/>
      <c r="JDS94" s="84"/>
      <c r="JDT94" s="12"/>
      <c r="JDU94" s="12"/>
      <c r="JDV94" s="12"/>
      <c r="JDW94" s="12"/>
      <c r="JDX94" s="19"/>
      <c r="JDY94" s="85"/>
      <c r="JDZ94" s="84"/>
      <c r="JEA94" s="84"/>
      <c r="JEB94" s="84"/>
      <c r="JEC94" s="12"/>
      <c r="JED94" s="12"/>
      <c r="JEE94" s="12"/>
      <c r="JEF94" s="12"/>
      <c r="JEG94" s="19"/>
      <c r="JEH94" s="85"/>
      <c r="JEI94" s="84"/>
      <c r="JEJ94" s="84"/>
      <c r="JEK94" s="84"/>
      <c r="JEL94" s="12"/>
      <c r="JEM94" s="12"/>
      <c r="JEN94" s="12"/>
      <c r="JEO94" s="12"/>
      <c r="JEP94" s="19"/>
      <c r="JEQ94" s="85"/>
      <c r="JER94" s="84"/>
      <c r="JES94" s="84"/>
      <c r="JET94" s="84"/>
      <c r="JEU94" s="12"/>
      <c r="JEV94" s="12"/>
      <c r="JEW94" s="12"/>
      <c r="JEX94" s="12"/>
      <c r="JEY94" s="19"/>
      <c r="JEZ94" s="85"/>
      <c r="JFA94" s="84"/>
      <c r="JFB94" s="84"/>
      <c r="JFC94" s="84"/>
      <c r="JFD94" s="12"/>
      <c r="JFE94" s="12"/>
      <c r="JFF94" s="12"/>
      <c r="JFG94" s="12"/>
      <c r="JFH94" s="19"/>
      <c r="JFI94" s="85"/>
      <c r="JFJ94" s="84"/>
      <c r="JFK94" s="84"/>
      <c r="JFL94" s="84"/>
      <c r="JFM94" s="12"/>
      <c r="JFN94" s="12"/>
      <c r="JFO94" s="12"/>
      <c r="JFP94" s="12"/>
      <c r="JFQ94" s="19"/>
      <c r="JFR94" s="85"/>
      <c r="JFS94" s="84"/>
      <c r="JFT94" s="84"/>
      <c r="JFU94" s="84"/>
      <c r="JFV94" s="12"/>
      <c r="JFW94" s="12"/>
      <c r="JFX94" s="12"/>
      <c r="JFY94" s="12"/>
      <c r="JFZ94" s="19"/>
      <c r="JGA94" s="85"/>
      <c r="JGB94" s="84"/>
      <c r="JGC94" s="84"/>
      <c r="JGD94" s="84"/>
      <c r="JGE94" s="12"/>
      <c r="JGF94" s="12"/>
      <c r="JGG94" s="12"/>
      <c r="JGH94" s="12"/>
      <c r="JGI94" s="19"/>
      <c r="JGJ94" s="85"/>
      <c r="JGK94" s="84"/>
      <c r="JGL94" s="84"/>
      <c r="JGM94" s="84"/>
      <c r="JGN94" s="12"/>
      <c r="JGO94" s="12"/>
      <c r="JGP94" s="12"/>
      <c r="JGQ94" s="12"/>
      <c r="JGR94" s="19"/>
      <c r="JGS94" s="85"/>
      <c r="JGT94" s="84"/>
      <c r="JGU94" s="84"/>
      <c r="JGV94" s="84"/>
      <c r="JGW94" s="12"/>
      <c r="JGX94" s="12"/>
      <c r="JGY94" s="12"/>
      <c r="JGZ94" s="12"/>
      <c r="JHA94" s="19"/>
      <c r="JHB94" s="85"/>
      <c r="JHC94" s="84"/>
      <c r="JHD94" s="84"/>
      <c r="JHE94" s="84"/>
      <c r="JHF94" s="12"/>
      <c r="JHG94" s="12"/>
      <c r="JHH94" s="12"/>
      <c r="JHI94" s="12"/>
      <c r="JHJ94" s="19"/>
      <c r="JHK94" s="85"/>
      <c r="JHL94" s="84"/>
      <c r="JHM94" s="84"/>
      <c r="JHN94" s="84"/>
      <c r="JHO94" s="12"/>
      <c r="JHP94" s="12"/>
      <c r="JHQ94" s="12"/>
      <c r="JHR94" s="12"/>
      <c r="JHS94" s="19"/>
      <c r="JHT94" s="85"/>
      <c r="JHU94" s="84"/>
      <c r="JHV94" s="84"/>
      <c r="JHW94" s="84"/>
      <c r="JHX94" s="12"/>
      <c r="JHY94" s="12"/>
      <c r="JHZ94" s="12"/>
      <c r="JIA94" s="12"/>
      <c r="JIB94" s="19"/>
      <c r="JIC94" s="85"/>
      <c r="JID94" s="84"/>
      <c r="JIE94" s="84"/>
      <c r="JIF94" s="84"/>
      <c r="JIG94" s="12"/>
      <c r="JIH94" s="12"/>
      <c r="JII94" s="12"/>
      <c r="JIJ94" s="12"/>
      <c r="JIK94" s="19"/>
      <c r="JIL94" s="85"/>
      <c r="JIM94" s="84"/>
      <c r="JIN94" s="84"/>
      <c r="JIO94" s="84"/>
      <c r="JIP94" s="12"/>
      <c r="JIQ94" s="12"/>
      <c r="JIR94" s="12"/>
      <c r="JIS94" s="12"/>
      <c r="JIT94" s="19"/>
      <c r="JIU94" s="85"/>
      <c r="JIV94" s="84"/>
      <c r="JIW94" s="84"/>
      <c r="JIX94" s="84"/>
      <c r="JIY94" s="12"/>
      <c r="JIZ94" s="12"/>
      <c r="JJA94" s="12"/>
      <c r="JJB94" s="12"/>
      <c r="JJC94" s="19"/>
      <c r="JJD94" s="85"/>
      <c r="JJE94" s="84"/>
      <c r="JJF94" s="84"/>
      <c r="JJG94" s="84"/>
      <c r="JJH94" s="12"/>
      <c r="JJI94" s="12"/>
      <c r="JJJ94" s="12"/>
      <c r="JJK94" s="12"/>
      <c r="JJL94" s="19"/>
      <c r="JJM94" s="85"/>
      <c r="JJN94" s="84"/>
      <c r="JJO94" s="84"/>
      <c r="JJP94" s="84"/>
      <c r="JJQ94" s="12"/>
      <c r="JJR94" s="12"/>
      <c r="JJS94" s="12"/>
      <c r="JJT94" s="12"/>
      <c r="JJU94" s="19"/>
      <c r="JJV94" s="85"/>
      <c r="JJW94" s="84"/>
      <c r="JJX94" s="84"/>
      <c r="JJY94" s="84"/>
      <c r="JJZ94" s="12"/>
      <c r="JKA94" s="12"/>
      <c r="JKB94" s="12"/>
      <c r="JKC94" s="12"/>
      <c r="JKD94" s="19"/>
      <c r="JKE94" s="85"/>
      <c r="JKF94" s="84"/>
      <c r="JKG94" s="84"/>
      <c r="JKH94" s="84"/>
      <c r="JKI94" s="12"/>
      <c r="JKJ94" s="12"/>
      <c r="JKK94" s="12"/>
      <c r="JKL94" s="12"/>
      <c r="JKM94" s="19"/>
      <c r="JKN94" s="85"/>
      <c r="JKO94" s="84"/>
      <c r="JKP94" s="84"/>
      <c r="JKQ94" s="84"/>
      <c r="JKR94" s="12"/>
      <c r="JKS94" s="12"/>
      <c r="JKT94" s="12"/>
      <c r="JKU94" s="12"/>
      <c r="JKV94" s="19"/>
      <c r="JKW94" s="85"/>
      <c r="JKX94" s="84"/>
      <c r="JKY94" s="84"/>
      <c r="JKZ94" s="84"/>
      <c r="JLA94" s="12"/>
      <c r="JLB94" s="12"/>
      <c r="JLC94" s="12"/>
      <c r="JLD94" s="12"/>
      <c r="JLE94" s="19"/>
      <c r="JLF94" s="85"/>
      <c r="JLG94" s="84"/>
      <c r="JLH94" s="84"/>
      <c r="JLI94" s="84"/>
      <c r="JLJ94" s="12"/>
      <c r="JLK94" s="12"/>
      <c r="JLL94" s="12"/>
      <c r="JLM94" s="12"/>
      <c r="JLN94" s="19"/>
      <c r="JLO94" s="85"/>
      <c r="JLP94" s="84"/>
      <c r="JLQ94" s="84"/>
      <c r="JLR94" s="84"/>
      <c r="JLS94" s="12"/>
      <c r="JLT94" s="12"/>
      <c r="JLU94" s="12"/>
      <c r="JLV94" s="12"/>
      <c r="JLW94" s="19"/>
      <c r="JLX94" s="85"/>
      <c r="JLY94" s="84"/>
      <c r="JLZ94" s="84"/>
      <c r="JMA94" s="84"/>
      <c r="JMB94" s="12"/>
      <c r="JMC94" s="12"/>
      <c r="JMD94" s="12"/>
      <c r="JME94" s="12"/>
      <c r="JMF94" s="19"/>
      <c r="JMG94" s="85"/>
      <c r="JMH94" s="84"/>
      <c r="JMI94" s="84"/>
      <c r="JMJ94" s="84"/>
      <c r="JMK94" s="12"/>
      <c r="JML94" s="12"/>
      <c r="JMM94" s="12"/>
      <c r="JMN94" s="12"/>
      <c r="JMO94" s="19"/>
      <c r="JMP94" s="85"/>
      <c r="JMQ94" s="84"/>
      <c r="JMR94" s="84"/>
      <c r="JMS94" s="84"/>
      <c r="JMT94" s="12"/>
      <c r="JMU94" s="12"/>
      <c r="JMV94" s="12"/>
      <c r="JMW94" s="12"/>
      <c r="JMX94" s="19"/>
      <c r="JMY94" s="85"/>
      <c r="JMZ94" s="84"/>
      <c r="JNA94" s="84"/>
      <c r="JNB94" s="84"/>
      <c r="JNC94" s="12"/>
      <c r="JND94" s="12"/>
      <c r="JNE94" s="12"/>
      <c r="JNF94" s="12"/>
      <c r="JNG94" s="19"/>
      <c r="JNH94" s="85"/>
      <c r="JNI94" s="84"/>
      <c r="JNJ94" s="84"/>
      <c r="JNK94" s="84"/>
      <c r="JNL94" s="12"/>
      <c r="JNM94" s="12"/>
      <c r="JNN94" s="12"/>
      <c r="JNO94" s="12"/>
      <c r="JNP94" s="19"/>
      <c r="JNQ94" s="85"/>
      <c r="JNR94" s="84"/>
      <c r="JNS94" s="84"/>
      <c r="JNT94" s="84"/>
      <c r="JNU94" s="12"/>
      <c r="JNV94" s="12"/>
      <c r="JNW94" s="12"/>
      <c r="JNX94" s="12"/>
      <c r="JNY94" s="19"/>
      <c r="JNZ94" s="85"/>
      <c r="JOA94" s="84"/>
      <c r="JOB94" s="84"/>
      <c r="JOC94" s="84"/>
      <c r="JOD94" s="12"/>
      <c r="JOE94" s="12"/>
      <c r="JOF94" s="12"/>
      <c r="JOG94" s="12"/>
      <c r="JOH94" s="19"/>
      <c r="JOI94" s="85"/>
      <c r="JOJ94" s="84"/>
      <c r="JOK94" s="84"/>
      <c r="JOL94" s="84"/>
      <c r="JOM94" s="12"/>
      <c r="JON94" s="12"/>
      <c r="JOO94" s="12"/>
      <c r="JOP94" s="12"/>
      <c r="JOQ94" s="19"/>
      <c r="JOR94" s="85"/>
      <c r="JOS94" s="84"/>
      <c r="JOT94" s="84"/>
      <c r="JOU94" s="84"/>
      <c r="JOV94" s="12"/>
      <c r="JOW94" s="12"/>
      <c r="JOX94" s="12"/>
      <c r="JOY94" s="12"/>
      <c r="JOZ94" s="19"/>
      <c r="JPA94" s="85"/>
      <c r="JPB94" s="84"/>
      <c r="JPC94" s="84"/>
      <c r="JPD94" s="84"/>
      <c r="JPE94" s="12"/>
      <c r="JPF94" s="12"/>
      <c r="JPG94" s="12"/>
      <c r="JPH94" s="12"/>
      <c r="JPI94" s="19"/>
      <c r="JPJ94" s="85"/>
      <c r="JPK94" s="84"/>
      <c r="JPL94" s="84"/>
      <c r="JPM94" s="84"/>
      <c r="JPN94" s="12"/>
      <c r="JPO94" s="12"/>
      <c r="JPP94" s="12"/>
      <c r="JPQ94" s="12"/>
      <c r="JPR94" s="19"/>
      <c r="JPS94" s="85"/>
      <c r="JPT94" s="84"/>
      <c r="JPU94" s="84"/>
      <c r="JPV94" s="84"/>
      <c r="JPW94" s="12"/>
      <c r="JPX94" s="12"/>
      <c r="JPY94" s="12"/>
      <c r="JPZ94" s="12"/>
      <c r="JQA94" s="19"/>
      <c r="JQB94" s="85"/>
      <c r="JQC94" s="84"/>
      <c r="JQD94" s="84"/>
      <c r="JQE94" s="84"/>
      <c r="JQF94" s="12"/>
      <c r="JQG94" s="12"/>
      <c r="JQH94" s="12"/>
      <c r="JQI94" s="12"/>
      <c r="JQJ94" s="19"/>
      <c r="JQK94" s="85"/>
      <c r="JQL94" s="84"/>
      <c r="JQM94" s="84"/>
      <c r="JQN94" s="84"/>
      <c r="JQO94" s="12"/>
      <c r="JQP94" s="12"/>
      <c r="JQQ94" s="12"/>
      <c r="JQR94" s="12"/>
      <c r="JQS94" s="19"/>
      <c r="JQT94" s="85"/>
      <c r="JQU94" s="84"/>
      <c r="JQV94" s="84"/>
      <c r="JQW94" s="84"/>
      <c r="JQX94" s="12"/>
      <c r="JQY94" s="12"/>
      <c r="JQZ94" s="12"/>
      <c r="JRA94" s="12"/>
      <c r="JRB94" s="19"/>
      <c r="JRC94" s="85"/>
      <c r="JRD94" s="84"/>
      <c r="JRE94" s="84"/>
      <c r="JRF94" s="84"/>
      <c r="JRG94" s="12"/>
      <c r="JRH94" s="12"/>
      <c r="JRI94" s="12"/>
      <c r="JRJ94" s="12"/>
      <c r="JRK94" s="19"/>
      <c r="JRL94" s="85"/>
      <c r="JRM94" s="84"/>
      <c r="JRN94" s="84"/>
      <c r="JRO94" s="84"/>
      <c r="JRP94" s="12"/>
      <c r="JRQ94" s="12"/>
      <c r="JRR94" s="12"/>
      <c r="JRS94" s="12"/>
      <c r="JRT94" s="19"/>
      <c r="JRU94" s="85"/>
      <c r="JRV94" s="84"/>
      <c r="JRW94" s="84"/>
      <c r="JRX94" s="84"/>
      <c r="JRY94" s="12"/>
      <c r="JRZ94" s="12"/>
      <c r="JSA94" s="12"/>
      <c r="JSB94" s="12"/>
      <c r="JSC94" s="19"/>
      <c r="JSD94" s="85"/>
      <c r="JSE94" s="84"/>
      <c r="JSF94" s="84"/>
      <c r="JSG94" s="84"/>
      <c r="JSH94" s="12"/>
      <c r="JSI94" s="12"/>
      <c r="JSJ94" s="12"/>
      <c r="JSK94" s="12"/>
      <c r="JSL94" s="19"/>
      <c r="JSM94" s="85"/>
      <c r="JSN94" s="84"/>
      <c r="JSO94" s="84"/>
      <c r="JSP94" s="84"/>
      <c r="JSQ94" s="12"/>
      <c r="JSR94" s="12"/>
      <c r="JSS94" s="12"/>
      <c r="JST94" s="12"/>
      <c r="JSU94" s="19"/>
      <c r="JSV94" s="85"/>
      <c r="JSW94" s="84"/>
      <c r="JSX94" s="84"/>
      <c r="JSY94" s="84"/>
      <c r="JSZ94" s="12"/>
      <c r="JTA94" s="12"/>
      <c r="JTB94" s="12"/>
      <c r="JTC94" s="12"/>
      <c r="JTD94" s="19"/>
      <c r="JTE94" s="85"/>
      <c r="JTF94" s="84"/>
      <c r="JTG94" s="84"/>
      <c r="JTH94" s="84"/>
      <c r="JTI94" s="12"/>
      <c r="JTJ94" s="12"/>
      <c r="JTK94" s="12"/>
      <c r="JTL94" s="12"/>
      <c r="JTM94" s="19"/>
      <c r="JTN94" s="85"/>
      <c r="JTO94" s="84"/>
      <c r="JTP94" s="84"/>
      <c r="JTQ94" s="84"/>
      <c r="JTR94" s="12"/>
      <c r="JTS94" s="12"/>
      <c r="JTT94" s="12"/>
      <c r="JTU94" s="12"/>
      <c r="JTV94" s="19"/>
      <c r="JTW94" s="85"/>
      <c r="JTX94" s="84"/>
      <c r="JTY94" s="84"/>
      <c r="JTZ94" s="84"/>
      <c r="JUA94" s="12"/>
      <c r="JUB94" s="12"/>
      <c r="JUC94" s="12"/>
      <c r="JUD94" s="12"/>
      <c r="JUE94" s="19"/>
      <c r="JUF94" s="85"/>
      <c r="JUG94" s="84"/>
      <c r="JUH94" s="84"/>
      <c r="JUI94" s="84"/>
      <c r="JUJ94" s="12"/>
      <c r="JUK94" s="12"/>
      <c r="JUL94" s="12"/>
      <c r="JUM94" s="12"/>
      <c r="JUN94" s="19"/>
      <c r="JUO94" s="85"/>
      <c r="JUP94" s="84"/>
      <c r="JUQ94" s="84"/>
      <c r="JUR94" s="84"/>
      <c r="JUS94" s="12"/>
      <c r="JUT94" s="12"/>
      <c r="JUU94" s="12"/>
      <c r="JUV94" s="12"/>
      <c r="JUW94" s="19"/>
      <c r="JUX94" s="85"/>
      <c r="JUY94" s="84"/>
      <c r="JUZ94" s="84"/>
      <c r="JVA94" s="84"/>
      <c r="JVB94" s="12"/>
      <c r="JVC94" s="12"/>
      <c r="JVD94" s="12"/>
      <c r="JVE94" s="12"/>
      <c r="JVF94" s="19"/>
      <c r="JVG94" s="85"/>
      <c r="JVH94" s="84"/>
      <c r="JVI94" s="84"/>
      <c r="JVJ94" s="84"/>
      <c r="JVK94" s="12"/>
      <c r="JVL94" s="12"/>
      <c r="JVM94" s="12"/>
      <c r="JVN94" s="12"/>
      <c r="JVO94" s="19"/>
      <c r="JVP94" s="85"/>
      <c r="JVQ94" s="84"/>
      <c r="JVR94" s="84"/>
      <c r="JVS94" s="84"/>
      <c r="JVT94" s="12"/>
      <c r="JVU94" s="12"/>
      <c r="JVV94" s="12"/>
      <c r="JVW94" s="12"/>
      <c r="JVX94" s="19"/>
      <c r="JVY94" s="85"/>
      <c r="JVZ94" s="84"/>
      <c r="JWA94" s="84"/>
      <c r="JWB94" s="84"/>
      <c r="JWC94" s="12"/>
      <c r="JWD94" s="12"/>
      <c r="JWE94" s="12"/>
      <c r="JWF94" s="12"/>
      <c r="JWG94" s="19"/>
      <c r="JWH94" s="85"/>
      <c r="JWI94" s="84"/>
      <c r="JWJ94" s="84"/>
      <c r="JWK94" s="84"/>
      <c r="JWL94" s="12"/>
      <c r="JWM94" s="12"/>
      <c r="JWN94" s="12"/>
      <c r="JWO94" s="12"/>
      <c r="JWP94" s="19"/>
      <c r="JWQ94" s="85"/>
      <c r="JWR94" s="84"/>
      <c r="JWS94" s="84"/>
      <c r="JWT94" s="84"/>
      <c r="JWU94" s="12"/>
      <c r="JWV94" s="12"/>
      <c r="JWW94" s="12"/>
      <c r="JWX94" s="12"/>
      <c r="JWY94" s="19"/>
      <c r="JWZ94" s="85"/>
      <c r="JXA94" s="84"/>
      <c r="JXB94" s="84"/>
      <c r="JXC94" s="84"/>
      <c r="JXD94" s="12"/>
      <c r="JXE94" s="12"/>
      <c r="JXF94" s="12"/>
      <c r="JXG94" s="12"/>
      <c r="JXH94" s="19"/>
      <c r="JXI94" s="85"/>
      <c r="JXJ94" s="84"/>
      <c r="JXK94" s="84"/>
      <c r="JXL94" s="84"/>
      <c r="JXM94" s="12"/>
      <c r="JXN94" s="12"/>
      <c r="JXO94" s="12"/>
      <c r="JXP94" s="12"/>
      <c r="JXQ94" s="19"/>
      <c r="JXR94" s="85"/>
      <c r="JXS94" s="84"/>
      <c r="JXT94" s="84"/>
      <c r="JXU94" s="84"/>
      <c r="JXV94" s="12"/>
      <c r="JXW94" s="12"/>
      <c r="JXX94" s="12"/>
      <c r="JXY94" s="12"/>
      <c r="JXZ94" s="19"/>
      <c r="JYA94" s="85"/>
      <c r="JYB94" s="84"/>
      <c r="JYC94" s="84"/>
      <c r="JYD94" s="84"/>
      <c r="JYE94" s="12"/>
      <c r="JYF94" s="12"/>
      <c r="JYG94" s="12"/>
      <c r="JYH94" s="12"/>
      <c r="JYI94" s="19"/>
      <c r="JYJ94" s="85"/>
      <c r="JYK94" s="84"/>
      <c r="JYL94" s="84"/>
      <c r="JYM94" s="84"/>
      <c r="JYN94" s="12"/>
      <c r="JYO94" s="12"/>
      <c r="JYP94" s="12"/>
      <c r="JYQ94" s="12"/>
      <c r="JYR94" s="19"/>
      <c r="JYS94" s="85"/>
      <c r="JYT94" s="84"/>
      <c r="JYU94" s="84"/>
      <c r="JYV94" s="84"/>
      <c r="JYW94" s="12"/>
      <c r="JYX94" s="12"/>
      <c r="JYY94" s="12"/>
      <c r="JYZ94" s="12"/>
      <c r="JZA94" s="19"/>
      <c r="JZB94" s="85"/>
      <c r="JZC94" s="84"/>
      <c r="JZD94" s="84"/>
      <c r="JZE94" s="84"/>
      <c r="JZF94" s="12"/>
      <c r="JZG94" s="12"/>
      <c r="JZH94" s="12"/>
      <c r="JZI94" s="12"/>
      <c r="JZJ94" s="19"/>
      <c r="JZK94" s="85"/>
      <c r="JZL94" s="84"/>
      <c r="JZM94" s="84"/>
      <c r="JZN94" s="84"/>
      <c r="JZO94" s="12"/>
      <c r="JZP94" s="12"/>
      <c r="JZQ94" s="12"/>
      <c r="JZR94" s="12"/>
      <c r="JZS94" s="19"/>
      <c r="JZT94" s="85"/>
      <c r="JZU94" s="84"/>
      <c r="JZV94" s="84"/>
      <c r="JZW94" s="84"/>
      <c r="JZX94" s="12"/>
      <c r="JZY94" s="12"/>
      <c r="JZZ94" s="12"/>
      <c r="KAA94" s="12"/>
      <c r="KAB94" s="19"/>
      <c r="KAC94" s="85"/>
      <c r="KAD94" s="84"/>
      <c r="KAE94" s="84"/>
      <c r="KAF94" s="84"/>
      <c r="KAG94" s="12"/>
      <c r="KAH94" s="12"/>
      <c r="KAI94" s="12"/>
      <c r="KAJ94" s="12"/>
      <c r="KAK94" s="19"/>
      <c r="KAL94" s="85"/>
      <c r="KAM94" s="84"/>
      <c r="KAN94" s="84"/>
      <c r="KAO94" s="84"/>
      <c r="KAP94" s="12"/>
      <c r="KAQ94" s="12"/>
      <c r="KAR94" s="12"/>
      <c r="KAS94" s="12"/>
      <c r="KAT94" s="19"/>
      <c r="KAU94" s="85"/>
      <c r="KAV94" s="84"/>
      <c r="KAW94" s="84"/>
      <c r="KAX94" s="84"/>
      <c r="KAY94" s="12"/>
      <c r="KAZ94" s="12"/>
      <c r="KBA94" s="12"/>
      <c r="KBB94" s="12"/>
      <c r="KBC94" s="19"/>
      <c r="KBD94" s="85"/>
      <c r="KBE94" s="84"/>
      <c r="KBF94" s="84"/>
      <c r="KBG94" s="84"/>
      <c r="KBH94" s="12"/>
      <c r="KBI94" s="12"/>
      <c r="KBJ94" s="12"/>
      <c r="KBK94" s="12"/>
      <c r="KBL94" s="19"/>
      <c r="KBM94" s="85"/>
      <c r="KBN94" s="84"/>
      <c r="KBO94" s="84"/>
      <c r="KBP94" s="84"/>
      <c r="KBQ94" s="12"/>
      <c r="KBR94" s="12"/>
      <c r="KBS94" s="12"/>
      <c r="KBT94" s="12"/>
      <c r="KBU94" s="19"/>
      <c r="KBV94" s="85"/>
      <c r="KBW94" s="84"/>
      <c r="KBX94" s="84"/>
      <c r="KBY94" s="84"/>
      <c r="KBZ94" s="12"/>
      <c r="KCA94" s="12"/>
      <c r="KCB94" s="12"/>
      <c r="KCC94" s="12"/>
      <c r="KCD94" s="19"/>
      <c r="KCE94" s="85"/>
      <c r="KCF94" s="84"/>
      <c r="KCG94" s="84"/>
      <c r="KCH94" s="84"/>
      <c r="KCI94" s="12"/>
      <c r="KCJ94" s="12"/>
      <c r="KCK94" s="12"/>
      <c r="KCL94" s="12"/>
      <c r="KCM94" s="19"/>
      <c r="KCN94" s="85"/>
      <c r="KCO94" s="84"/>
      <c r="KCP94" s="84"/>
      <c r="KCQ94" s="84"/>
      <c r="KCR94" s="12"/>
      <c r="KCS94" s="12"/>
      <c r="KCT94" s="12"/>
      <c r="KCU94" s="12"/>
      <c r="KCV94" s="19"/>
      <c r="KCW94" s="85"/>
      <c r="KCX94" s="84"/>
      <c r="KCY94" s="84"/>
      <c r="KCZ94" s="84"/>
      <c r="KDA94" s="12"/>
      <c r="KDB94" s="12"/>
      <c r="KDC94" s="12"/>
      <c r="KDD94" s="12"/>
      <c r="KDE94" s="19"/>
      <c r="KDF94" s="85"/>
      <c r="KDG94" s="84"/>
      <c r="KDH94" s="84"/>
      <c r="KDI94" s="84"/>
      <c r="KDJ94" s="12"/>
      <c r="KDK94" s="12"/>
      <c r="KDL94" s="12"/>
      <c r="KDM94" s="12"/>
      <c r="KDN94" s="19"/>
      <c r="KDO94" s="85"/>
      <c r="KDP94" s="84"/>
      <c r="KDQ94" s="84"/>
      <c r="KDR94" s="84"/>
      <c r="KDS94" s="12"/>
      <c r="KDT94" s="12"/>
      <c r="KDU94" s="12"/>
      <c r="KDV94" s="12"/>
      <c r="KDW94" s="19"/>
      <c r="KDX94" s="85"/>
      <c r="KDY94" s="84"/>
      <c r="KDZ94" s="84"/>
      <c r="KEA94" s="84"/>
      <c r="KEB94" s="12"/>
      <c r="KEC94" s="12"/>
      <c r="KED94" s="12"/>
      <c r="KEE94" s="12"/>
      <c r="KEF94" s="19"/>
      <c r="KEG94" s="85"/>
      <c r="KEH94" s="84"/>
      <c r="KEI94" s="84"/>
      <c r="KEJ94" s="84"/>
      <c r="KEK94" s="12"/>
      <c r="KEL94" s="12"/>
      <c r="KEM94" s="12"/>
      <c r="KEN94" s="12"/>
      <c r="KEO94" s="19"/>
      <c r="KEP94" s="85"/>
      <c r="KEQ94" s="84"/>
      <c r="KER94" s="84"/>
      <c r="KES94" s="84"/>
      <c r="KET94" s="12"/>
      <c r="KEU94" s="12"/>
      <c r="KEV94" s="12"/>
      <c r="KEW94" s="12"/>
      <c r="KEX94" s="19"/>
      <c r="KEY94" s="85"/>
      <c r="KEZ94" s="84"/>
      <c r="KFA94" s="84"/>
      <c r="KFB94" s="84"/>
      <c r="KFC94" s="12"/>
      <c r="KFD94" s="12"/>
      <c r="KFE94" s="12"/>
      <c r="KFF94" s="12"/>
      <c r="KFG94" s="19"/>
      <c r="KFH94" s="85"/>
      <c r="KFI94" s="84"/>
      <c r="KFJ94" s="84"/>
      <c r="KFK94" s="84"/>
      <c r="KFL94" s="12"/>
      <c r="KFM94" s="12"/>
      <c r="KFN94" s="12"/>
      <c r="KFO94" s="12"/>
      <c r="KFP94" s="19"/>
      <c r="KFQ94" s="85"/>
      <c r="KFR94" s="84"/>
      <c r="KFS94" s="84"/>
      <c r="KFT94" s="84"/>
      <c r="KFU94" s="12"/>
      <c r="KFV94" s="12"/>
      <c r="KFW94" s="12"/>
      <c r="KFX94" s="12"/>
      <c r="KFY94" s="19"/>
      <c r="KFZ94" s="85"/>
      <c r="KGA94" s="84"/>
      <c r="KGB94" s="84"/>
      <c r="KGC94" s="84"/>
      <c r="KGD94" s="12"/>
      <c r="KGE94" s="12"/>
      <c r="KGF94" s="12"/>
      <c r="KGG94" s="12"/>
      <c r="KGH94" s="19"/>
      <c r="KGI94" s="85"/>
      <c r="KGJ94" s="84"/>
      <c r="KGK94" s="84"/>
      <c r="KGL94" s="84"/>
      <c r="KGM94" s="12"/>
      <c r="KGN94" s="12"/>
      <c r="KGO94" s="12"/>
      <c r="KGP94" s="12"/>
      <c r="KGQ94" s="19"/>
      <c r="KGR94" s="85"/>
      <c r="KGS94" s="84"/>
      <c r="KGT94" s="84"/>
      <c r="KGU94" s="84"/>
      <c r="KGV94" s="12"/>
      <c r="KGW94" s="12"/>
      <c r="KGX94" s="12"/>
      <c r="KGY94" s="12"/>
      <c r="KGZ94" s="19"/>
      <c r="KHA94" s="85"/>
      <c r="KHB94" s="84"/>
      <c r="KHC94" s="84"/>
      <c r="KHD94" s="84"/>
      <c r="KHE94" s="12"/>
      <c r="KHF94" s="12"/>
      <c r="KHG94" s="12"/>
      <c r="KHH94" s="12"/>
      <c r="KHI94" s="19"/>
      <c r="KHJ94" s="85"/>
      <c r="KHK94" s="84"/>
      <c r="KHL94" s="84"/>
      <c r="KHM94" s="84"/>
      <c r="KHN94" s="12"/>
      <c r="KHO94" s="12"/>
      <c r="KHP94" s="12"/>
      <c r="KHQ94" s="12"/>
      <c r="KHR94" s="19"/>
      <c r="KHS94" s="85"/>
      <c r="KHT94" s="84"/>
      <c r="KHU94" s="84"/>
      <c r="KHV94" s="84"/>
      <c r="KHW94" s="12"/>
      <c r="KHX94" s="12"/>
      <c r="KHY94" s="12"/>
      <c r="KHZ94" s="12"/>
      <c r="KIA94" s="19"/>
      <c r="KIB94" s="85"/>
      <c r="KIC94" s="84"/>
      <c r="KID94" s="84"/>
      <c r="KIE94" s="84"/>
      <c r="KIF94" s="12"/>
      <c r="KIG94" s="12"/>
      <c r="KIH94" s="12"/>
      <c r="KII94" s="12"/>
      <c r="KIJ94" s="19"/>
      <c r="KIK94" s="85"/>
      <c r="KIL94" s="84"/>
      <c r="KIM94" s="84"/>
      <c r="KIN94" s="84"/>
      <c r="KIO94" s="12"/>
      <c r="KIP94" s="12"/>
      <c r="KIQ94" s="12"/>
      <c r="KIR94" s="12"/>
      <c r="KIS94" s="19"/>
      <c r="KIT94" s="85"/>
      <c r="KIU94" s="84"/>
      <c r="KIV94" s="84"/>
      <c r="KIW94" s="84"/>
      <c r="KIX94" s="12"/>
      <c r="KIY94" s="12"/>
      <c r="KIZ94" s="12"/>
      <c r="KJA94" s="12"/>
      <c r="KJB94" s="19"/>
      <c r="KJC94" s="85"/>
      <c r="KJD94" s="84"/>
      <c r="KJE94" s="84"/>
      <c r="KJF94" s="84"/>
      <c r="KJG94" s="12"/>
      <c r="KJH94" s="12"/>
      <c r="KJI94" s="12"/>
      <c r="KJJ94" s="12"/>
      <c r="KJK94" s="19"/>
      <c r="KJL94" s="85"/>
      <c r="KJM94" s="84"/>
      <c r="KJN94" s="84"/>
      <c r="KJO94" s="84"/>
      <c r="KJP94" s="12"/>
      <c r="KJQ94" s="12"/>
      <c r="KJR94" s="12"/>
      <c r="KJS94" s="12"/>
      <c r="KJT94" s="19"/>
      <c r="KJU94" s="85"/>
      <c r="KJV94" s="84"/>
      <c r="KJW94" s="84"/>
      <c r="KJX94" s="84"/>
      <c r="KJY94" s="12"/>
      <c r="KJZ94" s="12"/>
      <c r="KKA94" s="12"/>
      <c r="KKB94" s="12"/>
      <c r="KKC94" s="19"/>
      <c r="KKD94" s="85"/>
      <c r="KKE94" s="84"/>
      <c r="KKF94" s="84"/>
      <c r="KKG94" s="84"/>
      <c r="KKH94" s="12"/>
      <c r="KKI94" s="12"/>
      <c r="KKJ94" s="12"/>
      <c r="KKK94" s="12"/>
      <c r="KKL94" s="19"/>
      <c r="KKM94" s="85"/>
      <c r="KKN94" s="84"/>
      <c r="KKO94" s="84"/>
      <c r="KKP94" s="84"/>
      <c r="KKQ94" s="12"/>
      <c r="KKR94" s="12"/>
      <c r="KKS94" s="12"/>
      <c r="KKT94" s="12"/>
      <c r="KKU94" s="19"/>
      <c r="KKV94" s="85"/>
      <c r="KKW94" s="84"/>
      <c r="KKX94" s="84"/>
      <c r="KKY94" s="84"/>
      <c r="KKZ94" s="12"/>
      <c r="KLA94" s="12"/>
      <c r="KLB94" s="12"/>
      <c r="KLC94" s="12"/>
      <c r="KLD94" s="19"/>
      <c r="KLE94" s="85"/>
      <c r="KLF94" s="84"/>
      <c r="KLG94" s="84"/>
      <c r="KLH94" s="84"/>
      <c r="KLI94" s="12"/>
      <c r="KLJ94" s="12"/>
      <c r="KLK94" s="12"/>
      <c r="KLL94" s="12"/>
      <c r="KLM94" s="19"/>
      <c r="KLN94" s="85"/>
      <c r="KLO94" s="84"/>
      <c r="KLP94" s="84"/>
      <c r="KLQ94" s="84"/>
      <c r="KLR94" s="12"/>
      <c r="KLS94" s="12"/>
      <c r="KLT94" s="12"/>
      <c r="KLU94" s="12"/>
      <c r="KLV94" s="19"/>
      <c r="KLW94" s="85"/>
      <c r="KLX94" s="84"/>
      <c r="KLY94" s="84"/>
      <c r="KLZ94" s="84"/>
      <c r="KMA94" s="12"/>
      <c r="KMB94" s="12"/>
      <c r="KMC94" s="12"/>
      <c r="KMD94" s="12"/>
      <c r="KME94" s="19"/>
      <c r="KMF94" s="85"/>
      <c r="KMG94" s="84"/>
      <c r="KMH94" s="84"/>
      <c r="KMI94" s="84"/>
      <c r="KMJ94" s="12"/>
      <c r="KMK94" s="12"/>
      <c r="KML94" s="12"/>
      <c r="KMM94" s="12"/>
      <c r="KMN94" s="19"/>
      <c r="KMO94" s="85"/>
      <c r="KMP94" s="84"/>
      <c r="KMQ94" s="84"/>
      <c r="KMR94" s="84"/>
      <c r="KMS94" s="12"/>
      <c r="KMT94" s="12"/>
      <c r="KMU94" s="12"/>
      <c r="KMV94" s="12"/>
      <c r="KMW94" s="19"/>
      <c r="KMX94" s="85"/>
      <c r="KMY94" s="84"/>
      <c r="KMZ94" s="84"/>
      <c r="KNA94" s="84"/>
      <c r="KNB94" s="12"/>
      <c r="KNC94" s="12"/>
      <c r="KND94" s="12"/>
      <c r="KNE94" s="12"/>
      <c r="KNF94" s="19"/>
      <c r="KNG94" s="85"/>
      <c r="KNH94" s="84"/>
      <c r="KNI94" s="84"/>
      <c r="KNJ94" s="84"/>
      <c r="KNK94" s="12"/>
      <c r="KNL94" s="12"/>
      <c r="KNM94" s="12"/>
      <c r="KNN94" s="12"/>
      <c r="KNO94" s="19"/>
      <c r="KNP94" s="85"/>
      <c r="KNQ94" s="84"/>
      <c r="KNR94" s="84"/>
      <c r="KNS94" s="84"/>
      <c r="KNT94" s="12"/>
      <c r="KNU94" s="12"/>
      <c r="KNV94" s="12"/>
      <c r="KNW94" s="12"/>
      <c r="KNX94" s="19"/>
      <c r="KNY94" s="85"/>
      <c r="KNZ94" s="84"/>
      <c r="KOA94" s="84"/>
      <c r="KOB94" s="84"/>
      <c r="KOC94" s="12"/>
      <c r="KOD94" s="12"/>
      <c r="KOE94" s="12"/>
      <c r="KOF94" s="12"/>
      <c r="KOG94" s="19"/>
      <c r="KOH94" s="85"/>
      <c r="KOI94" s="84"/>
      <c r="KOJ94" s="84"/>
      <c r="KOK94" s="84"/>
      <c r="KOL94" s="12"/>
      <c r="KOM94" s="12"/>
      <c r="KON94" s="12"/>
      <c r="KOO94" s="12"/>
      <c r="KOP94" s="19"/>
      <c r="KOQ94" s="85"/>
      <c r="KOR94" s="84"/>
      <c r="KOS94" s="84"/>
      <c r="KOT94" s="84"/>
      <c r="KOU94" s="12"/>
      <c r="KOV94" s="12"/>
      <c r="KOW94" s="12"/>
      <c r="KOX94" s="12"/>
      <c r="KOY94" s="19"/>
      <c r="KOZ94" s="85"/>
      <c r="KPA94" s="84"/>
      <c r="KPB94" s="84"/>
      <c r="KPC94" s="84"/>
      <c r="KPD94" s="12"/>
      <c r="KPE94" s="12"/>
      <c r="KPF94" s="12"/>
      <c r="KPG94" s="12"/>
      <c r="KPH94" s="19"/>
      <c r="KPI94" s="85"/>
      <c r="KPJ94" s="84"/>
      <c r="KPK94" s="84"/>
      <c r="KPL94" s="84"/>
      <c r="KPM94" s="12"/>
      <c r="KPN94" s="12"/>
      <c r="KPO94" s="12"/>
      <c r="KPP94" s="12"/>
      <c r="KPQ94" s="19"/>
      <c r="KPR94" s="85"/>
      <c r="KPS94" s="84"/>
      <c r="KPT94" s="84"/>
      <c r="KPU94" s="84"/>
      <c r="KPV94" s="12"/>
      <c r="KPW94" s="12"/>
      <c r="KPX94" s="12"/>
      <c r="KPY94" s="12"/>
      <c r="KPZ94" s="19"/>
      <c r="KQA94" s="85"/>
      <c r="KQB94" s="84"/>
      <c r="KQC94" s="84"/>
      <c r="KQD94" s="84"/>
      <c r="KQE94" s="12"/>
      <c r="KQF94" s="12"/>
      <c r="KQG94" s="12"/>
      <c r="KQH94" s="12"/>
      <c r="KQI94" s="19"/>
      <c r="KQJ94" s="85"/>
      <c r="KQK94" s="84"/>
      <c r="KQL94" s="84"/>
      <c r="KQM94" s="84"/>
      <c r="KQN94" s="12"/>
      <c r="KQO94" s="12"/>
      <c r="KQP94" s="12"/>
      <c r="KQQ94" s="12"/>
      <c r="KQR94" s="19"/>
      <c r="KQS94" s="85"/>
      <c r="KQT94" s="84"/>
      <c r="KQU94" s="84"/>
      <c r="KQV94" s="84"/>
      <c r="KQW94" s="12"/>
      <c r="KQX94" s="12"/>
      <c r="KQY94" s="12"/>
      <c r="KQZ94" s="12"/>
      <c r="KRA94" s="19"/>
      <c r="KRB94" s="85"/>
      <c r="KRC94" s="84"/>
      <c r="KRD94" s="84"/>
      <c r="KRE94" s="84"/>
      <c r="KRF94" s="12"/>
      <c r="KRG94" s="12"/>
      <c r="KRH94" s="12"/>
      <c r="KRI94" s="12"/>
      <c r="KRJ94" s="19"/>
      <c r="KRK94" s="85"/>
      <c r="KRL94" s="84"/>
      <c r="KRM94" s="84"/>
      <c r="KRN94" s="84"/>
      <c r="KRO94" s="12"/>
      <c r="KRP94" s="12"/>
      <c r="KRQ94" s="12"/>
      <c r="KRR94" s="12"/>
      <c r="KRS94" s="19"/>
      <c r="KRT94" s="85"/>
      <c r="KRU94" s="84"/>
      <c r="KRV94" s="84"/>
      <c r="KRW94" s="84"/>
      <c r="KRX94" s="12"/>
      <c r="KRY94" s="12"/>
      <c r="KRZ94" s="12"/>
      <c r="KSA94" s="12"/>
      <c r="KSB94" s="19"/>
      <c r="KSC94" s="85"/>
      <c r="KSD94" s="84"/>
      <c r="KSE94" s="84"/>
      <c r="KSF94" s="84"/>
      <c r="KSG94" s="12"/>
      <c r="KSH94" s="12"/>
      <c r="KSI94" s="12"/>
      <c r="KSJ94" s="12"/>
      <c r="KSK94" s="19"/>
      <c r="KSL94" s="85"/>
      <c r="KSM94" s="84"/>
      <c r="KSN94" s="84"/>
      <c r="KSO94" s="84"/>
      <c r="KSP94" s="12"/>
      <c r="KSQ94" s="12"/>
      <c r="KSR94" s="12"/>
      <c r="KSS94" s="12"/>
      <c r="KST94" s="19"/>
      <c r="KSU94" s="85"/>
      <c r="KSV94" s="84"/>
      <c r="KSW94" s="84"/>
      <c r="KSX94" s="84"/>
      <c r="KSY94" s="12"/>
      <c r="KSZ94" s="12"/>
      <c r="KTA94" s="12"/>
      <c r="KTB94" s="12"/>
      <c r="KTC94" s="19"/>
      <c r="KTD94" s="85"/>
      <c r="KTE94" s="84"/>
      <c r="KTF94" s="84"/>
      <c r="KTG94" s="84"/>
      <c r="KTH94" s="12"/>
      <c r="KTI94" s="12"/>
      <c r="KTJ94" s="12"/>
      <c r="KTK94" s="12"/>
      <c r="KTL94" s="19"/>
      <c r="KTM94" s="85"/>
      <c r="KTN94" s="84"/>
      <c r="KTO94" s="84"/>
      <c r="KTP94" s="84"/>
      <c r="KTQ94" s="12"/>
      <c r="KTR94" s="12"/>
      <c r="KTS94" s="12"/>
      <c r="KTT94" s="12"/>
      <c r="KTU94" s="19"/>
      <c r="KTV94" s="85"/>
      <c r="KTW94" s="84"/>
      <c r="KTX94" s="84"/>
      <c r="KTY94" s="84"/>
      <c r="KTZ94" s="12"/>
      <c r="KUA94" s="12"/>
      <c r="KUB94" s="12"/>
      <c r="KUC94" s="12"/>
      <c r="KUD94" s="19"/>
      <c r="KUE94" s="85"/>
      <c r="KUF94" s="84"/>
      <c r="KUG94" s="84"/>
      <c r="KUH94" s="84"/>
      <c r="KUI94" s="12"/>
      <c r="KUJ94" s="12"/>
      <c r="KUK94" s="12"/>
      <c r="KUL94" s="12"/>
      <c r="KUM94" s="19"/>
      <c r="KUN94" s="85"/>
      <c r="KUO94" s="84"/>
      <c r="KUP94" s="84"/>
      <c r="KUQ94" s="84"/>
      <c r="KUR94" s="12"/>
      <c r="KUS94" s="12"/>
      <c r="KUT94" s="12"/>
      <c r="KUU94" s="12"/>
      <c r="KUV94" s="19"/>
      <c r="KUW94" s="85"/>
      <c r="KUX94" s="84"/>
      <c r="KUY94" s="84"/>
      <c r="KUZ94" s="84"/>
      <c r="KVA94" s="12"/>
      <c r="KVB94" s="12"/>
      <c r="KVC94" s="12"/>
      <c r="KVD94" s="12"/>
      <c r="KVE94" s="19"/>
      <c r="KVF94" s="85"/>
      <c r="KVG94" s="84"/>
      <c r="KVH94" s="84"/>
      <c r="KVI94" s="84"/>
      <c r="KVJ94" s="12"/>
      <c r="KVK94" s="12"/>
      <c r="KVL94" s="12"/>
      <c r="KVM94" s="12"/>
      <c r="KVN94" s="19"/>
      <c r="KVO94" s="85"/>
      <c r="KVP94" s="84"/>
      <c r="KVQ94" s="84"/>
      <c r="KVR94" s="84"/>
      <c r="KVS94" s="12"/>
      <c r="KVT94" s="12"/>
      <c r="KVU94" s="12"/>
      <c r="KVV94" s="12"/>
      <c r="KVW94" s="19"/>
      <c r="KVX94" s="85"/>
      <c r="KVY94" s="84"/>
      <c r="KVZ94" s="84"/>
      <c r="KWA94" s="84"/>
      <c r="KWB94" s="12"/>
      <c r="KWC94" s="12"/>
      <c r="KWD94" s="12"/>
      <c r="KWE94" s="12"/>
      <c r="KWF94" s="19"/>
      <c r="KWG94" s="85"/>
      <c r="KWH94" s="84"/>
      <c r="KWI94" s="84"/>
      <c r="KWJ94" s="84"/>
      <c r="KWK94" s="12"/>
      <c r="KWL94" s="12"/>
      <c r="KWM94" s="12"/>
      <c r="KWN94" s="12"/>
      <c r="KWO94" s="19"/>
      <c r="KWP94" s="85"/>
      <c r="KWQ94" s="84"/>
      <c r="KWR94" s="84"/>
      <c r="KWS94" s="84"/>
      <c r="KWT94" s="12"/>
      <c r="KWU94" s="12"/>
      <c r="KWV94" s="12"/>
      <c r="KWW94" s="12"/>
      <c r="KWX94" s="19"/>
      <c r="KWY94" s="85"/>
      <c r="KWZ94" s="84"/>
      <c r="KXA94" s="84"/>
      <c r="KXB94" s="84"/>
      <c r="KXC94" s="12"/>
      <c r="KXD94" s="12"/>
      <c r="KXE94" s="12"/>
      <c r="KXF94" s="12"/>
      <c r="KXG94" s="19"/>
      <c r="KXH94" s="85"/>
      <c r="KXI94" s="84"/>
      <c r="KXJ94" s="84"/>
      <c r="KXK94" s="84"/>
      <c r="KXL94" s="12"/>
      <c r="KXM94" s="12"/>
      <c r="KXN94" s="12"/>
      <c r="KXO94" s="12"/>
      <c r="KXP94" s="19"/>
      <c r="KXQ94" s="85"/>
      <c r="KXR94" s="84"/>
      <c r="KXS94" s="84"/>
      <c r="KXT94" s="84"/>
      <c r="KXU94" s="12"/>
      <c r="KXV94" s="12"/>
      <c r="KXW94" s="12"/>
      <c r="KXX94" s="12"/>
      <c r="KXY94" s="19"/>
      <c r="KXZ94" s="85"/>
      <c r="KYA94" s="84"/>
      <c r="KYB94" s="84"/>
      <c r="KYC94" s="84"/>
      <c r="KYD94" s="12"/>
      <c r="KYE94" s="12"/>
      <c r="KYF94" s="12"/>
      <c r="KYG94" s="12"/>
      <c r="KYH94" s="19"/>
      <c r="KYI94" s="85"/>
      <c r="KYJ94" s="84"/>
      <c r="KYK94" s="84"/>
      <c r="KYL94" s="84"/>
      <c r="KYM94" s="12"/>
      <c r="KYN94" s="12"/>
      <c r="KYO94" s="12"/>
      <c r="KYP94" s="12"/>
      <c r="KYQ94" s="19"/>
      <c r="KYR94" s="85"/>
      <c r="KYS94" s="84"/>
      <c r="KYT94" s="84"/>
      <c r="KYU94" s="84"/>
      <c r="KYV94" s="12"/>
      <c r="KYW94" s="12"/>
      <c r="KYX94" s="12"/>
      <c r="KYY94" s="12"/>
      <c r="KYZ94" s="19"/>
      <c r="KZA94" s="85"/>
      <c r="KZB94" s="84"/>
      <c r="KZC94" s="84"/>
      <c r="KZD94" s="84"/>
      <c r="KZE94" s="12"/>
      <c r="KZF94" s="12"/>
      <c r="KZG94" s="12"/>
      <c r="KZH94" s="12"/>
      <c r="KZI94" s="19"/>
      <c r="KZJ94" s="85"/>
      <c r="KZK94" s="84"/>
      <c r="KZL94" s="84"/>
      <c r="KZM94" s="84"/>
      <c r="KZN94" s="12"/>
      <c r="KZO94" s="12"/>
      <c r="KZP94" s="12"/>
      <c r="KZQ94" s="12"/>
      <c r="KZR94" s="19"/>
      <c r="KZS94" s="85"/>
      <c r="KZT94" s="84"/>
      <c r="KZU94" s="84"/>
      <c r="KZV94" s="84"/>
      <c r="KZW94" s="12"/>
      <c r="KZX94" s="12"/>
      <c r="KZY94" s="12"/>
      <c r="KZZ94" s="12"/>
      <c r="LAA94" s="19"/>
      <c r="LAB94" s="85"/>
      <c r="LAC94" s="84"/>
      <c r="LAD94" s="84"/>
      <c r="LAE94" s="84"/>
      <c r="LAF94" s="12"/>
      <c r="LAG94" s="12"/>
      <c r="LAH94" s="12"/>
      <c r="LAI94" s="12"/>
      <c r="LAJ94" s="19"/>
      <c r="LAK94" s="85"/>
      <c r="LAL94" s="84"/>
      <c r="LAM94" s="84"/>
      <c r="LAN94" s="84"/>
      <c r="LAO94" s="12"/>
      <c r="LAP94" s="12"/>
      <c r="LAQ94" s="12"/>
      <c r="LAR94" s="12"/>
      <c r="LAS94" s="19"/>
      <c r="LAT94" s="85"/>
      <c r="LAU94" s="84"/>
      <c r="LAV94" s="84"/>
      <c r="LAW94" s="84"/>
      <c r="LAX94" s="12"/>
      <c r="LAY94" s="12"/>
      <c r="LAZ94" s="12"/>
      <c r="LBA94" s="12"/>
      <c r="LBB94" s="19"/>
      <c r="LBC94" s="85"/>
      <c r="LBD94" s="84"/>
      <c r="LBE94" s="84"/>
      <c r="LBF94" s="84"/>
      <c r="LBG94" s="12"/>
      <c r="LBH94" s="12"/>
      <c r="LBI94" s="12"/>
      <c r="LBJ94" s="12"/>
      <c r="LBK94" s="19"/>
      <c r="LBL94" s="85"/>
      <c r="LBM94" s="84"/>
      <c r="LBN94" s="84"/>
      <c r="LBO94" s="84"/>
      <c r="LBP94" s="12"/>
      <c r="LBQ94" s="12"/>
      <c r="LBR94" s="12"/>
      <c r="LBS94" s="12"/>
      <c r="LBT94" s="19"/>
      <c r="LBU94" s="85"/>
      <c r="LBV94" s="84"/>
      <c r="LBW94" s="84"/>
      <c r="LBX94" s="84"/>
      <c r="LBY94" s="12"/>
      <c r="LBZ94" s="12"/>
      <c r="LCA94" s="12"/>
      <c r="LCB94" s="12"/>
      <c r="LCC94" s="19"/>
      <c r="LCD94" s="85"/>
      <c r="LCE94" s="84"/>
      <c r="LCF94" s="84"/>
      <c r="LCG94" s="84"/>
      <c r="LCH94" s="12"/>
      <c r="LCI94" s="12"/>
      <c r="LCJ94" s="12"/>
      <c r="LCK94" s="12"/>
      <c r="LCL94" s="19"/>
      <c r="LCM94" s="85"/>
      <c r="LCN94" s="84"/>
      <c r="LCO94" s="84"/>
      <c r="LCP94" s="84"/>
      <c r="LCQ94" s="12"/>
      <c r="LCR94" s="12"/>
      <c r="LCS94" s="12"/>
      <c r="LCT94" s="12"/>
      <c r="LCU94" s="19"/>
      <c r="LCV94" s="85"/>
      <c r="LCW94" s="84"/>
      <c r="LCX94" s="84"/>
      <c r="LCY94" s="84"/>
      <c r="LCZ94" s="12"/>
      <c r="LDA94" s="12"/>
      <c r="LDB94" s="12"/>
      <c r="LDC94" s="12"/>
      <c r="LDD94" s="19"/>
      <c r="LDE94" s="85"/>
      <c r="LDF94" s="84"/>
      <c r="LDG94" s="84"/>
      <c r="LDH94" s="84"/>
      <c r="LDI94" s="12"/>
      <c r="LDJ94" s="12"/>
      <c r="LDK94" s="12"/>
      <c r="LDL94" s="12"/>
      <c r="LDM94" s="19"/>
      <c r="LDN94" s="85"/>
      <c r="LDO94" s="84"/>
      <c r="LDP94" s="84"/>
      <c r="LDQ94" s="84"/>
      <c r="LDR94" s="12"/>
      <c r="LDS94" s="12"/>
      <c r="LDT94" s="12"/>
      <c r="LDU94" s="12"/>
      <c r="LDV94" s="19"/>
      <c r="LDW94" s="85"/>
      <c r="LDX94" s="84"/>
      <c r="LDY94" s="84"/>
      <c r="LDZ94" s="84"/>
      <c r="LEA94" s="12"/>
      <c r="LEB94" s="12"/>
      <c r="LEC94" s="12"/>
      <c r="LED94" s="12"/>
      <c r="LEE94" s="19"/>
      <c r="LEF94" s="85"/>
      <c r="LEG94" s="84"/>
      <c r="LEH94" s="84"/>
      <c r="LEI94" s="84"/>
      <c r="LEJ94" s="12"/>
      <c r="LEK94" s="12"/>
      <c r="LEL94" s="12"/>
      <c r="LEM94" s="12"/>
      <c r="LEN94" s="19"/>
      <c r="LEO94" s="85"/>
      <c r="LEP94" s="84"/>
      <c r="LEQ94" s="84"/>
      <c r="LER94" s="84"/>
      <c r="LES94" s="12"/>
      <c r="LET94" s="12"/>
      <c r="LEU94" s="12"/>
      <c r="LEV94" s="12"/>
      <c r="LEW94" s="19"/>
      <c r="LEX94" s="85"/>
      <c r="LEY94" s="84"/>
      <c r="LEZ94" s="84"/>
      <c r="LFA94" s="84"/>
      <c r="LFB94" s="12"/>
      <c r="LFC94" s="12"/>
      <c r="LFD94" s="12"/>
      <c r="LFE94" s="12"/>
      <c r="LFF94" s="19"/>
      <c r="LFG94" s="85"/>
      <c r="LFH94" s="84"/>
      <c r="LFI94" s="84"/>
      <c r="LFJ94" s="84"/>
      <c r="LFK94" s="12"/>
      <c r="LFL94" s="12"/>
      <c r="LFM94" s="12"/>
      <c r="LFN94" s="12"/>
      <c r="LFO94" s="19"/>
      <c r="LFP94" s="85"/>
      <c r="LFQ94" s="84"/>
      <c r="LFR94" s="84"/>
      <c r="LFS94" s="84"/>
      <c r="LFT94" s="12"/>
      <c r="LFU94" s="12"/>
      <c r="LFV94" s="12"/>
      <c r="LFW94" s="12"/>
      <c r="LFX94" s="19"/>
      <c r="LFY94" s="85"/>
      <c r="LFZ94" s="84"/>
      <c r="LGA94" s="84"/>
      <c r="LGB94" s="84"/>
      <c r="LGC94" s="12"/>
      <c r="LGD94" s="12"/>
      <c r="LGE94" s="12"/>
      <c r="LGF94" s="12"/>
      <c r="LGG94" s="19"/>
      <c r="LGH94" s="85"/>
      <c r="LGI94" s="84"/>
      <c r="LGJ94" s="84"/>
      <c r="LGK94" s="84"/>
      <c r="LGL94" s="12"/>
      <c r="LGM94" s="12"/>
      <c r="LGN94" s="12"/>
      <c r="LGO94" s="12"/>
      <c r="LGP94" s="19"/>
      <c r="LGQ94" s="85"/>
      <c r="LGR94" s="84"/>
      <c r="LGS94" s="84"/>
      <c r="LGT94" s="84"/>
      <c r="LGU94" s="12"/>
      <c r="LGV94" s="12"/>
      <c r="LGW94" s="12"/>
      <c r="LGX94" s="12"/>
      <c r="LGY94" s="19"/>
      <c r="LGZ94" s="85"/>
      <c r="LHA94" s="84"/>
      <c r="LHB94" s="84"/>
      <c r="LHC94" s="84"/>
      <c r="LHD94" s="12"/>
      <c r="LHE94" s="12"/>
      <c r="LHF94" s="12"/>
      <c r="LHG94" s="12"/>
      <c r="LHH94" s="19"/>
      <c r="LHI94" s="85"/>
      <c r="LHJ94" s="84"/>
      <c r="LHK94" s="84"/>
      <c r="LHL94" s="84"/>
      <c r="LHM94" s="12"/>
      <c r="LHN94" s="12"/>
      <c r="LHO94" s="12"/>
      <c r="LHP94" s="12"/>
      <c r="LHQ94" s="19"/>
      <c r="LHR94" s="85"/>
      <c r="LHS94" s="84"/>
      <c r="LHT94" s="84"/>
      <c r="LHU94" s="84"/>
      <c r="LHV94" s="12"/>
      <c r="LHW94" s="12"/>
      <c r="LHX94" s="12"/>
      <c r="LHY94" s="12"/>
      <c r="LHZ94" s="19"/>
      <c r="LIA94" s="85"/>
      <c r="LIB94" s="84"/>
      <c r="LIC94" s="84"/>
      <c r="LID94" s="84"/>
      <c r="LIE94" s="12"/>
      <c r="LIF94" s="12"/>
      <c r="LIG94" s="12"/>
      <c r="LIH94" s="12"/>
      <c r="LII94" s="19"/>
      <c r="LIJ94" s="85"/>
      <c r="LIK94" s="84"/>
      <c r="LIL94" s="84"/>
      <c r="LIM94" s="84"/>
      <c r="LIN94" s="12"/>
      <c r="LIO94" s="12"/>
      <c r="LIP94" s="12"/>
      <c r="LIQ94" s="12"/>
      <c r="LIR94" s="19"/>
      <c r="LIS94" s="85"/>
      <c r="LIT94" s="84"/>
      <c r="LIU94" s="84"/>
      <c r="LIV94" s="84"/>
      <c r="LIW94" s="12"/>
      <c r="LIX94" s="12"/>
      <c r="LIY94" s="12"/>
      <c r="LIZ94" s="12"/>
      <c r="LJA94" s="19"/>
      <c r="LJB94" s="85"/>
      <c r="LJC94" s="84"/>
      <c r="LJD94" s="84"/>
      <c r="LJE94" s="84"/>
      <c r="LJF94" s="12"/>
      <c r="LJG94" s="12"/>
      <c r="LJH94" s="12"/>
      <c r="LJI94" s="12"/>
      <c r="LJJ94" s="19"/>
      <c r="LJK94" s="85"/>
      <c r="LJL94" s="84"/>
      <c r="LJM94" s="84"/>
      <c r="LJN94" s="84"/>
      <c r="LJO94" s="12"/>
      <c r="LJP94" s="12"/>
      <c r="LJQ94" s="12"/>
      <c r="LJR94" s="12"/>
      <c r="LJS94" s="19"/>
      <c r="LJT94" s="85"/>
      <c r="LJU94" s="84"/>
      <c r="LJV94" s="84"/>
      <c r="LJW94" s="84"/>
      <c r="LJX94" s="12"/>
      <c r="LJY94" s="12"/>
      <c r="LJZ94" s="12"/>
      <c r="LKA94" s="12"/>
      <c r="LKB94" s="19"/>
      <c r="LKC94" s="85"/>
      <c r="LKD94" s="84"/>
      <c r="LKE94" s="84"/>
      <c r="LKF94" s="84"/>
      <c r="LKG94" s="12"/>
      <c r="LKH94" s="12"/>
      <c r="LKI94" s="12"/>
      <c r="LKJ94" s="12"/>
      <c r="LKK94" s="19"/>
      <c r="LKL94" s="85"/>
      <c r="LKM94" s="84"/>
      <c r="LKN94" s="84"/>
      <c r="LKO94" s="84"/>
      <c r="LKP94" s="12"/>
      <c r="LKQ94" s="12"/>
      <c r="LKR94" s="12"/>
      <c r="LKS94" s="12"/>
      <c r="LKT94" s="19"/>
      <c r="LKU94" s="85"/>
      <c r="LKV94" s="84"/>
      <c r="LKW94" s="84"/>
      <c r="LKX94" s="84"/>
      <c r="LKY94" s="12"/>
      <c r="LKZ94" s="12"/>
      <c r="LLA94" s="12"/>
      <c r="LLB94" s="12"/>
      <c r="LLC94" s="19"/>
      <c r="LLD94" s="85"/>
      <c r="LLE94" s="84"/>
      <c r="LLF94" s="84"/>
      <c r="LLG94" s="84"/>
      <c r="LLH94" s="12"/>
      <c r="LLI94" s="12"/>
      <c r="LLJ94" s="12"/>
      <c r="LLK94" s="12"/>
      <c r="LLL94" s="19"/>
      <c r="LLM94" s="85"/>
      <c r="LLN94" s="84"/>
      <c r="LLO94" s="84"/>
      <c r="LLP94" s="84"/>
      <c r="LLQ94" s="12"/>
      <c r="LLR94" s="12"/>
      <c r="LLS94" s="12"/>
      <c r="LLT94" s="12"/>
      <c r="LLU94" s="19"/>
      <c r="LLV94" s="85"/>
      <c r="LLW94" s="84"/>
      <c r="LLX94" s="84"/>
      <c r="LLY94" s="84"/>
      <c r="LLZ94" s="12"/>
      <c r="LMA94" s="12"/>
      <c r="LMB94" s="12"/>
      <c r="LMC94" s="12"/>
      <c r="LMD94" s="19"/>
      <c r="LME94" s="85"/>
      <c r="LMF94" s="84"/>
      <c r="LMG94" s="84"/>
      <c r="LMH94" s="84"/>
      <c r="LMI94" s="12"/>
      <c r="LMJ94" s="12"/>
      <c r="LMK94" s="12"/>
      <c r="LML94" s="12"/>
      <c r="LMM94" s="19"/>
      <c r="LMN94" s="85"/>
      <c r="LMO94" s="84"/>
      <c r="LMP94" s="84"/>
      <c r="LMQ94" s="84"/>
      <c r="LMR94" s="12"/>
      <c r="LMS94" s="12"/>
      <c r="LMT94" s="12"/>
      <c r="LMU94" s="12"/>
      <c r="LMV94" s="19"/>
      <c r="LMW94" s="85"/>
      <c r="LMX94" s="84"/>
      <c r="LMY94" s="84"/>
      <c r="LMZ94" s="84"/>
      <c r="LNA94" s="12"/>
      <c r="LNB94" s="12"/>
      <c r="LNC94" s="12"/>
      <c r="LND94" s="12"/>
      <c r="LNE94" s="19"/>
      <c r="LNF94" s="85"/>
      <c r="LNG94" s="84"/>
      <c r="LNH94" s="84"/>
      <c r="LNI94" s="84"/>
      <c r="LNJ94" s="12"/>
      <c r="LNK94" s="12"/>
      <c r="LNL94" s="12"/>
      <c r="LNM94" s="12"/>
      <c r="LNN94" s="19"/>
      <c r="LNO94" s="85"/>
      <c r="LNP94" s="84"/>
      <c r="LNQ94" s="84"/>
      <c r="LNR94" s="84"/>
      <c r="LNS94" s="12"/>
      <c r="LNT94" s="12"/>
      <c r="LNU94" s="12"/>
      <c r="LNV94" s="12"/>
      <c r="LNW94" s="19"/>
      <c r="LNX94" s="85"/>
      <c r="LNY94" s="84"/>
      <c r="LNZ94" s="84"/>
      <c r="LOA94" s="84"/>
      <c r="LOB94" s="12"/>
      <c r="LOC94" s="12"/>
      <c r="LOD94" s="12"/>
      <c r="LOE94" s="12"/>
      <c r="LOF94" s="19"/>
      <c r="LOG94" s="85"/>
      <c r="LOH94" s="84"/>
      <c r="LOI94" s="84"/>
      <c r="LOJ94" s="84"/>
      <c r="LOK94" s="12"/>
      <c r="LOL94" s="12"/>
      <c r="LOM94" s="12"/>
      <c r="LON94" s="12"/>
      <c r="LOO94" s="19"/>
      <c r="LOP94" s="85"/>
      <c r="LOQ94" s="84"/>
      <c r="LOR94" s="84"/>
      <c r="LOS94" s="84"/>
      <c r="LOT94" s="12"/>
      <c r="LOU94" s="12"/>
      <c r="LOV94" s="12"/>
      <c r="LOW94" s="12"/>
      <c r="LOX94" s="19"/>
      <c r="LOY94" s="85"/>
      <c r="LOZ94" s="84"/>
      <c r="LPA94" s="84"/>
      <c r="LPB94" s="84"/>
      <c r="LPC94" s="12"/>
      <c r="LPD94" s="12"/>
      <c r="LPE94" s="12"/>
      <c r="LPF94" s="12"/>
      <c r="LPG94" s="19"/>
      <c r="LPH94" s="85"/>
      <c r="LPI94" s="84"/>
      <c r="LPJ94" s="84"/>
      <c r="LPK94" s="84"/>
      <c r="LPL94" s="12"/>
      <c r="LPM94" s="12"/>
      <c r="LPN94" s="12"/>
      <c r="LPO94" s="12"/>
      <c r="LPP94" s="19"/>
      <c r="LPQ94" s="85"/>
      <c r="LPR94" s="84"/>
      <c r="LPS94" s="84"/>
      <c r="LPT94" s="84"/>
      <c r="LPU94" s="12"/>
      <c r="LPV94" s="12"/>
      <c r="LPW94" s="12"/>
      <c r="LPX94" s="12"/>
      <c r="LPY94" s="19"/>
      <c r="LPZ94" s="85"/>
      <c r="LQA94" s="84"/>
      <c r="LQB94" s="84"/>
      <c r="LQC94" s="84"/>
      <c r="LQD94" s="12"/>
      <c r="LQE94" s="12"/>
      <c r="LQF94" s="12"/>
      <c r="LQG94" s="12"/>
      <c r="LQH94" s="19"/>
      <c r="LQI94" s="85"/>
      <c r="LQJ94" s="84"/>
      <c r="LQK94" s="84"/>
      <c r="LQL94" s="84"/>
      <c r="LQM94" s="12"/>
      <c r="LQN94" s="12"/>
      <c r="LQO94" s="12"/>
      <c r="LQP94" s="12"/>
      <c r="LQQ94" s="19"/>
      <c r="LQR94" s="85"/>
      <c r="LQS94" s="84"/>
      <c r="LQT94" s="84"/>
      <c r="LQU94" s="84"/>
      <c r="LQV94" s="12"/>
      <c r="LQW94" s="12"/>
      <c r="LQX94" s="12"/>
      <c r="LQY94" s="12"/>
      <c r="LQZ94" s="19"/>
      <c r="LRA94" s="85"/>
      <c r="LRB94" s="84"/>
      <c r="LRC94" s="84"/>
      <c r="LRD94" s="84"/>
      <c r="LRE94" s="12"/>
      <c r="LRF94" s="12"/>
      <c r="LRG94" s="12"/>
      <c r="LRH94" s="12"/>
      <c r="LRI94" s="19"/>
      <c r="LRJ94" s="85"/>
      <c r="LRK94" s="84"/>
      <c r="LRL94" s="84"/>
      <c r="LRM94" s="84"/>
      <c r="LRN94" s="12"/>
      <c r="LRO94" s="12"/>
      <c r="LRP94" s="12"/>
      <c r="LRQ94" s="12"/>
      <c r="LRR94" s="19"/>
      <c r="LRS94" s="85"/>
      <c r="LRT94" s="84"/>
      <c r="LRU94" s="84"/>
      <c r="LRV94" s="84"/>
      <c r="LRW94" s="12"/>
      <c r="LRX94" s="12"/>
      <c r="LRY94" s="12"/>
      <c r="LRZ94" s="12"/>
      <c r="LSA94" s="19"/>
      <c r="LSB94" s="85"/>
      <c r="LSC94" s="84"/>
      <c r="LSD94" s="84"/>
      <c r="LSE94" s="84"/>
      <c r="LSF94" s="12"/>
      <c r="LSG94" s="12"/>
      <c r="LSH94" s="12"/>
      <c r="LSI94" s="12"/>
      <c r="LSJ94" s="19"/>
      <c r="LSK94" s="85"/>
      <c r="LSL94" s="84"/>
      <c r="LSM94" s="84"/>
      <c r="LSN94" s="84"/>
      <c r="LSO94" s="12"/>
      <c r="LSP94" s="12"/>
      <c r="LSQ94" s="12"/>
      <c r="LSR94" s="12"/>
      <c r="LSS94" s="19"/>
      <c r="LST94" s="85"/>
      <c r="LSU94" s="84"/>
      <c r="LSV94" s="84"/>
      <c r="LSW94" s="84"/>
      <c r="LSX94" s="12"/>
      <c r="LSY94" s="12"/>
      <c r="LSZ94" s="12"/>
      <c r="LTA94" s="12"/>
      <c r="LTB94" s="19"/>
      <c r="LTC94" s="85"/>
      <c r="LTD94" s="84"/>
      <c r="LTE94" s="84"/>
      <c r="LTF94" s="84"/>
      <c r="LTG94" s="12"/>
      <c r="LTH94" s="12"/>
      <c r="LTI94" s="12"/>
      <c r="LTJ94" s="12"/>
      <c r="LTK94" s="19"/>
      <c r="LTL94" s="85"/>
      <c r="LTM94" s="84"/>
      <c r="LTN94" s="84"/>
      <c r="LTO94" s="84"/>
      <c r="LTP94" s="12"/>
      <c r="LTQ94" s="12"/>
      <c r="LTR94" s="12"/>
      <c r="LTS94" s="12"/>
      <c r="LTT94" s="19"/>
      <c r="LTU94" s="85"/>
      <c r="LTV94" s="84"/>
      <c r="LTW94" s="84"/>
      <c r="LTX94" s="84"/>
      <c r="LTY94" s="12"/>
      <c r="LTZ94" s="12"/>
      <c r="LUA94" s="12"/>
      <c r="LUB94" s="12"/>
      <c r="LUC94" s="19"/>
      <c r="LUD94" s="85"/>
      <c r="LUE94" s="84"/>
      <c r="LUF94" s="84"/>
      <c r="LUG94" s="84"/>
      <c r="LUH94" s="12"/>
      <c r="LUI94" s="12"/>
      <c r="LUJ94" s="12"/>
      <c r="LUK94" s="12"/>
      <c r="LUL94" s="19"/>
      <c r="LUM94" s="85"/>
      <c r="LUN94" s="84"/>
      <c r="LUO94" s="84"/>
      <c r="LUP94" s="84"/>
      <c r="LUQ94" s="12"/>
      <c r="LUR94" s="12"/>
      <c r="LUS94" s="12"/>
      <c r="LUT94" s="12"/>
      <c r="LUU94" s="19"/>
      <c r="LUV94" s="85"/>
      <c r="LUW94" s="84"/>
      <c r="LUX94" s="84"/>
      <c r="LUY94" s="84"/>
      <c r="LUZ94" s="12"/>
      <c r="LVA94" s="12"/>
      <c r="LVB94" s="12"/>
      <c r="LVC94" s="12"/>
      <c r="LVD94" s="19"/>
      <c r="LVE94" s="85"/>
      <c r="LVF94" s="84"/>
      <c r="LVG94" s="84"/>
      <c r="LVH94" s="84"/>
      <c r="LVI94" s="12"/>
      <c r="LVJ94" s="12"/>
      <c r="LVK94" s="12"/>
      <c r="LVL94" s="12"/>
      <c r="LVM94" s="19"/>
      <c r="LVN94" s="85"/>
      <c r="LVO94" s="84"/>
      <c r="LVP94" s="84"/>
      <c r="LVQ94" s="84"/>
      <c r="LVR94" s="12"/>
      <c r="LVS94" s="12"/>
      <c r="LVT94" s="12"/>
      <c r="LVU94" s="12"/>
      <c r="LVV94" s="19"/>
      <c r="LVW94" s="85"/>
      <c r="LVX94" s="84"/>
      <c r="LVY94" s="84"/>
      <c r="LVZ94" s="84"/>
      <c r="LWA94" s="12"/>
      <c r="LWB94" s="12"/>
      <c r="LWC94" s="12"/>
      <c r="LWD94" s="12"/>
      <c r="LWE94" s="19"/>
      <c r="LWF94" s="85"/>
      <c r="LWG94" s="84"/>
      <c r="LWH94" s="84"/>
      <c r="LWI94" s="84"/>
      <c r="LWJ94" s="12"/>
      <c r="LWK94" s="12"/>
      <c r="LWL94" s="12"/>
      <c r="LWM94" s="12"/>
      <c r="LWN94" s="19"/>
      <c r="LWO94" s="85"/>
      <c r="LWP94" s="84"/>
      <c r="LWQ94" s="84"/>
      <c r="LWR94" s="84"/>
      <c r="LWS94" s="12"/>
      <c r="LWT94" s="12"/>
      <c r="LWU94" s="12"/>
      <c r="LWV94" s="12"/>
      <c r="LWW94" s="19"/>
      <c r="LWX94" s="85"/>
      <c r="LWY94" s="84"/>
      <c r="LWZ94" s="84"/>
      <c r="LXA94" s="84"/>
      <c r="LXB94" s="12"/>
      <c r="LXC94" s="12"/>
      <c r="LXD94" s="12"/>
      <c r="LXE94" s="12"/>
      <c r="LXF94" s="19"/>
      <c r="LXG94" s="85"/>
      <c r="LXH94" s="84"/>
      <c r="LXI94" s="84"/>
      <c r="LXJ94" s="84"/>
      <c r="LXK94" s="12"/>
      <c r="LXL94" s="12"/>
      <c r="LXM94" s="12"/>
      <c r="LXN94" s="12"/>
      <c r="LXO94" s="19"/>
      <c r="LXP94" s="85"/>
      <c r="LXQ94" s="84"/>
      <c r="LXR94" s="84"/>
      <c r="LXS94" s="84"/>
      <c r="LXT94" s="12"/>
      <c r="LXU94" s="12"/>
      <c r="LXV94" s="12"/>
      <c r="LXW94" s="12"/>
      <c r="LXX94" s="19"/>
      <c r="LXY94" s="85"/>
      <c r="LXZ94" s="84"/>
      <c r="LYA94" s="84"/>
      <c r="LYB94" s="84"/>
      <c r="LYC94" s="12"/>
      <c r="LYD94" s="12"/>
      <c r="LYE94" s="12"/>
      <c r="LYF94" s="12"/>
      <c r="LYG94" s="19"/>
      <c r="LYH94" s="85"/>
      <c r="LYI94" s="84"/>
      <c r="LYJ94" s="84"/>
      <c r="LYK94" s="84"/>
      <c r="LYL94" s="12"/>
      <c r="LYM94" s="12"/>
      <c r="LYN94" s="12"/>
      <c r="LYO94" s="12"/>
      <c r="LYP94" s="19"/>
      <c r="LYQ94" s="85"/>
      <c r="LYR94" s="84"/>
      <c r="LYS94" s="84"/>
      <c r="LYT94" s="84"/>
      <c r="LYU94" s="12"/>
      <c r="LYV94" s="12"/>
      <c r="LYW94" s="12"/>
      <c r="LYX94" s="12"/>
      <c r="LYY94" s="19"/>
      <c r="LYZ94" s="85"/>
      <c r="LZA94" s="84"/>
      <c r="LZB94" s="84"/>
      <c r="LZC94" s="84"/>
      <c r="LZD94" s="12"/>
      <c r="LZE94" s="12"/>
      <c r="LZF94" s="12"/>
      <c r="LZG94" s="12"/>
      <c r="LZH94" s="19"/>
      <c r="LZI94" s="85"/>
      <c r="LZJ94" s="84"/>
      <c r="LZK94" s="84"/>
      <c r="LZL94" s="84"/>
      <c r="LZM94" s="12"/>
      <c r="LZN94" s="12"/>
      <c r="LZO94" s="12"/>
      <c r="LZP94" s="12"/>
      <c r="LZQ94" s="19"/>
      <c r="LZR94" s="85"/>
      <c r="LZS94" s="84"/>
      <c r="LZT94" s="84"/>
      <c r="LZU94" s="84"/>
      <c r="LZV94" s="12"/>
      <c r="LZW94" s="12"/>
      <c r="LZX94" s="12"/>
      <c r="LZY94" s="12"/>
      <c r="LZZ94" s="19"/>
      <c r="MAA94" s="85"/>
      <c r="MAB94" s="84"/>
      <c r="MAC94" s="84"/>
      <c r="MAD94" s="84"/>
      <c r="MAE94" s="12"/>
      <c r="MAF94" s="12"/>
      <c r="MAG94" s="12"/>
      <c r="MAH94" s="12"/>
      <c r="MAI94" s="19"/>
      <c r="MAJ94" s="85"/>
      <c r="MAK94" s="84"/>
      <c r="MAL94" s="84"/>
      <c r="MAM94" s="84"/>
      <c r="MAN94" s="12"/>
      <c r="MAO94" s="12"/>
      <c r="MAP94" s="12"/>
      <c r="MAQ94" s="12"/>
      <c r="MAR94" s="19"/>
      <c r="MAS94" s="85"/>
      <c r="MAT94" s="84"/>
      <c r="MAU94" s="84"/>
      <c r="MAV94" s="84"/>
      <c r="MAW94" s="12"/>
      <c r="MAX94" s="12"/>
      <c r="MAY94" s="12"/>
      <c r="MAZ94" s="12"/>
      <c r="MBA94" s="19"/>
      <c r="MBB94" s="85"/>
      <c r="MBC94" s="84"/>
      <c r="MBD94" s="84"/>
      <c r="MBE94" s="84"/>
      <c r="MBF94" s="12"/>
      <c r="MBG94" s="12"/>
      <c r="MBH94" s="12"/>
      <c r="MBI94" s="12"/>
      <c r="MBJ94" s="19"/>
      <c r="MBK94" s="85"/>
      <c r="MBL94" s="84"/>
      <c r="MBM94" s="84"/>
      <c r="MBN94" s="84"/>
      <c r="MBO94" s="12"/>
      <c r="MBP94" s="12"/>
      <c r="MBQ94" s="12"/>
      <c r="MBR94" s="12"/>
      <c r="MBS94" s="19"/>
      <c r="MBT94" s="85"/>
      <c r="MBU94" s="84"/>
      <c r="MBV94" s="84"/>
      <c r="MBW94" s="84"/>
      <c r="MBX94" s="12"/>
      <c r="MBY94" s="12"/>
      <c r="MBZ94" s="12"/>
      <c r="MCA94" s="12"/>
      <c r="MCB94" s="19"/>
      <c r="MCC94" s="85"/>
      <c r="MCD94" s="84"/>
      <c r="MCE94" s="84"/>
      <c r="MCF94" s="84"/>
      <c r="MCG94" s="12"/>
      <c r="MCH94" s="12"/>
      <c r="MCI94" s="12"/>
      <c r="MCJ94" s="12"/>
      <c r="MCK94" s="19"/>
      <c r="MCL94" s="85"/>
      <c r="MCM94" s="84"/>
      <c r="MCN94" s="84"/>
      <c r="MCO94" s="84"/>
      <c r="MCP94" s="12"/>
      <c r="MCQ94" s="12"/>
      <c r="MCR94" s="12"/>
      <c r="MCS94" s="12"/>
      <c r="MCT94" s="19"/>
      <c r="MCU94" s="85"/>
      <c r="MCV94" s="84"/>
      <c r="MCW94" s="84"/>
      <c r="MCX94" s="84"/>
      <c r="MCY94" s="12"/>
      <c r="MCZ94" s="12"/>
      <c r="MDA94" s="12"/>
      <c r="MDB94" s="12"/>
      <c r="MDC94" s="19"/>
      <c r="MDD94" s="85"/>
      <c r="MDE94" s="84"/>
      <c r="MDF94" s="84"/>
      <c r="MDG94" s="84"/>
      <c r="MDH94" s="12"/>
      <c r="MDI94" s="12"/>
      <c r="MDJ94" s="12"/>
      <c r="MDK94" s="12"/>
      <c r="MDL94" s="19"/>
      <c r="MDM94" s="85"/>
      <c r="MDN94" s="84"/>
      <c r="MDO94" s="84"/>
      <c r="MDP94" s="84"/>
      <c r="MDQ94" s="12"/>
      <c r="MDR94" s="12"/>
      <c r="MDS94" s="12"/>
      <c r="MDT94" s="12"/>
      <c r="MDU94" s="19"/>
      <c r="MDV94" s="85"/>
      <c r="MDW94" s="84"/>
      <c r="MDX94" s="84"/>
      <c r="MDY94" s="84"/>
      <c r="MDZ94" s="12"/>
      <c r="MEA94" s="12"/>
      <c r="MEB94" s="12"/>
      <c r="MEC94" s="12"/>
      <c r="MED94" s="19"/>
      <c r="MEE94" s="85"/>
      <c r="MEF94" s="84"/>
      <c r="MEG94" s="84"/>
      <c r="MEH94" s="84"/>
      <c r="MEI94" s="12"/>
      <c r="MEJ94" s="12"/>
      <c r="MEK94" s="12"/>
      <c r="MEL94" s="12"/>
      <c r="MEM94" s="19"/>
      <c r="MEN94" s="85"/>
      <c r="MEO94" s="84"/>
      <c r="MEP94" s="84"/>
      <c r="MEQ94" s="84"/>
      <c r="MER94" s="12"/>
      <c r="MES94" s="12"/>
      <c r="MET94" s="12"/>
      <c r="MEU94" s="12"/>
      <c r="MEV94" s="19"/>
      <c r="MEW94" s="85"/>
      <c r="MEX94" s="84"/>
      <c r="MEY94" s="84"/>
      <c r="MEZ94" s="84"/>
      <c r="MFA94" s="12"/>
      <c r="MFB94" s="12"/>
      <c r="MFC94" s="12"/>
      <c r="MFD94" s="12"/>
      <c r="MFE94" s="19"/>
      <c r="MFF94" s="85"/>
      <c r="MFG94" s="84"/>
      <c r="MFH94" s="84"/>
      <c r="MFI94" s="84"/>
      <c r="MFJ94" s="12"/>
      <c r="MFK94" s="12"/>
      <c r="MFL94" s="12"/>
      <c r="MFM94" s="12"/>
      <c r="MFN94" s="19"/>
      <c r="MFO94" s="85"/>
      <c r="MFP94" s="84"/>
      <c r="MFQ94" s="84"/>
      <c r="MFR94" s="84"/>
      <c r="MFS94" s="12"/>
      <c r="MFT94" s="12"/>
      <c r="MFU94" s="12"/>
      <c r="MFV94" s="12"/>
      <c r="MFW94" s="19"/>
      <c r="MFX94" s="85"/>
      <c r="MFY94" s="84"/>
      <c r="MFZ94" s="84"/>
      <c r="MGA94" s="84"/>
      <c r="MGB94" s="12"/>
      <c r="MGC94" s="12"/>
      <c r="MGD94" s="12"/>
      <c r="MGE94" s="12"/>
      <c r="MGF94" s="19"/>
      <c r="MGG94" s="85"/>
      <c r="MGH94" s="84"/>
      <c r="MGI94" s="84"/>
      <c r="MGJ94" s="84"/>
      <c r="MGK94" s="12"/>
      <c r="MGL94" s="12"/>
      <c r="MGM94" s="12"/>
      <c r="MGN94" s="12"/>
      <c r="MGO94" s="19"/>
      <c r="MGP94" s="85"/>
      <c r="MGQ94" s="84"/>
      <c r="MGR94" s="84"/>
      <c r="MGS94" s="84"/>
      <c r="MGT94" s="12"/>
      <c r="MGU94" s="12"/>
      <c r="MGV94" s="12"/>
      <c r="MGW94" s="12"/>
      <c r="MGX94" s="19"/>
      <c r="MGY94" s="85"/>
      <c r="MGZ94" s="84"/>
      <c r="MHA94" s="84"/>
      <c r="MHB94" s="84"/>
      <c r="MHC94" s="12"/>
      <c r="MHD94" s="12"/>
      <c r="MHE94" s="12"/>
      <c r="MHF94" s="12"/>
      <c r="MHG94" s="19"/>
      <c r="MHH94" s="85"/>
      <c r="MHI94" s="84"/>
      <c r="MHJ94" s="84"/>
      <c r="MHK94" s="84"/>
      <c r="MHL94" s="12"/>
      <c r="MHM94" s="12"/>
      <c r="MHN94" s="12"/>
      <c r="MHO94" s="12"/>
      <c r="MHP94" s="19"/>
      <c r="MHQ94" s="85"/>
      <c r="MHR94" s="84"/>
      <c r="MHS94" s="84"/>
      <c r="MHT94" s="84"/>
      <c r="MHU94" s="12"/>
      <c r="MHV94" s="12"/>
      <c r="MHW94" s="12"/>
      <c r="MHX94" s="12"/>
      <c r="MHY94" s="19"/>
      <c r="MHZ94" s="85"/>
      <c r="MIA94" s="84"/>
      <c r="MIB94" s="84"/>
      <c r="MIC94" s="84"/>
      <c r="MID94" s="12"/>
      <c r="MIE94" s="12"/>
      <c r="MIF94" s="12"/>
      <c r="MIG94" s="12"/>
      <c r="MIH94" s="19"/>
      <c r="MII94" s="85"/>
      <c r="MIJ94" s="84"/>
      <c r="MIK94" s="84"/>
      <c r="MIL94" s="84"/>
      <c r="MIM94" s="12"/>
      <c r="MIN94" s="12"/>
      <c r="MIO94" s="12"/>
      <c r="MIP94" s="12"/>
      <c r="MIQ94" s="19"/>
      <c r="MIR94" s="85"/>
      <c r="MIS94" s="84"/>
      <c r="MIT94" s="84"/>
      <c r="MIU94" s="84"/>
      <c r="MIV94" s="12"/>
      <c r="MIW94" s="12"/>
      <c r="MIX94" s="12"/>
      <c r="MIY94" s="12"/>
      <c r="MIZ94" s="19"/>
      <c r="MJA94" s="85"/>
      <c r="MJB94" s="84"/>
      <c r="MJC94" s="84"/>
      <c r="MJD94" s="84"/>
      <c r="MJE94" s="12"/>
      <c r="MJF94" s="12"/>
      <c r="MJG94" s="12"/>
      <c r="MJH94" s="12"/>
      <c r="MJI94" s="19"/>
      <c r="MJJ94" s="85"/>
      <c r="MJK94" s="84"/>
      <c r="MJL94" s="84"/>
      <c r="MJM94" s="84"/>
      <c r="MJN94" s="12"/>
      <c r="MJO94" s="12"/>
      <c r="MJP94" s="12"/>
      <c r="MJQ94" s="12"/>
      <c r="MJR94" s="19"/>
      <c r="MJS94" s="85"/>
      <c r="MJT94" s="84"/>
      <c r="MJU94" s="84"/>
      <c r="MJV94" s="84"/>
      <c r="MJW94" s="12"/>
      <c r="MJX94" s="12"/>
      <c r="MJY94" s="12"/>
      <c r="MJZ94" s="12"/>
      <c r="MKA94" s="19"/>
      <c r="MKB94" s="85"/>
      <c r="MKC94" s="84"/>
      <c r="MKD94" s="84"/>
      <c r="MKE94" s="84"/>
      <c r="MKF94" s="12"/>
      <c r="MKG94" s="12"/>
      <c r="MKH94" s="12"/>
      <c r="MKI94" s="12"/>
      <c r="MKJ94" s="19"/>
      <c r="MKK94" s="85"/>
      <c r="MKL94" s="84"/>
      <c r="MKM94" s="84"/>
      <c r="MKN94" s="84"/>
      <c r="MKO94" s="12"/>
      <c r="MKP94" s="12"/>
      <c r="MKQ94" s="12"/>
      <c r="MKR94" s="12"/>
      <c r="MKS94" s="19"/>
      <c r="MKT94" s="85"/>
      <c r="MKU94" s="84"/>
      <c r="MKV94" s="84"/>
      <c r="MKW94" s="84"/>
      <c r="MKX94" s="12"/>
      <c r="MKY94" s="12"/>
      <c r="MKZ94" s="12"/>
      <c r="MLA94" s="12"/>
      <c r="MLB94" s="19"/>
      <c r="MLC94" s="85"/>
      <c r="MLD94" s="84"/>
      <c r="MLE94" s="84"/>
      <c r="MLF94" s="84"/>
      <c r="MLG94" s="12"/>
      <c r="MLH94" s="12"/>
      <c r="MLI94" s="12"/>
      <c r="MLJ94" s="12"/>
      <c r="MLK94" s="19"/>
      <c r="MLL94" s="85"/>
      <c r="MLM94" s="84"/>
      <c r="MLN94" s="84"/>
      <c r="MLO94" s="84"/>
      <c r="MLP94" s="12"/>
      <c r="MLQ94" s="12"/>
      <c r="MLR94" s="12"/>
      <c r="MLS94" s="12"/>
      <c r="MLT94" s="19"/>
      <c r="MLU94" s="85"/>
      <c r="MLV94" s="84"/>
      <c r="MLW94" s="84"/>
      <c r="MLX94" s="84"/>
      <c r="MLY94" s="12"/>
      <c r="MLZ94" s="12"/>
      <c r="MMA94" s="12"/>
      <c r="MMB94" s="12"/>
      <c r="MMC94" s="19"/>
      <c r="MMD94" s="85"/>
      <c r="MME94" s="84"/>
      <c r="MMF94" s="84"/>
      <c r="MMG94" s="84"/>
      <c r="MMH94" s="12"/>
      <c r="MMI94" s="12"/>
      <c r="MMJ94" s="12"/>
      <c r="MMK94" s="12"/>
      <c r="MML94" s="19"/>
      <c r="MMM94" s="85"/>
      <c r="MMN94" s="84"/>
      <c r="MMO94" s="84"/>
      <c r="MMP94" s="84"/>
      <c r="MMQ94" s="12"/>
      <c r="MMR94" s="12"/>
      <c r="MMS94" s="12"/>
      <c r="MMT94" s="12"/>
      <c r="MMU94" s="19"/>
      <c r="MMV94" s="85"/>
      <c r="MMW94" s="84"/>
      <c r="MMX94" s="84"/>
      <c r="MMY94" s="84"/>
      <c r="MMZ94" s="12"/>
      <c r="MNA94" s="12"/>
      <c r="MNB94" s="12"/>
      <c r="MNC94" s="12"/>
      <c r="MND94" s="19"/>
      <c r="MNE94" s="85"/>
      <c r="MNF94" s="84"/>
      <c r="MNG94" s="84"/>
      <c r="MNH94" s="84"/>
      <c r="MNI94" s="12"/>
      <c r="MNJ94" s="12"/>
      <c r="MNK94" s="12"/>
      <c r="MNL94" s="12"/>
      <c r="MNM94" s="19"/>
      <c r="MNN94" s="85"/>
      <c r="MNO94" s="84"/>
      <c r="MNP94" s="84"/>
      <c r="MNQ94" s="84"/>
      <c r="MNR94" s="12"/>
      <c r="MNS94" s="12"/>
      <c r="MNT94" s="12"/>
      <c r="MNU94" s="12"/>
      <c r="MNV94" s="19"/>
      <c r="MNW94" s="85"/>
      <c r="MNX94" s="84"/>
      <c r="MNY94" s="84"/>
      <c r="MNZ94" s="84"/>
      <c r="MOA94" s="12"/>
      <c r="MOB94" s="12"/>
      <c r="MOC94" s="12"/>
      <c r="MOD94" s="12"/>
      <c r="MOE94" s="19"/>
      <c r="MOF94" s="85"/>
      <c r="MOG94" s="84"/>
      <c r="MOH94" s="84"/>
      <c r="MOI94" s="84"/>
      <c r="MOJ94" s="12"/>
      <c r="MOK94" s="12"/>
      <c r="MOL94" s="12"/>
      <c r="MOM94" s="12"/>
      <c r="MON94" s="19"/>
      <c r="MOO94" s="85"/>
      <c r="MOP94" s="84"/>
      <c r="MOQ94" s="84"/>
      <c r="MOR94" s="84"/>
      <c r="MOS94" s="12"/>
      <c r="MOT94" s="12"/>
      <c r="MOU94" s="12"/>
      <c r="MOV94" s="12"/>
      <c r="MOW94" s="19"/>
      <c r="MOX94" s="85"/>
      <c r="MOY94" s="84"/>
      <c r="MOZ94" s="84"/>
      <c r="MPA94" s="84"/>
      <c r="MPB94" s="12"/>
      <c r="MPC94" s="12"/>
      <c r="MPD94" s="12"/>
      <c r="MPE94" s="12"/>
      <c r="MPF94" s="19"/>
      <c r="MPG94" s="85"/>
      <c r="MPH94" s="84"/>
      <c r="MPI94" s="84"/>
      <c r="MPJ94" s="84"/>
      <c r="MPK94" s="12"/>
      <c r="MPL94" s="12"/>
      <c r="MPM94" s="12"/>
      <c r="MPN94" s="12"/>
      <c r="MPO94" s="19"/>
      <c r="MPP94" s="85"/>
      <c r="MPQ94" s="84"/>
      <c r="MPR94" s="84"/>
      <c r="MPS94" s="84"/>
      <c r="MPT94" s="12"/>
      <c r="MPU94" s="12"/>
      <c r="MPV94" s="12"/>
      <c r="MPW94" s="12"/>
      <c r="MPX94" s="19"/>
      <c r="MPY94" s="85"/>
      <c r="MPZ94" s="84"/>
      <c r="MQA94" s="84"/>
      <c r="MQB94" s="84"/>
      <c r="MQC94" s="12"/>
      <c r="MQD94" s="12"/>
      <c r="MQE94" s="12"/>
      <c r="MQF94" s="12"/>
      <c r="MQG94" s="19"/>
      <c r="MQH94" s="85"/>
      <c r="MQI94" s="84"/>
      <c r="MQJ94" s="84"/>
      <c r="MQK94" s="84"/>
      <c r="MQL94" s="12"/>
      <c r="MQM94" s="12"/>
      <c r="MQN94" s="12"/>
      <c r="MQO94" s="12"/>
      <c r="MQP94" s="19"/>
      <c r="MQQ94" s="85"/>
      <c r="MQR94" s="84"/>
      <c r="MQS94" s="84"/>
      <c r="MQT94" s="84"/>
      <c r="MQU94" s="12"/>
      <c r="MQV94" s="12"/>
      <c r="MQW94" s="12"/>
      <c r="MQX94" s="12"/>
      <c r="MQY94" s="19"/>
      <c r="MQZ94" s="85"/>
      <c r="MRA94" s="84"/>
      <c r="MRB94" s="84"/>
      <c r="MRC94" s="84"/>
      <c r="MRD94" s="12"/>
      <c r="MRE94" s="12"/>
      <c r="MRF94" s="12"/>
      <c r="MRG94" s="12"/>
      <c r="MRH94" s="19"/>
      <c r="MRI94" s="85"/>
      <c r="MRJ94" s="84"/>
      <c r="MRK94" s="84"/>
      <c r="MRL94" s="84"/>
      <c r="MRM94" s="12"/>
      <c r="MRN94" s="12"/>
      <c r="MRO94" s="12"/>
      <c r="MRP94" s="12"/>
      <c r="MRQ94" s="19"/>
      <c r="MRR94" s="85"/>
      <c r="MRS94" s="84"/>
      <c r="MRT94" s="84"/>
      <c r="MRU94" s="84"/>
      <c r="MRV94" s="12"/>
      <c r="MRW94" s="12"/>
      <c r="MRX94" s="12"/>
      <c r="MRY94" s="12"/>
      <c r="MRZ94" s="19"/>
      <c r="MSA94" s="85"/>
      <c r="MSB94" s="84"/>
      <c r="MSC94" s="84"/>
      <c r="MSD94" s="84"/>
      <c r="MSE94" s="12"/>
      <c r="MSF94" s="12"/>
      <c r="MSG94" s="12"/>
      <c r="MSH94" s="12"/>
      <c r="MSI94" s="19"/>
      <c r="MSJ94" s="85"/>
      <c r="MSK94" s="84"/>
      <c r="MSL94" s="84"/>
      <c r="MSM94" s="84"/>
      <c r="MSN94" s="12"/>
      <c r="MSO94" s="12"/>
      <c r="MSP94" s="12"/>
      <c r="MSQ94" s="12"/>
      <c r="MSR94" s="19"/>
      <c r="MSS94" s="85"/>
      <c r="MST94" s="84"/>
      <c r="MSU94" s="84"/>
      <c r="MSV94" s="84"/>
      <c r="MSW94" s="12"/>
      <c r="MSX94" s="12"/>
      <c r="MSY94" s="12"/>
      <c r="MSZ94" s="12"/>
      <c r="MTA94" s="19"/>
      <c r="MTB94" s="85"/>
      <c r="MTC94" s="84"/>
      <c r="MTD94" s="84"/>
      <c r="MTE94" s="84"/>
      <c r="MTF94" s="12"/>
      <c r="MTG94" s="12"/>
      <c r="MTH94" s="12"/>
      <c r="MTI94" s="12"/>
      <c r="MTJ94" s="19"/>
      <c r="MTK94" s="85"/>
      <c r="MTL94" s="84"/>
      <c r="MTM94" s="84"/>
      <c r="MTN94" s="84"/>
      <c r="MTO94" s="12"/>
      <c r="MTP94" s="12"/>
      <c r="MTQ94" s="12"/>
      <c r="MTR94" s="12"/>
      <c r="MTS94" s="19"/>
      <c r="MTT94" s="85"/>
      <c r="MTU94" s="84"/>
      <c r="MTV94" s="84"/>
      <c r="MTW94" s="84"/>
      <c r="MTX94" s="12"/>
      <c r="MTY94" s="12"/>
      <c r="MTZ94" s="12"/>
      <c r="MUA94" s="12"/>
      <c r="MUB94" s="19"/>
      <c r="MUC94" s="85"/>
      <c r="MUD94" s="84"/>
      <c r="MUE94" s="84"/>
      <c r="MUF94" s="84"/>
      <c r="MUG94" s="12"/>
      <c r="MUH94" s="12"/>
      <c r="MUI94" s="12"/>
      <c r="MUJ94" s="12"/>
      <c r="MUK94" s="19"/>
      <c r="MUL94" s="85"/>
      <c r="MUM94" s="84"/>
      <c r="MUN94" s="84"/>
      <c r="MUO94" s="84"/>
      <c r="MUP94" s="12"/>
      <c r="MUQ94" s="12"/>
      <c r="MUR94" s="12"/>
      <c r="MUS94" s="12"/>
      <c r="MUT94" s="19"/>
      <c r="MUU94" s="85"/>
      <c r="MUV94" s="84"/>
      <c r="MUW94" s="84"/>
      <c r="MUX94" s="84"/>
      <c r="MUY94" s="12"/>
      <c r="MUZ94" s="12"/>
      <c r="MVA94" s="12"/>
      <c r="MVB94" s="12"/>
      <c r="MVC94" s="19"/>
      <c r="MVD94" s="85"/>
      <c r="MVE94" s="84"/>
      <c r="MVF94" s="84"/>
      <c r="MVG94" s="84"/>
      <c r="MVH94" s="12"/>
      <c r="MVI94" s="12"/>
      <c r="MVJ94" s="12"/>
      <c r="MVK94" s="12"/>
      <c r="MVL94" s="19"/>
      <c r="MVM94" s="85"/>
      <c r="MVN94" s="84"/>
      <c r="MVO94" s="84"/>
      <c r="MVP94" s="84"/>
      <c r="MVQ94" s="12"/>
      <c r="MVR94" s="12"/>
      <c r="MVS94" s="12"/>
      <c r="MVT94" s="12"/>
      <c r="MVU94" s="19"/>
      <c r="MVV94" s="85"/>
      <c r="MVW94" s="84"/>
      <c r="MVX94" s="84"/>
      <c r="MVY94" s="84"/>
      <c r="MVZ94" s="12"/>
      <c r="MWA94" s="12"/>
      <c r="MWB94" s="12"/>
      <c r="MWC94" s="12"/>
      <c r="MWD94" s="19"/>
      <c r="MWE94" s="85"/>
      <c r="MWF94" s="84"/>
      <c r="MWG94" s="84"/>
      <c r="MWH94" s="84"/>
      <c r="MWI94" s="12"/>
      <c r="MWJ94" s="12"/>
      <c r="MWK94" s="12"/>
      <c r="MWL94" s="12"/>
      <c r="MWM94" s="19"/>
      <c r="MWN94" s="85"/>
      <c r="MWO94" s="84"/>
      <c r="MWP94" s="84"/>
      <c r="MWQ94" s="84"/>
      <c r="MWR94" s="12"/>
      <c r="MWS94" s="12"/>
      <c r="MWT94" s="12"/>
      <c r="MWU94" s="12"/>
      <c r="MWV94" s="19"/>
      <c r="MWW94" s="85"/>
      <c r="MWX94" s="84"/>
      <c r="MWY94" s="84"/>
      <c r="MWZ94" s="84"/>
      <c r="MXA94" s="12"/>
      <c r="MXB94" s="12"/>
      <c r="MXC94" s="12"/>
      <c r="MXD94" s="12"/>
      <c r="MXE94" s="19"/>
      <c r="MXF94" s="85"/>
      <c r="MXG94" s="84"/>
      <c r="MXH94" s="84"/>
      <c r="MXI94" s="84"/>
      <c r="MXJ94" s="12"/>
      <c r="MXK94" s="12"/>
      <c r="MXL94" s="12"/>
      <c r="MXM94" s="12"/>
      <c r="MXN94" s="19"/>
      <c r="MXO94" s="85"/>
      <c r="MXP94" s="84"/>
      <c r="MXQ94" s="84"/>
      <c r="MXR94" s="84"/>
      <c r="MXS94" s="12"/>
      <c r="MXT94" s="12"/>
      <c r="MXU94" s="12"/>
      <c r="MXV94" s="12"/>
      <c r="MXW94" s="19"/>
      <c r="MXX94" s="85"/>
      <c r="MXY94" s="84"/>
      <c r="MXZ94" s="84"/>
      <c r="MYA94" s="84"/>
      <c r="MYB94" s="12"/>
      <c r="MYC94" s="12"/>
      <c r="MYD94" s="12"/>
      <c r="MYE94" s="12"/>
      <c r="MYF94" s="19"/>
      <c r="MYG94" s="85"/>
      <c r="MYH94" s="84"/>
      <c r="MYI94" s="84"/>
      <c r="MYJ94" s="84"/>
      <c r="MYK94" s="12"/>
      <c r="MYL94" s="12"/>
      <c r="MYM94" s="12"/>
      <c r="MYN94" s="12"/>
      <c r="MYO94" s="19"/>
      <c r="MYP94" s="85"/>
      <c r="MYQ94" s="84"/>
      <c r="MYR94" s="84"/>
      <c r="MYS94" s="84"/>
      <c r="MYT94" s="12"/>
      <c r="MYU94" s="12"/>
      <c r="MYV94" s="12"/>
      <c r="MYW94" s="12"/>
      <c r="MYX94" s="19"/>
      <c r="MYY94" s="85"/>
      <c r="MYZ94" s="84"/>
      <c r="MZA94" s="84"/>
      <c r="MZB94" s="84"/>
      <c r="MZC94" s="12"/>
      <c r="MZD94" s="12"/>
      <c r="MZE94" s="12"/>
      <c r="MZF94" s="12"/>
      <c r="MZG94" s="19"/>
      <c r="MZH94" s="85"/>
      <c r="MZI94" s="84"/>
      <c r="MZJ94" s="84"/>
      <c r="MZK94" s="84"/>
      <c r="MZL94" s="12"/>
      <c r="MZM94" s="12"/>
      <c r="MZN94" s="12"/>
      <c r="MZO94" s="12"/>
      <c r="MZP94" s="19"/>
      <c r="MZQ94" s="85"/>
      <c r="MZR94" s="84"/>
      <c r="MZS94" s="84"/>
      <c r="MZT94" s="84"/>
      <c r="MZU94" s="12"/>
      <c r="MZV94" s="12"/>
      <c r="MZW94" s="12"/>
      <c r="MZX94" s="12"/>
      <c r="MZY94" s="19"/>
      <c r="MZZ94" s="85"/>
      <c r="NAA94" s="84"/>
      <c r="NAB94" s="84"/>
      <c r="NAC94" s="84"/>
      <c r="NAD94" s="12"/>
      <c r="NAE94" s="12"/>
      <c r="NAF94" s="12"/>
      <c r="NAG94" s="12"/>
      <c r="NAH94" s="19"/>
      <c r="NAI94" s="85"/>
      <c r="NAJ94" s="84"/>
      <c r="NAK94" s="84"/>
      <c r="NAL94" s="84"/>
      <c r="NAM94" s="12"/>
      <c r="NAN94" s="12"/>
      <c r="NAO94" s="12"/>
      <c r="NAP94" s="12"/>
      <c r="NAQ94" s="19"/>
      <c r="NAR94" s="85"/>
      <c r="NAS94" s="84"/>
      <c r="NAT94" s="84"/>
      <c r="NAU94" s="84"/>
      <c r="NAV94" s="12"/>
      <c r="NAW94" s="12"/>
      <c r="NAX94" s="12"/>
      <c r="NAY94" s="12"/>
      <c r="NAZ94" s="19"/>
      <c r="NBA94" s="85"/>
      <c r="NBB94" s="84"/>
      <c r="NBC94" s="84"/>
      <c r="NBD94" s="84"/>
      <c r="NBE94" s="12"/>
      <c r="NBF94" s="12"/>
      <c r="NBG94" s="12"/>
      <c r="NBH94" s="12"/>
      <c r="NBI94" s="19"/>
      <c r="NBJ94" s="85"/>
      <c r="NBK94" s="84"/>
      <c r="NBL94" s="84"/>
      <c r="NBM94" s="84"/>
      <c r="NBN94" s="12"/>
      <c r="NBO94" s="12"/>
      <c r="NBP94" s="12"/>
      <c r="NBQ94" s="12"/>
      <c r="NBR94" s="19"/>
      <c r="NBS94" s="85"/>
      <c r="NBT94" s="84"/>
      <c r="NBU94" s="84"/>
      <c r="NBV94" s="84"/>
      <c r="NBW94" s="12"/>
      <c r="NBX94" s="12"/>
      <c r="NBY94" s="12"/>
      <c r="NBZ94" s="12"/>
      <c r="NCA94" s="19"/>
      <c r="NCB94" s="85"/>
      <c r="NCC94" s="84"/>
      <c r="NCD94" s="84"/>
      <c r="NCE94" s="84"/>
      <c r="NCF94" s="12"/>
      <c r="NCG94" s="12"/>
      <c r="NCH94" s="12"/>
      <c r="NCI94" s="12"/>
      <c r="NCJ94" s="19"/>
      <c r="NCK94" s="85"/>
      <c r="NCL94" s="84"/>
      <c r="NCM94" s="84"/>
      <c r="NCN94" s="84"/>
      <c r="NCO94" s="12"/>
      <c r="NCP94" s="12"/>
      <c r="NCQ94" s="12"/>
      <c r="NCR94" s="12"/>
      <c r="NCS94" s="19"/>
      <c r="NCT94" s="85"/>
      <c r="NCU94" s="84"/>
      <c r="NCV94" s="84"/>
      <c r="NCW94" s="84"/>
      <c r="NCX94" s="12"/>
      <c r="NCY94" s="12"/>
      <c r="NCZ94" s="12"/>
      <c r="NDA94" s="12"/>
      <c r="NDB94" s="19"/>
      <c r="NDC94" s="85"/>
      <c r="NDD94" s="84"/>
      <c r="NDE94" s="84"/>
      <c r="NDF94" s="84"/>
      <c r="NDG94" s="12"/>
      <c r="NDH94" s="12"/>
      <c r="NDI94" s="12"/>
      <c r="NDJ94" s="12"/>
      <c r="NDK94" s="19"/>
      <c r="NDL94" s="85"/>
      <c r="NDM94" s="84"/>
      <c r="NDN94" s="84"/>
      <c r="NDO94" s="84"/>
      <c r="NDP94" s="12"/>
      <c r="NDQ94" s="12"/>
      <c r="NDR94" s="12"/>
      <c r="NDS94" s="12"/>
      <c r="NDT94" s="19"/>
      <c r="NDU94" s="85"/>
      <c r="NDV94" s="84"/>
      <c r="NDW94" s="84"/>
      <c r="NDX94" s="84"/>
      <c r="NDY94" s="12"/>
      <c r="NDZ94" s="12"/>
      <c r="NEA94" s="12"/>
      <c r="NEB94" s="12"/>
      <c r="NEC94" s="19"/>
      <c r="NED94" s="85"/>
      <c r="NEE94" s="84"/>
      <c r="NEF94" s="84"/>
      <c r="NEG94" s="84"/>
      <c r="NEH94" s="12"/>
      <c r="NEI94" s="12"/>
      <c r="NEJ94" s="12"/>
      <c r="NEK94" s="12"/>
      <c r="NEL94" s="19"/>
      <c r="NEM94" s="85"/>
      <c r="NEN94" s="84"/>
      <c r="NEO94" s="84"/>
      <c r="NEP94" s="84"/>
      <c r="NEQ94" s="12"/>
      <c r="NER94" s="12"/>
      <c r="NES94" s="12"/>
      <c r="NET94" s="12"/>
      <c r="NEU94" s="19"/>
      <c r="NEV94" s="85"/>
      <c r="NEW94" s="84"/>
      <c r="NEX94" s="84"/>
      <c r="NEY94" s="84"/>
      <c r="NEZ94" s="12"/>
      <c r="NFA94" s="12"/>
      <c r="NFB94" s="12"/>
      <c r="NFC94" s="12"/>
      <c r="NFD94" s="19"/>
      <c r="NFE94" s="85"/>
      <c r="NFF94" s="84"/>
      <c r="NFG94" s="84"/>
      <c r="NFH94" s="84"/>
      <c r="NFI94" s="12"/>
      <c r="NFJ94" s="12"/>
      <c r="NFK94" s="12"/>
      <c r="NFL94" s="12"/>
      <c r="NFM94" s="19"/>
      <c r="NFN94" s="85"/>
      <c r="NFO94" s="84"/>
      <c r="NFP94" s="84"/>
      <c r="NFQ94" s="84"/>
      <c r="NFR94" s="12"/>
      <c r="NFS94" s="12"/>
      <c r="NFT94" s="12"/>
      <c r="NFU94" s="12"/>
      <c r="NFV94" s="19"/>
      <c r="NFW94" s="85"/>
      <c r="NFX94" s="84"/>
      <c r="NFY94" s="84"/>
      <c r="NFZ94" s="84"/>
      <c r="NGA94" s="12"/>
      <c r="NGB94" s="12"/>
      <c r="NGC94" s="12"/>
      <c r="NGD94" s="12"/>
      <c r="NGE94" s="19"/>
      <c r="NGF94" s="85"/>
      <c r="NGG94" s="84"/>
      <c r="NGH94" s="84"/>
      <c r="NGI94" s="84"/>
      <c r="NGJ94" s="12"/>
      <c r="NGK94" s="12"/>
      <c r="NGL94" s="12"/>
      <c r="NGM94" s="12"/>
      <c r="NGN94" s="19"/>
      <c r="NGO94" s="85"/>
      <c r="NGP94" s="84"/>
      <c r="NGQ94" s="84"/>
      <c r="NGR94" s="84"/>
      <c r="NGS94" s="12"/>
      <c r="NGT94" s="12"/>
      <c r="NGU94" s="12"/>
      <c r="NGV94" s="12"/>
      <c r="NGW94" s="19"/>
      <c r="NGX94" s="85"/>
      <c r="NGY94" s="84"/>
      <c r="NGZ94" s="84"/>
      <c r="NHA94" s="84"/>
      <c r="NHB94" s="12"/>
      <c r="NHC94" s="12"/>
      <c r="NHD94" s="12"/>
      <c r="NHE94" s="12"/>
      <c r="NHF94" s="19"/>
      <c r="NHG94" s="85"/>
      <c r="NHH94" s="84"/>
      <c r="NHI94" s="84"/>
      <c r="NHJ94" s="84"/>
      <c r="NHK94" s="12"/>
      <c r="NHL94" s="12"/>
      <c r="NHM94" s="12"/>
      <c r="NHN94" s="12"/>
      <c r="NHO94" s="19"/>
      <c r="NHP94" s="85"/>
      <c r="NHQ94" s="84"/>
      <c r="NHR94" s="84"/>
      <c r="NHS94" s="84"/>
      <c r="NHT94" s="12"/>
      <c r="NHU94" s="12"/>
      <c r="NHV94" s="12"/>
      <c r="NHW94" s="12"/>
      <c r="NHX94" s="19"/>
      <c r="NHY94" s="85"/>
      <c r="NHZ94" s="84"/>
      <c r="NIA94" s="84"/>
      <c r="NIB94" s="84"/>
      <c r="NIC94" s="12"/>
      <c r="NID94" s="12"/>
      <c r="NIE94" s="12"/>
      <c r="NIF94" s="12"/>
      <c r="NIG94" s="19"/>
      <c r="NIH94" s="85"/>
      <c r="NII94" s="84"/>
      <c r="NIJ94" s="84"/>
      <c r="NIK94" s="84"/>
      <c r="NIL94" s="12"/>
      <c r="NIM94" s="12"/>
      <c r="NIN94" s="12"/>
      <c r="NIO94" s="12"/>
      <c r="NIP94" s="19"/>
      <c r="NIQ94" s="85"/>
      <c r="NIR94" s="84"/>
      <c r="NIS94" s="84"/>
      <c r="NIT94" s="84"/>
      <c r="NIU94" s="12"/>
      <c r="NIV94" s="12"/>
      <c r="NIW94" s="12"/>
      <c r="NIX94" s="12"/>
      <c r="NIY94" s="19"/>
      <c r="NIZ94" s="85"/>
      <c r="NJA94" s="84"/>
      <c r="NJB94" s="84"/>
      <c r="NJC94" s="84"/>
      <c r="NJD94" s="12"/>
      <c r="NJE94" s="12"/>
      <c r="NJF94" s="12"/>
      <c r="NJG94" s="12"/>
      <c r="NJH94" s="19"/>
      <c r="NJI94" s="85"/>
      <c r="NJJ94" s="84"/>
      <c r="NJK94" s="84"/>
      <c r="NJL94" s="84"/>
      <c r="NJM94" s="12"/>
      <c r="NJN94" s="12"/>
      <c r="NJO94" s="12"/>
      <c r="NJP94" s="12"/>
      <c r="NJQ94" s="19"/>
      <c r="NJR94" s="85"/>
      <c r="NJS94" s="84"/>
      <c r="NJT94" s="84"/>
      <c r="NJU94" s="84"/>
      <c r="NJV94" s="12"/>
      <c r="NJW94" s="12"/>
      <c r="NJX94" s="12"/>
      <c r="NJY94" s="12"/>
      <c r="NJZ94" s="19"/>
      <c r="NKA94" s="85"/>
      <c r="NKB94" s="84"/>
      <c r="NKC94" s="84"/>
      <c r="NKD94" s="84"/>
      <c r="NKE94" s="12"/>
      <c r="NKF94" s="12"/>
      <c r="NKG94" s="12"/>
      <c r="NKH94" s="12"/>
      <c r="NKI94" s="19"/>
      <c r="NKJ94" s="85"/>
      <c r="NKK94" s="84"/>
      <c r="NKL94" s="84"/>
      <c r="NKM94" s="84"/>
      <c r="NKN94" s="12"/>
      <c r="NKO94" s="12"/>
      <c r="NKP94" s="12"/>
      <c r="NKQ94" s="12"/>
      <c r="NKR94" s="19"/>
      <c r="NKS94" s="85"/>
      <c r="NKT94" s="84"/>
      <c r="NKU94" s="84"/>
      <c r="NKV94" s="84"/>
      <c r="NKW94" s="12"/>
      <c r="NKX94" s="12"/>
      <c r="NKY94" s="12"/>
      <c r="NKZ94" s="12"/>
      <c r="NLA94" s="19"/>
      <c r="NLB94" s="85"/>
      <c r="NLC94" s="84"/>
      <c r="NLD94" s="84"/>
      <c r="NLE94" s="84"/>
      <c r="NLF94" s="12"/>
      <c r="NLG94" s="12"/>
      <c r="NLH94" s="12"/>
      <c r="NLI94" s="12"/>
      <c r="NLJ94" s="19"/>
      <c r="NLK94" s="85"/>
      <c r="NLL94" s="84"/>
      <c r="NLM94" s="84"/>
      <c r="NLN94" s="84"/>
      <c r="NLO94" s="12"/>
      <c r="NLP94" s="12"/>
      <c r="NLQ94" s="12"/>
      <c r="NLR94" s="12"/>
      <c r="NLS94" s="19"/>
      <c r="NLT94" s="85"/>
      <c r="NLU94" s="84"/>
      <c r="NLV94" s="84"/>
      <c r="NLW94" s="84"/>
      <c r="NLX94" s="12"/>
      <c r="NLY94" s="12"/>
      <c r="NLZ94" s="12"/>
      <c r="NMA94" s="12"/>
      <c r="NMB94" s="19"/>
      <c r="NMC94" s="85"/>
      <c r="NMD94" s="84"/>
      <c r="NME94" s="84"/>
      <c r="NMF94" s="84"/>
      <c r="NMG94" s="12"/>
      <c r="NMH94" s="12"/>
      <c r="NMI94" s="12"/>
      <c r="NMJ94" s="12"/>
      <c r="NMK94" s="19"/>
      <c r="NML94" s="85"/>
      <c r="NMM94" s="84"/>
      <c r="NMN94" s="84"/>
      <c r="NMO94" s="84"/>
      <c r="NMP94" s="12"/>
      <c r="NMQ94" s="12"/>
      <c r="NMR94" s="12"/>
      <c r="NMS94" s="12"/>
      <c r="NMT94" s="19"/>
      <c r="NMU94" s="85"/>
      <c r="NMV94" s="84"/>
      <c r="NMW94" s="84"/>
      <c r="NMX94" s="84"/>
      <c r="NMY94" s="12"/>
      <c r="NMZ94" s="12"/>
      <c r="NNA94" s="12"/>
      <c r="NNB94" s="12"/>
      <c r="NNC94" s="19"/>
      <c r="NND94" s="85"/>
      <c r="NNE94" s="84"/>
      <c r="NNF94" s="84"/>
      <c r="NNG94" s="84"/>
      <c r="NNH94" s="12"/>
      <c r="NNI94" s="12"/>
      <c r="NNJ94" s="12"/>
      <c r="NNK94" s="12"/>
      <c r="NNL94" s="19"/>
      <c r="NNM94" s="85"/>
      <c r="NNN94" s="84"/>
      <c r="NNO94" s="84"/>
      <c r="NNP94" s="84"/>
      <c r="NNQ94" s="12"/>
      <c r="NNR94" s="12"/>
      <c r="NNS94" s="12"/>
      <c r="NNT94" s="12"/>
      <c r="NNU94" s="19"/>
      <c r="NNV94" s="85"/>
      <c r="NNW94" s="84"/>
      <c r="NNX94" s="84"/>
      <c r="NNY94" s="84"/>
      <c r="NNZ94" s="12"/>
      <c r="NOA94" s="12"/>
      <c r="NOB94" s="12"/>
      <c r="NOC94" s="12"/>
      <c r="NOD94" s="19"/>
      <c r="NOE94" s="85"/>
      <c r="NOF94" s="84"/>
      <c r="NOG94" s="84"/>
      <c r="NOH94" s="84"/>
      <c r="NOI94" s="12"/>
      <c r="NOJ94" s="12"/>
      <c r="NOK94" s="12"/>
      <c r="NOL94" s="12"/>
      <c r="NOM94" s="19"/>
      <c r="NON94" s="85"/>
      <c r="NOO94" s="84"/>
      <c r="NOP94" s="84"/>
      <c r="NOQ94" s="84"/>
      <c r="NOR94" s="12"/>
      <c r="NOS94" s="12"/>
      <c r="NOT94" s="12"/>
      <c r="NOU94" s="12"/>
      <c r="NOV94" s="19"/>
      <c r="NOW94" s="85"/>
      <c r="NOX94" s="84"/>
      <c r="NOY94" s="84"/>
      <c r="NOZ94" s="84"/>
      <c r="NPA94" s="12"/>
      <c r="NPB94" s="12"/>
      <c r="NPC94" s="12"/>
      <c r="NPD94" s="12"/>
      <c r="NPE94" s="19"/>
      <c r="NPF94" s="85"/>
      <c r="NPG94" s="84"/>
      <c r="NPH94" s="84"/>
      <c r="NPI94" s="84"/>
      <c r="NPJ94" s="12"/>
      <c r="NPK94" s="12"/>
      <c r="NPL94" s="12"/>
      <c r="NPM94" s="12"/>
      <c r="NPN94" s="19"/>
      <c r="NPO94" s="85"/>
      <c r="NPP94" s="84"/>
      <c r="NPQ94" s="84"/>
      <c r="NPR94" s="84"/>
      <c r="NPS94" s="12"/>
      <c r="NPT94" s="12"/>
      <c r="NPU94" s="12"/>
      <c r="NPV94" s="12"/>
      <c r="NPW94" s="19"/>
      <c r="NPX94" s="85"/>
      <c r="NPY94" s="84"/>
      <c r="NPZ94" s="84"/>
      <c r="NQA94" s="84"/>
      <c r="NQB94" s="12"/>
      <c r="NQC94" s="12"/>
      <c r="NQD94" s="12"/>
      <c r="NQE94" s="12"/>
      <c r="NQF94" s="19"/>
      <c r="NQG94" s="85"/>
      <c r="NQH94" s="84"/>
      <c r="NQI94" s="84"/>
      <c r="NQJ94" s="84"/>
      <c r="NQK94" s="12"/>
      <c r="NQL94" s="12"/>
      <c r="NQM94" s="12"/>
      <c r="NQN94" s="12"/>
      <c r="NQO94" s="19"/>
      <c r="NQP94" s="85"/>
      <c r="NQQ94" s="84"/>
      <c r="NQR94" s="84"/>
      <c r="NQS94" s="84"/>
      <c r="NQT94" s="12"/>
      <c r="NQU94" s="12"/>
      <c r="NQV94" s="12"/>
      <c r="NQW94" s="12"/>
      <c r="NQX94" s="19"/>
      <c r="NQY94" s="85"/>
      <c r="NQZ94" s="84"/>
      <c r="NRA94" s="84"/>
      <c r="NRB94" s="84"/>
      <c r="NRC94" s="12"/>
      <c r="NRD94" s="12"/>
      <c r="NRE94" s="12"/>
      <c r="NRF94" s="12"/>
      <c r="NRG94" s="19"/>
      <c r="NRH94" s="85"/>
      <c r="NRI94" s="84"/>
      <c r="NRJ94" s="84"/>
      <c r="NRK94" s="84"/>
      <c r="NRL94" s="12"/>
      <c r="NRM94" s="12"/>
      <c r="NRN94" s="12"/>
      <c r="NRO94" s="12"/>
      <c r="NRP94" s="19"/>
      <c r="NRQ94" s="85"/>
      <c r="NRR94" s="84"/>
      <c r="NRS94" s="84"/>
      <c r="NRT94" s="84"/>
      <c r="NRU94" s="12"/>
      <c r="NRV94" s="12"/>
      <c r="NRW94" s="12"/>
      <c r="NRX94" s="12"/>
      <c r="NRY94" s="19"/>
      <c r="NRZ94" s="85"/>
      <c r="NSA94" s="84"/>
      <c r="NSB94" s="84"/>
      <c r="NSC94" s="84"/>
      <c r="NSD94" s="12"/>
      <c r="NSE94" s="12"/>
      <c r="NSF94" s="12"/>
      <c r="NSG94" s="12"/>
      <c r="NSH94" s="19"/>
      <c r="NSI94" s="85"/>
      <c r="NSJ94" s="84"/>
      <c r="NSK94" s="84"/>
      <c r="NSL94" s="84"/>
      <c r="NSM94" s="12"/>
      <c r="NSN94" s="12"/>
      <c r="NSO94" s="12"/>
      <c r="NSP94" s="12"/>
      <c r="NSQ94" s="19"/>
      <c r="NSR94" s="85"/>
      <c r="NSS94" s="84"/>
      <c r="NST94" s="84"/>
      <c r="NSU94" s="84"/>
      <c r="NSV94" s="12"/>
      <c r="NSW94" s="12"/>
      <c r="NSX94" s="12"/>
      <c r="NSY94" s="12"/>
      <c r="NSZ94" s="19"/>
      <c r="NTA94" s="85"/>
      <c r="NTB94" s="84"/>
      <c r="NTC94" s="84"/>
      <c r="NTD94" s="84"/>
      <c r="NTE94" s="12"/>
      <c r="NTF94" s="12"/>
      <c r="NTG94" s="12"/>
      <c r="NTH94" s="12"/>
      <c r="NTI94" s="19"/>
      <c r="NTJ94" s="85"/>
      <c r="NTK94" s="84"/>
      <c r="NTL94" s="84"/>
      <c r="NTM94" s="84"/>
      <c r="NTN94" s="12"/>
      <c r="NTO94" s="12"/>
      <c r="NTP94" s="12"/>
      <c r="NTQ94" s="12"/>
      <c r="NTR94" s="19"/>
      <c r="NTS94" s="85"/>
      <c r="NTT94" s="84"/>
      <c r="NTU94" s="84"/>
      <c r="NTV94" s="84"/>
      <c r="NTW94" s="12"/>
      <c r="NTX94" s="12"/>
      <c r="NTY94" s="12"/>
      <c r="NTZ94" s="12"/>
      <c r="NUA94" s="19"/>
      <c r="NUB94" s="85"/>
      <c r="NUC94" s="84"/>
      <c r="NUD94" s="84"/>
      <c r="NUE94" s="84"/>
      <c r="NUF94" s="12"/>
      <c r="NUG94" s="12"/>
      <c r="NUH94" s="12"/>
      <c r="NUI94" s="12"/>
      <c r="NUJ94" s="19"/>
      <c r="NUK94" s="85"/>
      <c r="NUL94" s="84"/>
      <c r="NUM94" s="84"/>
      <c r="NUN94" s="84"/>
      <c r="NUO94" s="12"/>
      <c r="NUP94" s="12"/>
      <c r="NUQ94" s="12"/>
      <c r="NUR94" s="12"/>
      <c r="NUS94" s="19"/>
      <c r="NUT94" s="85"/>
      <c r="NUU94" s="84"/>
      <c r="NUV94" s="84"/>
      <c r="NUW94" s="84"/>
      <c r="NUX94" s="12"/>
      <c r="NUY94" s="12"/>
      <c r="NUZ94" s="12"/>
      <c r="NVA94" s="12"/>
      <c r="NVB94" s="19"/>
      <c r="NVC94" s="85"/>
      <c r="NVD94" s="84"/>
      <c r="NVE94" s="84"/>
      <c r="NVF94" s="84"/>
      <c r="NVG94" s="12"/>
      <c r="NVH94" s="12"/>
      <c r="NVI94" s="12"/>
      <c r="NVJ94" s="12"/>
      <c r="NVK94" s="19"/>
      <c r="NVL94" s="85"/>
      <c r="NVM94" s="84"/>
      <c r="NVN94" s="84"/>
      <c r="NVO94" s="84"/>
      <c r="NVP94" s="12"/>
      <c r="NVQ94" s="12"/>
      <c r="NVR94" s="12"/>
      <c r="NVS94" s="12"/>
      <c r="NVT94" s="19"/>
      <c r="NVU94" s="85"/>
      <c r="NVV94" s="84"/>
      <c r="NVW94" s="84"/>
      <c r="NVX94" s="84"/>
      <c r="NVY94" s="12"/>
      <c r="NVZ94" s="12"/>
      <c r="NWA94" s="12"/>
      <c r="NWB94" s="12"/>
      <c r="NWC94" s="19"/>
      <c r="NWD94" s="85"/>
      <c r="NWE94" s="84"/>
      <c r="NWF94" s="84"/>
      <c r="NWG94" s="84"/>
      <c r="NWH94" s="12"/>
      <c r="NWI94" s="12"/>
      <c r="NWJ94" s="12"/>
      <c r="NWK94" s="12"/>
      <c r="NWL94" s="19"/>
      <c r="NWM94" s="85"/>
      <c r="NWN94" s="84"/>
      <c r="NWO94" s="84"/>
      <c r="NWP94" s="84"/>
      <c r="NWQ94" s="12"/>
      <c r="NWR94" s="12"/>
      <c r="NWS94" s="12"/>
      <c r="NWT94" s="12"/>
      <c r="NWU94" s="19"/>
      <c r="NWV94" s="85"/>
      <c r="NWW94" s="84"/>
      <c r="NWX94" s="84"/>
      <c r="NWY94" s="84"/>
      <c r="NWZ94" s="12"/>
      <c r="NXA94" s="12"/>
      <c r="NXB94" s="12"/>
      <c r="NXC94" s="12"/>
      <c r="NXD94" s="19"/>
      <c r="NXE94" s="85"/>
      <c r="NXF94" s="84"/>
      <c r="NXG94" s="84"/>
      <c r="NXH94" s="84"/>
      <c r="NXI94" s="12"/>
      <c r="NXJ94" s="12"/>
      <c r="NXK94" s="12"/>
      <c r="NXL94" s="12"/>
      <c r="NXM94" s="19"/>
      <c r="NXN94" s="85"/>
      <c r="NXO94" s="84"/>
      <c r="NXP94" s="84"/>
      <c r="NXQ94" s="84"/>
      <c r="NXR94" s="12"/>
      <c r="NXS94" s="12"/>
      <c r="NXT94" s="12"/>
      <c r="NXU94" s="12"/>
      <c r="NXV94" s="19"/>
      <c r="NXW94" s="85"/>
      <c r="NXX94" s="84"/>
      <c r="NXY94" s="84"/>
      <c r="NXZ94" s="84"/>
      <c r="NYA94" s="12"/>
      <c r="NYB94" s="12"/>
      <c r="NYC94" s="12"/>
      <c r="NYD94" s="12"/>
      <c r="NYE94" s="19"/>
      <c r="NYF94" s="85"/>
      <c r="NYG94" s="84"/>
      <c r="NYH94" s="84"/>
      <c r="NYI94" s="84"/>
      <c r="NYJ94" s="12"/>
      <c r="NYK94" s="12"/>
      <c r="NYL94" s="12"/>
      <c r="NYM94" s="12"/>
      <c r="NYN94" s="19"/>
      <c r="NYO94" s="85"/>
      <c r="NYP94" s="84"/>
      <c r="NYQ94" s="84"/>
      <c r="NYR94" s="84"/>
      <c r="NYS94" s="12"/>
      <c r="NYT94" s="12"/>
      <c r="NYU94" s="12"/>
      <c r="NYV94" s="12"/>
      <c r="NYW94" s="19"/>
      <c r="NYX94" s="85"/>
      <c r="NYY94" s="84"/>
      <c r="NYZ94" s="84"/>
      <c r="NZA94" s="84"/>
      <c r="NZB94" s="12"/>
      <c r="NZC94" s="12"/>
      <c r="NZD94" s="12"/>
      <c r="NZE94" s="12"/>
      <c r="NZF94" s="19"/>
      <c r="NZG94" s="85"/>
      <c r="NZH94" s="84"/>
      <c r="NZI94" s="84"/>
      <c r="NZJ94" s="84"/>
      <c r="NZK94" s="12"/>
      <c r="NZL94" s="12"/>
      <c r="NZM94" s="12"/>
      <c r="NZN94" s="12"/>
      <c r="NZO94" s="19"/>
      <c r="NZP94" s="85"/>
      <c r="NZQ94" s="84"/>
      <c r="NZR94" s="84"/>
      <c r="NZS94" s="84"/>
      <c r="NZT94" s="12"/>
      <c r="NZU94" s="12"/>
      <c r="NZV94" s="12"/>
      <c r="NZW94" s="12"/>
      <c r="NZX94" s="19"/>
      <c r="NZY94" s="85"/>
      <c r="NZZ94" s="84"/>
      <c r="OAA94" s="84"/>
      <c r="OAB94" s="84"/>
      <c r="OAC94" s="12"/>
      <c r="OAD94" s="12"/>
      <c r="OAE94" s="12"/>
      <c r="OAF94" s="12"/>
      <c r="OAG94" s="19"/>
      <c r="OAH94" s="85"/>
      <c r="OAI94" s="84"/>
      <c r="OAJ94" s="84"/>
      <c r="OAK94" s="84"/>
      <c r="OAL94" s="12"/>
      <c r="OAM94" s="12"/>
      <c r="OAN94" s="12"/>
      <c r="OAO94" s="12"/>
      <c r="OAP94" s="19"/>
      <c r="OAQ94" s="85"/>
      <c r="OAR94" s="84"/>
      <c r="OAS94" s="84"/>
      <c r="OAT94" s="84"/>
      <c r="OAU94" s="12"/>
      <c r="OAV94" s="12"/>
      <c r="OAW94" s="12"/>
      <c r="OAX94" s="12"/>
      <c r="OAY94" s="19"/>
      <c r="OAZ94" s="85"/>
      <c r="OBA94" s="84"/>
      <c r="OBB94" s="84"/>
      <c r="OBC94" s="84"/>
      <c r="OBD94" s="12"/>
      <c r="OBE94" s="12"/>
      <c r="OBF94" s="12"/>
      <c r="OBG94" s="12"/>
      <c r="OBH94" s="19"/>
      <c r="OBI94" s="85"/>
      <c r="OBJ94" s="84"/>
      <c r="OBK94" s="84"/>
      <c r="OBL94" s="84"/>
      <c r="OBM94" s="12"/>
      <c r="OBN94" s="12"/>
      <c r="OBO94" s="12"/>
      <c r="OBP94" s="12"/>
      <c r="OBQ94" s="19"/>
      <c r="OBR94" s="85"/>
      <c r="OBS94" s="84"/>
      <c r="OBT94" s="84"/>
      <c r="OBU94" s="84"/>
      <c r="OBV94" s="12"/>
      <c r="OBW94" s="12"/>
      <c r="OBX94" s="12"/>
      <c r="OBY94" s="12"/>
      <c r="OBZ94" s="19"/>
      <c r="OCA94" s="85"/>
      <c r="OCB94" s="84"/>
      <c r="OCC94" s="84"/>
      <c r="OCD94" s="84"/>
      <c r="OCE94" s="12"/>
      <c r="OCF94" s="12"/>
      <c r="OCG94" s="12"/>
      <c r="OCH94" s="12"/>
      <c r="OCI94" s="19"/>
      <c r="OCJ94" s="85"/>
      <c r="OCK94" s="84"/>
      <c r="OCL94" s="84"/>
      <c r="OCM94" s="84"/>
      <c r="OCN94" s="12"/>
      <c r="OCO94" s="12"/>
      <c r="OCP94" s="12"/>
      <c r="OCQ94" s="12"/>
      <c r="OCR94" s="19"/>
      <c r="OCS94" s="85"/>
      <c r="OCT94" s="84"/>
      <c r="OCU94" s="84"/>
      <c r="OCV94" s="84"/>
      <c r="OCW94" s="12"/>
      <c r="OCX94" s="12"/>
      <c r="OCY94" s="12"/>
      <c r="OCZ94" s="12"/>
      <c r="ODA94" s="19"/>
      <c r="ODB94" s="85"/>
      <c r="ODC94" s="84"/>
      <c r="ODD94" s="84"/>
      <c r="ODE94" s="84"/>
      <c r="ODF94" s="12"/>
      <c r="ODG94" s="12"/>
      <c r="ODH94" s="12"/>
      <c r="ODI94" s="12"/>
      <c r="ODJ94" s="19"/>
      <c r="ODK94" s="85"/>
      <c r="ODL94" s="84"/>
      <c r="ODM94" s="84"/>
      <c r="ODN94" s="84"/>
      <c r="ODO94" s="12"/>
      <c r="ODP94" s="12"/>
      <c r="ODQ94" s="12"/>
      <c r="ODR94" s="12"/>
      <c r="ODS94" s="19"/>
      <c r="ODT94" s="85"/>
      <c r="ODU94" s="84"/>
      <c r="ODV94" s="84"/>
      <c r="ODW94" s="84"/>
      <c r="ODX94" s="12"/>
      <c r="ODY94" s="12"/>
      <c r="ODZ94" s="12"/>
      <c r="OEA94" s="12"/>
      <c r="OEB94" s="19"/>
      <c r="OEC94" s="85"/>
      <c r="OED94" s="84"/>
      <c r="OEE94" s="84"/>
      <c r="OEF94" s="84"/>
      <c r="OEG94" s="12"/>
      <c r="OEH94" s="12"/>
      <c r="OEI94" s="12"/>
      <c r="OEJ94" s="12"/>
      <c r="OEK94" s="19"/>
      <c r="OEL94" s="85"/>
      <c r="OEM94" s="84"/>
      <c r="OEN94" s="84"/>
      <c r="OEO94" s="84"/>
      <c r="OEP94" s="12"/>
      <c r="OEQ94" s="12"/>
      <c r="OER94" s="12"/>
      <c r="OES94" s="12"/>
      <c r="OET94" s="19"/>
      <c r="OEU94" s="85"/>
      <c r="OEV94" s="84"/>
      <c r="OEW94" s="84"/>
      <c r="OEX94" s="84"/>
      <c r="OEY94" s="12"/>
      <c r="OEZ94" s="12"/>
      <c r="OFA94" s="12"/>
      <c r="OFB94" s="12"/>
      <c r="OFC94" s="19"/>
      <c r="OFD94" s="85"/>
      <c r="OFE94" s="84"/>
      <c r="OFF94" s="84"/>
      <c r="OFG94" s="84"/>
      <c r="OFH94" s="12"/>
      <c r="OFI94" s="12"/>
      <c r="OFJ94" s="12"/>
      <c r="OFK94" s="12"/>
      <c r="OFL94" s="19"/>
      <c r="OFM94" s="85"/>
      <c r="OFN94" s="84"/>
      <c r="OFO94" s="84"/>
      <c r="OFP94" s="84"/>
      <c r="OFQ94" s="12"/>
      <c r="OFR94" s="12"/>
      <c r="OFS94" s="12"/>
      <c r="OFT94" s="12"/>
      <c r="OFU94" s="19"/>
      <c r="OFV94" s="85"/>
      <c r="OFW94" s="84"/>
      <c r="OFX94" s="84"/>
      <c r="OFY94" s="84"/>
      <c r="OFZ94" s="12"/>
      <c r="OGA94" s="12"/>
      <c r="OGB94" s="12"/>
      <c r="OGC94" s="12"/>
      <c r="OGD94" s="19"/>
      <c r="OGE94" s="85"/>
      <c r="OGF94" s="84"/>
      <c r="OGG94" s="84"/>
      <c r="OGH94" s="84"/>
      <c r="OGI94" s="12"/>
      <c r="OGJ94" s="12"/>
      <c r="OGK94" s="12"/>
      <c r="OGL94" s="12"/>
      <c r="OGM94" s="19"/>
      <c r="OGN94" s="85"/>
      <c r="OGO94" s="84"/>
      <c r="OGP94" s="84"/>
      <c r="OGQ94" s="84"/>
      <c r="OGR94" s="12"/>
      <c r="OGS94" s="12"/>
      <c r="OGT94" s="12"/>
      <c r="OGU94" s="12"/>
      <c r="OGV94" s="19"/>
      <c r="OGW94" s="85"/>
      <c r="OGX94" s="84"/>
      <c r="OGY94" s="84"/>
      <c r="OGZ94" s="84"/>
      <c r="OHA94" s="12"/>
      <c r="OHB94" s="12"/>
      <c r="OHC94" s="12"/>
      <c r="OHD94" s="12"/>
      <c r="OHE94" s="19"/>
      <c r="OHF94" s="85"/>
      <c r="OHG94" s="84"/>
      <c r="OHH94" s="84"/>
      <c r="OHI94" s="84"/>
      <c r="OHJ94" s="12"/>
      <c r="OHK94" s="12"/>
      <c r="OHL94" s="12"/>
      <c r="OHM94" s="12"/>
      <c r="OHN94" s="19"/>
      <c r="OHO94" s="85"/>
      <c r="OHP94" s="84"/>
      <c r="OHQ94" s="84"/>
      <c r="OHR94" s="84"/>
      <c r="OHS94" s="12"/>
      <c r="OHT94" s="12"/>
      <c r="OHU94" s="12"/>
      <c r="OHV94" s="12"/>
      <c r="OHW94" s="19"/>
      <c r="OHX94" s="85"/>
      <c r="OHY94" s="84"/>
      <c r="OHZ94" s="84"/>
      <c r="OIA94" s="84"/>
      <c r="OIB94" s="12"/>
      <c r="OIC94" s="12"/>
      <c r="OID94" s="12"/>
      <c r="OIE94" s="12"/>
      <c r="OIF94" s="19"/>
      <c r="OIG94" s="85"/>
      <c r="OIH94" s="84"/>
      <c r="OII94" s="84"/>
      <c r="OIJ94" s="84"/>
      <c r="OIK94" s="12"/>
      <c r="OIL94" s="12"/>
      <c r="OIM94" s="12"/>
      <c r="OIN94" s="12"/>
      <c r="OIO94" s="19"/>
      <c r="OIP94" s="85"/>
      <c r="OIQ94" s="84"/>
      <c r="OIR94" s="84"/>
      <c r="OIS94" s="84"/>
      <c r="OIT94" s="12"/>
      <c r="OIU94" s="12"/>
      <c r="OIV94" s="12"/>
      <c r="OIW94" s="12"/>
      <c r="OIX94" s="19"/>
      <c r="OIY94" s="85"/>
      <c r="OIZ94" s="84"/>
      <c r="OJA94" s="84"/>
      <c r="OJB94" s="84"/>
      <c r="OJC94" s="12"/>
      <c r="OJD94" s="12"/>
      <c r="OJE94" s="12"/>
      <c r="OJF94" s="12"/>
      <c r="OJG94" s="19"/>
      <c r="OJH94" s="85"/>
      <c r="OJI94" s="84"/>
      <c r="OJJ94" s="84"/>
      <c r="OJK94" s="84"/>
      <c r="OJL94" s="12"/>
      <c r="OJM94" s="12"/>
      <c r="OJN94" s="12"/>
      <c r="OJO94" s="12"/>
      <c r="OJP94" s="19"/>
      <c r="OJQ94" s="85"/>
      <c r="OJR94" s="84"/>
      <c r="OJS94" s="84"/>
      <c r="OJT94" s="84"/>
      <c r="OJU94" s="12"/>
      <c r="OJV94" s="12"/>
      <c r="OJW94" s="12"/>
      <c r="OJX94" s="12"/>
      <c r="OJY94" s="19"/>
      <c r="OJZ94" s="85"/>
      <c r="OKA94" s="84"/>
      <c r="OKB94" s="84"/>
      <c r="OKC94" s="84"/>
      <c r="OKD94" s="12"/>
      <c r="OKE94" s="12"/>
      <c r="OKF94" s="12"/>
      <c r="OKG94" s="12"/>
      <c r="OKH94" s="19"/>
      <c r="OKI94" s="85"/>
      <c r="OKJ94" s="84"/>
      <c r="OKK94" s="84"/>
      <c r="OKL94" s="84"/>
      <c r="OKM94" s="12"/>
      <c r="OKN94" s="12"/>
      <c r="OKO94" s="12"/>
      <c r="OKP94" s="12"/>
      <c r="OKQ94" s="19"/>
      <c r="OKR94" s="85"/>
      <c r="OKS94" s="84"/>
      <c r="OKT94" s="84"/>
      <c r="OKU94" s="84"/>
      <c r="OKV94" s="12"/>
      <c r="OKW94" s="12"/>
      <c r="OKX94" s="12"/>
      <c r="OKY94" s="12"/>
      <c r="OKZ94" s="19"/>
      <c r="OLA94" s="85"/>
      <c r="OLB94" s="84"/>
      <c r="OLC94" s="84"/>
      <c r="OLD94" s="84"/>
      <c r="OLE94" s="12"/>
      <c r="OLF94" s="12"/>
      <c r="OLG94" s="12"/>
      <c r="OLH94" s="12"/>
      <c r="OLI94" s="19"/>
      <c r="OLJ94" s="85"/>
      <c r="OLK94" s="84"/>
      <c r="OLL94" s="84"/>
      <c r="OLM94" s="84"/>
      <c r="OLN94" s="12"/>
      <c r="OLO94" s="12"/>
      <c r="OLP94" s="12"/>
      <c r="OLQ94" s="12"/>
      <c r="OLR94" s="19"/>
      <c r="OLS94" s="85"/>
      <c r="OLT94" s="84"/>
      <c r="OLU94" s="84"/>
      <c r="OLV94" s="84"/>
      <c r="OLW94" s="12"/>
      <c r="OLX94" s="12"/>
      <c r="OLY94" s="12"/>
      <c r="OLZ94" s="12"/>
      <c r="OMA94" s="19"/>
      <c r="OMB94" s="85"/>
      <c r="OMC94" s="84"/>
      <c r="OMD94" s="84"/>
      <c r="OME94" s="84"/>
      <c r="OMF94" s="12"/>
      <c r="OMG94" s="12"/>
      <c r="OMH94" s="12"/>
      <c r="OMI94" s="12"/>
      <c r="OMJ94" s="19"/>
      <c r="OMK94" s="85"/>
      <c r="OML94" s="84"/>
      <c r="OMM94" s="84"/>
      <c r="OMN94" s="84"/>
      <c r="OMO94" s="12"/>
      <c r="OMP94" s="12"/>
      <c r="OMQ94" s="12"/>
      <c r="OMR94" s="12"/>
      <c r="OMS94" s="19"/>
      <c r="OMT94" s="85"/>
      <c r="OMU94" s="84"/>
      <c r="OMV94" s="84"/>
      <c r="OMW94" s="84"/>
      <c r="OMX94" s="12"/>
      <c r="OMY94" s="12"/>
      <c r="OMZ94" s="12"/>
      <c r="ONA94" s="12"/>
      <c r="ONB94" s="19"/>
      <c r="ONC94" s="85"/>
      <c r="OND94" s="84"/>
      <c r="ONE94" s="84"/>
      <c r="ONF94" s="84"/>
      <c r="ONG94" s="12"/>
      <c r="ONH94" s="12"/>
      <c r="ONI94" s="12"/>
      <c r="ONJ94" s="12"/>
      <c r="ONK94" s="19"/>
      <c r="ONL94" s="85"/>
      <c r="ONM94" s="84"/>
      <c r="ONN94" s="84"/>
      <c r="ONO94" s="84"/>
      <c r="ONP94" s="12"/>
      <c r="ONQ94" s="12"/>
      <c r="ONR94" s="12"/>
      <c r="ONS94" s="12"/>
      <c r="ONT94" s="19"/>
      <c r="ONU94" s="85"/>
      <c r="ONV94" s="84"/>
      <c r="ONW94" s="84"/>
      <c r="ONX94" s="84"/>
      <c r="ONY94" s="12"/>
      <c r="ONZ94" s="12"/>
      <c r="OOA94" s="12"/>
      <c r="OOB94" s="12"/>
      <c r="OOC94" s="19"/>
      <c r="OOD94" s="85"/>
      <c r="OOE94" s="84"/>
      <c r="OOF94" s="84"/>
      <c r="OOG94" s="84"/>
      <c r="OOH94" s="12"/>
      <c r="OOI94" s="12"/>
      <c r="OOJ94" s="12"/>
      <c r="OOK94" s="12"/>
      <c r="OOL94" s="19"/>
      <c r="OOM94" s="85"/>
      <c r="OON94" s="84"/>
      <c r="OOO94" s="84"/>
      <c r="OOP94" s="84"/>
      <c r="OOQ94" s="12"/>
      <c r="OOR94" s="12"/>
      <c r="OOS94" s="12"/>
      <c r="OOT94" s="12"/>
      <c r="OOU94" s="19"/>
      <c r="OOV94" s="85"/>
      <c r="OOW94" s="84"/>
      <c r="OOX94" s="84"/>
      <c r="OOY94" s="84"/>
      <c r="OOZ94" s="12"/>
      <c r="OPA94" s="12"/>
      <c r="OPB94" s="12"/>
      <c r="OPC94" s="12"/>
      <c r="OPD94" s="19"/>
      <c r="OPE94" s="85"/>
      <c r="OPF94" s="84"/>
      <c r="OPG94" s="84"/>
      <c r="OPH94" s="84"/>
      <c r="OPI94" s="12"/>
      <c r="OPJ94" s="12"/>
      <c r="OPK94" s="12"/>
      <c r="OPL94" s="12"/>
      <c r="OPM94" s="19"/>
      <c r="OPN94" s="85"/>
      <c r="OPO94" s="84"/>
      <c r="OPP94" s="84"/>
      <c r="OPQ94" s="84"/>
      <c r="OPR94" s="12"/>
      <c r="OPS94" s="12"/>
      <c r="OPT94" s="12"/>
      <c r="OPU94" s="12"/>
      <c r="OPV94" s="19"/>
      <c r="OPW94" s="85"/>
      <c r="OPX94" s="84"/>
      <c r="OPY94" s="84"/>
      <c r="OPZ94" s="84"/>
      <c r="OQA94" s="12"/>
      <c r="OQB94" s="12"/>
      <c r="OQC94" s="12"/>
      <c r="OQD94" s="12"/>
      <c r="OQE94" s="19"/>
      <c r="OQF94" s="85"/>
      <c r="OQG94" s="84"/>
      <c r="OQH94" s="84"/>
      <c r="OQI94" s="84"/>
      <c r="OQJ94" s="12"/>
      <c r="OQK94" s="12"/>
      <c r="OQL94" s="12"/>
      <c r="OQM94" s="12"/>
      <c r="OQN94" s="19"/>
      <c r="OQO94" s="85"/>
      <c r="OQP94" s="84"/>
      <c r="OQQ94" s="84"/>
      <c r="OQR94" s="84"/>
      <c r="OQS94" s="12"/>
      <c r="OQT94" s="12"/>
      <c r="OQU94" s="12"/>
      <c r="OQV94" s="12"/>
      <c r="OQW94" s="19"/>
      <c r="OQX94" s="85"/>
      <c r="OQY94" s="84"/>
      <c r="OQZ94" s="84"/>
      <c r="ORA94" s="84"/>
      <c r="ORB94" s="12"/>
      <c r="ORC94" s="12"/>
      <c r="ORD94" s="12"/>
      <c r="ORE94" s="12"/>
      <c r="ORF94" s="19"/>
      <c r="ORG94" s="85"/>
      <c r="ORH94" s="84"/>
      <c r="ORI94" s="84"/>
      <c r="ORJ94" s="84"/>
      <c r="ORK94" s="12"/>
      <c r="ORL94" s="12"/>
      <c r="ORM94" s="12"/>
      <c r="ORN94" s="12"/>
      <c r="ORO94" s="19"/>
      <c r="ORP94" s="85"/>
      <c r="ORQ94" s="84"/>
      <c r="ORR94" s="84"/>
      <c r="ORS94" s="84"/>
      <c r="ORT94" s="12"/>
      <c r="ORU94" s="12"/>
      <c r="ORV94" s="12"/>
      <c r="ORW94" s="12"/>
      <c r="ORX94" s="19"/>
      <c r="ORY94" s="85"/>
      <c r="ORZ94" s="84"/>
      <c r="OSA94" s="84"/>
      <c r="OSB94" s="84"/>
      <c r="OSC94" s="12"/>
      <c r="OSD94" s="12"/>
      <c r="OSE94" s="12"/>
      <c r="OSF94" s="12"/>
      <c r="OSG94" s="19"/>
      <c r="OSH94" s="85"/>
      <c r="OSI94" s="84"/>
      <c r="OSJ94" s="84"/>
      <c r="OSK94" s="84"/>
      <c r="OSL94" s="12"/>
      <c r="OSM94" s="12"/>
      <c r="OSN94" s="12"/>
      <c r="OSO94" s="12"/>
      <c r="OSP94" s="19"/>
      <c r="OSQ94" s="85"/>
      <c r="OSR94" s="84"/>
      <c r="OSS94" s="84"/>
      <c r="OST94" s="84"/>
      <c r="OSU94" s="12"/>
      <c r="OSV94" s="12"/>
      <c r="OSW94" s="12"/>
      <c r="OSX94" s="12"/>
      <c r="OSY94" s="19"/>
      <c r="OSZ94" s="85"/>
      <c r="OTA94" s="84"/>
      <c r="OTB94" s="84"/>
      <c r="OTC94" s="84"/>
      <c r="OTD94" s="12"/>
      <c r="OTE94" s="12"/>
      <c r="OTF94" s="12"/>
      <c r="OTG94" s="12"/>
      <c r="OTH94" s="19"/>
      <c r="OTI94" s="85"/>
      <c r="OTJ94" s="84"/>
      <c r="OTK94" s="84"/>
      <c r="OTL94" s="84"/>
      <c r="OTM94" s="12"/>
      <c r="OTN94" s="12"/>
      <c r="OTO94" s="12"/>
      <c r="OTP94" s="12"/>
      <c r="OTQ94" s="19"/>
      <c r="OTR94" s="85"/>
      <c r="OTS94" s="84"/>
      <c r="OTT94" s="84"/>
      <c r="OTU94" s="84"/>
      <c r="OTV94" s="12"/>
      <c r="OTW94" s="12"/>
      <c r="OTX94" s="12"/>
      <c r="OTY94" s="12"/>
      <c r="OTZ94" s="19"/>
      <c r="OUA94" s="85"/>
      <c r="OUB94" s="84"/>
      <c r="OUC94" s="84"/>
      <c r="OUD94" s="84"/>
      <c r="OUE94" s="12"/>
      <c r="OUF94" s="12"/>
      <c r="OUG94" s="12"/>
      <c r="OUH94" s="12"/>
      <c r="OUI94" s="19"/>
      <c r="OUJ94" s="85"/>
      <c r="OUK94" s="84"/>
      <c r="OUL94" s="84"/>
      <c r="OUM94" s="84"/>
      <c r="OUN94" s="12"/>
      <c r="OUO94" s="12"/>
      <c r="OUP94" s="12"/>
      <c r="OUQ94" s="12"/>
      <c r="OUR94" s="19"/>
      <c r="OUS94" s="85"/>
      <c r="OUT94" s="84"/>
      <c r="OUU94" s="84"/>
      <c r="OUV94" s="84"/>
      <c r="OUW94" s="12"/>
      <c r="OUX94" s="12"/>
      <c r="OUY94" s="12"/>
      <c r="OUZ94" s="12"/>
      <c r="OVA94" s="19"/>
      <c r="OVB94" s="85"/>
      <c r="OVC94" s="84"/>
      <c r="OVD94" s="84"/>
      <c r="OVE94" s="84"/>
      <c r="OVF94" s="12"/>
      <c r="OVG94" s="12"/>
      <c r="OVH94" s="12"/>
      <c r="OVI94" s="12"/>
      <c r="OVJ94" s="19"/>
      <c r="OVK94" s="85"/>
      <c r="OVL94" s="84"/>
      <c r="OVM94" s="84"/>
      <c r="OVN94" s="84"/>
      <c r="OVO94" s="12"/>
      <c r="OVP94" s="12"/>
      <c r="OVQ94" s="12"/>
      <c r="OVR94" s="12"/>
      <c r="OVS94" s="19"/>
      <c r="OVT94" s="85"/>
      <c r="OVU94" s="84"/>
      <c r="OVV94" s="84"/>
      <c r="OVW94" s="84"/>
      <c r="OVX94" s="12"/>
      <c r="OVY94" s="12"/>
      <c r="OVZ94" s="12"/>
      <c r="OWA94" s="12"/>
      <c r="OWB94" s="19"/>
      <c r="OWC94" s="85"/>
      <c r="OWD94" s="84"/>
      <c r="OWE94" s="84"/>
      <c r="OWF94" s="84"/>
      <c r="OWG94" s="12"/>
      <c r="OWH94" s="12"/>
      <c r="OWI94" s="12"/>
      <c r="OWJ94" s="12"/>
      <c r="OWK94" s="19"/>
      <c r="OWL94" s="85"/>
      <c r="OWM94" s="84"/>
      <c r="OWN94" s="84"/>
      <c r="OWO94" s="84"/>
      <c r="OWP94" s="12"/>
      <c r="OWQ94" s="12"/>
      <c r="OWR94" s="12"/>
      <c r="OWS94" s="12"/>
      <c r="OWT94" s="19"/>
      <c r="OWU94" s="85"/>
      <c r="OWV94" s="84"/>
      <c r="OWW94" s="84"/>
      <c r="OWX94" s="84"/>
      <c r="OWY94" s="12"/>
      <c r="OWZ94" s="12"/>
      <c r="OXA94" s="12"/>
      <c r="OXB94" s="12"/>
      <c r="OXC94" s="19"/>
      <c r="OXD94" s="85"/>
      <c r="OXE94" s="84"/>
      <c r="OXF94" s="84"/>
      <c r="OXG94" s="84"/>
      <c r="OXH94" s="12"/>
      <c r="OXI94" s="12"/>
      <c r="OXJ94" s="12"/>
      <c r="OXK94" s="12"/>
      <c r="OXL94" s="19"/>
      <c r="OXM94" s="85"/>
      <c r="OXN94" s="84"/>
      <c r="OXO94" s="84"/>
      <c r="OXP94" s="84"/>
      <c r="OXQ94" s="12"/>
      <c r="OXR94" s="12"/>
      <c r="OXS94" s="12"/>
      <c r="OXT94" s="12"/>
      <c r="OXU94" s="19"/>
      <c r="OXV94" s="85"/>
      <c r="OXW94" s="84"/>
      <c r="OXX94" s="84"/>
      <c r="OXY94" s="84"/>
      <c r="OXZ94" s="12"/>
      <c r="OYA94" s="12"/>
      <c r="OYB94" s="12"/>
      <c r="OYC94" s="12"/>
      <c r="OYD94" s="19"/>
      <c r="OYE94" s="85"/>
      <c r="OYF94" s="84"/>
      <c r="OYG94" s="84"/>
      <c r="OYH94" s="84"/>
      <c r="OYI94" s="12"/>
      <c r="OYJ94" s="12"/>
      <c r="OYK94" s="12"/>
      <c r="OYL94" s="12"/>
      <c r="OYM94" s="19"/>
      <c r="OYN94" s="85"/>
      <c r="OYO94" s="84"/>
      <c r="OYP94" s="84"/>
      <c r="OYQ94" s="84"/>
      <c r="OYR94" s="12"/>
      <c r="OYS94" s="12"/>
      <c r="OYT94" s="12"/>
      <c r="OYU94" s="12"/>
      <c r="OYV94" s="19"/>
      <c r="OYW94" s="85"/>
      <c r="OYX94" s="84"/>
      <c r="OYY94" s="84"/>
      <c r="OYZ94" s="84"/>
      <c r="OZA94" s="12"/>
      <c r="OZB94" s="12"/>
      <c r="OZC94" s="12"/>
      <c r="OZD94" s="12"/>
      <c r="OZE94" s="19"/>
      <c r="OZF94" s="85"/>
      <c r="OZG94" s="84"/>
      <c r="OZH94" s="84"/>
      <c r="OZI94" s="84"/>
      <c r="OZJ94" s="12"/>
      <c r="OZK94" s="12"/>
      <c r="OZL94" s="12"/>
      <c r="OZM94" s="12"/>
      <c r="OZN94" s="19"/>
      <c r="OZO94" s="85"/>
      <c r="OZP94" s="84"/>
      <c r="OZQ94" s="84"/>
      <c r="OZR94" s="84"/>
      <c r="OZS94" s="12"/>
      <c r="OZT94" s="12"/>
      <c r="OZU94" s="12"/>
      <c r="OZV94" s="12"/>
      <c r="OZW94" s="19"/>
      <c r="OZX94" s="85"/>
      <c r="OZY94" s="84"/>
      <c r="OZZ94" s="84"/>
      <c r="PAA94" s="84"/>
      <c r="PAB94" s="12"/>
      <c r="PAC94" s="12"/>
      <c r="PAD94" s="12"/>
      <c r="PAE94" s="12"/>
      <c r="PAF94" s="19"/>
      <c r="PAG94" s="85"/>
      <c r="PAH94" s="84"/>
      <c r="PAI94" s="84"/>
      <c r="PAJ94" s="84"/>
      <c r="PAK94" s="12"/>
      <c r="PAL94" s="12"/>
      <c r="PAM94" s="12"/>
      <c r="PAN94" s="12"/>
      <c r="PAO94" s="19"/>
      <c r="PAP94" s="85"/>
      <c r="PAQ94" s="84"/>
      <c r="PAR94" s="84"/>
      <c r="PAS94" s="84"/>
      <c r="PAT94" s="12"/>
      <c r="PAU94" s="12"/>
      <c r="PAV94" s="12"/>
      <c r="PAW94" s="12"/>
      <c r="PAX94" s="19"/>
      <c r="PAY94" s="85"/>
      <c r="PAZ94" s="84"/>
      <c r="PBA94" s="84"/>
      <c r="PBB94" s="84"/>
      <c r="PBC94" s="12"/>
      <c r="PBD94" s="12"/>
      <c r="PBE94" s="12"/>
      <c r="PBF94" s="12"/>
      <c r="PBG94" s="19"/>
      <c r="PBH94" s="85"/>
      <c r="PBI94" s="84"/>
      <c r="PBJ94" s="84"/>
      <c r="PBK94" s="84"/>
      <c r="PBL94" s="12"/>
      <c r="PBM94" s="12"/>
      <c r="PBN94" s="12"/>
      <c r="PBO94" s="12"/>
      <c r="PBP94" s="19"/>
      <c r="PBQ94" s="85"/>
      <c r="PBR94" s="84"/>
      <c r="PBS94" s="84"/>
      <c r="PBT94" s="84"/>
      <c r="PBU94" s="12"/>
      <c r="PBV94" s="12"/>
      <c r="PBW94" s="12"/>
      <c r="PBX94" s="12"/>
      <c r="PBY94" s="19"/>
      <c r="PBZ94" s="85"/>
      <c r="PCA94" s="84"/>
      <c r="PCB94" s="84"/>
      <c r="PCC94" s="84"/>
      <c r="PCD94" s="12"/>
      <c r="PCE94" s="12"/>
      <c r="PCF94" s="12"/>
      <c r="PCG94" s="12"/>
      <c r="PCH94" s="19"/>
      <c r="PCI94" s="85"/>
      <c r="PCJ94" s="84"/>
      <c r="PCK94" s="84"/>
      <c r="PCL94" s="84"/>
      <c r="PCM94" s="12"/>
      <c r="PCN94" s="12"/>
      <c r="PCO94" s="12"/>
      <c r="PCP94" s="12"/>
      <c r="PCQ94" s="19"/>
      <c r="PCR94" s="85"/>
      <c r="PCS94" s="84"/>
      <c r="PCT94" s="84"/>
      <c r="PCU94" s="84"/>
      <c r="PCV94" s="12"/>
      <c r="PCW94" s="12"/>
      <c r="PCX94" s="12"/>
      <c r="PCY94" s="12"/>
      <c r="PCZ94" s="19"/>
      <c r="PDA94" s="85"/>
      <c r="PDB94" s="84"/>
      <c r="PDC94" s="84"/>
      <c r="PDD94" s="84"/>
      <c r="PDE94" s="12"/>
      <c r="PDF94" s="12"/>
      <c r="PDG94" s="12"/>
      <c r="PDH94" s="12"/>
      <c r="PDI94" s="19"/>
      <c r="PDJ94" s="85"/>
      <c r="PDK94" s="84"/>
      <c r="PDL94" s="84"/>
      <c r="PDM94" s="84"/>
      <c r="PDN94" s="12"/>
      <c r="PDO94" s="12"/>
      <c r="PDP94" s="12"/>
      <c r="PDQ94" s="12"/>
      <c r="PDR94" s="19"/>
      <c r="PDS94" s="85"/>
      <c r="PDT94" s="84"/>
      <c r="PDU94" s="84"/>
      <c r="PDV94" s="84"/>
      <c r="PDW94" s="12"/>
      <c r="PDX94" s="12"/>
      <c r="PDY94" s="12"/>
      <c r="PDZ94" s="12"/>
      <c r="PEA94" s="19"/>
      <c r="PEB94" s="85"/>
      <c r="PEC94" s="84"/>
      <c r="PED94" s="84"/>
      <c r="PEE94" s="84"/>
      <c r="PEF94" s="12"/>
      <c r="PEG94" s="12"/>
      <c r="PEH94" s="12"/>
      <c r="PEI94" s="12"/>
      <c r="PEJ94" s="19"/>
      <c r="PEK94" s="85"/>
      <c r="PEL94" s="84"/>
      <c r="PEM94" s="84"/>
      <c r="PEN94" s="84"/>
      <c r="PEO94" s="12"/>
      <c r="PEP94" s="12"/>
      <c r="PEQ94" s="12"/>
      <c r="PER94" s="12"/>
      <c r="PES94" s="19"/>
      <c r="PET94" s="85"/>
      <c r="PEU94" s="84"/>
      <c r="PEV94" s="84"/>
      <c r="PEW94" s="84"/>
      <c r="PEX94" s="12"/>
      <c r="PEY94" s="12"/>
      <c r="PEZ94" s="12"/>
      <c r="PFA94" s="12"/>
      <c r="PFB94" s="19"/>
      <c r="PFC94" s="85"/>
      <c r="PFD94" s="84"/>
      <c r="PFE94" s="84"/>
      <c r="PFF94" s="84"/>
      <c r="PFG94" s="12"/>
      <c r="PFH94" s="12"/>
      <c r="PFI94" s="12"/>
      <c r="PFJ94" s="12"/>
      <c r="PFK94" s="19"/>
      <c r="PFL94" s="85"/>
      <c r="PFM94" s="84"/>
      <c r="PFN94" s="84"/>
      <c r="PFO94" s="84"/>
      <c r="PFP94" s="12"/>
      <c r="PFQ94" s="12"/>
      <c r="PFR94" s="12"/>
      <c r="PFS94" s="12"/>
      <c r="PFT94" s="19"/>
      <c r="PFU94" s="85"/>
      <c r="PFV94" s="84"/>
      <c r="PFW94" s="84"/>
      <c r="PFX94" s="84"/>
      <c r="PFY94" s="12"/>
      <c r="PFZ94" s="12"/>
      <c r="PGA94" s="12"/>
      <c r="PGB94" s="12"/>
      <c r="PGC94" s="19"/>
      <c r="PGD94" s="85"/>
      <c r="PGE94" s="84"/>
      <c r="PGF94" s="84"/>
      <c r="PGG94" s="84"/>
      <c r="PGH94" s="12"/>
      <c r="PGI94" s="12"/>
      <c r="PGJ94" s="12"/>
      <c r="PGK94" s="12"/>
      <c r="PGL94" s="19"/>
      <c r="PGM94" s="85"/>
      <c r="PGN94" s="84"/>
      <c r="PGO94" s="84"/>
      <c r="PGP94" s="84"/>
      <c r="PGQ94" s="12"/>
      <c r="PGR94" s="12"/>
      <c r="PGS94" s="12"/>
      <c r="PGT94" s="12"/>
      <c r="PGU94" s="19"/>
      <c r="PGV94" s="85"/>
      <c r="PGW94" s="84"/>
      <c r="PGX94" s="84"/>
      <c r="PGY94" s="84"/>
      <c r="PGZ94" s="12"/>
      <c r="PHA94" s="12"/>
      <c r="PHB94" s="12"/>
      <c r="PHC94" s="12"/>
      <c r="PHD94" s="19"/>
      <c r="PHE94" s="85"/>
      <c r="PHF94" s="84"/>
      <c r="PHG94" s="84"/>
      <c r="PHH94" s="84"/>
      <c r="PHI94" s="12"/>
      <c r="PHJ94" s="12"/>
      <c r="PHK94" s="12"/>
      <c r="PHL94" s="12"/>
      <c r="PHM94" s="19"/>
      <c r="PHN94" s="85"/>
      <c r="PHO94" s="84"/>
      <c r="PHP94" s="84"/>
      <c r="PHQ94" s="84"/>
      <c r="PHR94" s="12"/>
      <c r="PHS94" s="12"/>
      <c r="PHT94" s="12"/>
      <c r="PHU94" s="12"/>
      <c r="PHV94" s="19"/>
      <c r="PHW94" s="85"/>
      <c r="PHX94" s="84"/>
      <c r="PHY94" s="84"/>
      <c r="PHZ94" s="84"/>
      <c r="PIA94" s="12"/>
      <c r="PIB94" s="12"/>
      <c r="PIC94" s="12"/>
      <c r="PID94" s="12"/>
      <c r="PIE94" s="19"/>
      <c r="PIF94" s="85"/>
      <c r="PIG94" s="84"/>
      <c r="PIH94" s="84"/>
      <c r="PII94" s="84"/>
      <c r="PIJ94" s="12"/>
      <c r="PIK94" s="12"/>
      <c r="PIL94" s="12"/>
      <c r="PIM94" s="12"/>
      <c r="PIN94" s="19"/>
      <c r="PIO94" s="85"/>
      <c r="PIP94" s="84"/>
      <c r="PIQ94" s="84"/>
      <c r="PIR94" s="84"/>
      <c r="PIS94" s="12"/>
      <c r="PIT94" s="12"/>
      <c r="PIU94" s="12"/>
      <c r="PIV94" s="12"/>
      <c r="PIW94" s="19"/>
      <c r="PIX94" s="85"/>
      <c r="PIY94" s="84"/>
      <c r="PIZ94" s="84"/>
      <c r="PJA94" s="84"/>
      <c r="PJB94" s="12"/>
      <c r="PJC94" s="12"/>
      <c r="PJD94" s="12"/>
      <c r="PJE94" s="12"/>
      <c r="PJF94" s="19"/>
      <c r="PJG94" s="85"/>
      <c r="PJH94" s="84"/>
      <c r="PJI94" s="84"/>
      <c r="PJJ94" s="84"/>
      <c r="PJK94" s="12"/>
      <c r="PJL94" s="12"/>
      <c r="PJM94" s="12"/>
      <c r="PJN94" s="12"/>
      <c r="PJO94" s="19"/>
      <c r="PJP94" s="85"/>
      <c r="PJQ94" s="84"/>
      <c r="PJR94" s="84"/>
      <c r="PJS94" s="84"/>
      <c r="PJT94" s="12"/>
      <c r="PJU94" s="12"/>
      <c r="PJV94" s="12"/>
      <c r="PJW94" s="12"/>
      <c r="PJX94" s="19"/>
      <c r="PJY94" s="85"/>
      <c r="PJZ94" s="84"/>
      <c r="PKA94" s="84"/>
      <c r="PKB94" s="84"/>
      <c r="PKC94" s="12"/>
      <c r="PKD94" s="12"/>
      <c r="PKE94" s="12"/>
      <c r="PKF94" s="12"/>
      <c r="PKG94" s="19"/>
      <c r="PKH94" s="85"/>
      <c r="PKI94" s="84"/>
      <c r="PKJ94" s="84"/>
      <c r="PKK94" s="84"/>
      <c r="PKL94" s="12"/>
      <c r="PKM94" s="12"/>
      <c r="PKN94" s="12"/>
      <c r="PKO94" s="12"/>
      <c r="PKP94" s="19"/>
      <c r="PKQ94" s="85"/>
      <c r="PKR94" s="84"/>
      <c r="PKS94" s="84"/>
      <c r="PKT94" s="84"/>
      <c r="PKU94" s="12"/>
      <c r="PKV94" s="12"/>
      <c r="PKW94" s="12"/>
      <c r="PKX94" s="12"/>
      <c r="PKY94" s="19"/>
      <c r="PKZ94" s="85"/>
      <c r="PLA94" s="84"/>
      <c r="PLB94" s="84"/>
      <c r="PLC94" s="84"/>
      <c r="PLD94" s="12"/>
      <c r="PLE94" s="12"/>
      <c r="PLF94" s="12"/>
      <c r="PLG94" s="12"/>
      <c r="PLH94" s="19"/>
      <c r="PLI94" s="85"/>
      <c r="PLJ94" s="84"/>
      <c r="PLK94" s="84"/>
      <c r="PLL94" s="84"/>
      <c r="PLM94" s="12"/>
      <c r="PLN94" s="12"/>
      <c r="PLO94" s="12"/>
      <c r="PLP94" s="12"/>
      <c r="PLQ94" s="19"/>
      <c r="PLR94" s="85"/>
      <c r="PLS94" s="84"/>
      <c r="PLT94" s="84"/>
      <c r="PLU94" s="84"/>
      <c r="PLV94" s="12"/>
      <c r="PLW94" s="12"/>
      <c r="PLX94" s="12"/>
      <c r="PLY94" s="12"/>
      <c r="PLZ94" s="19"/>
      <c r="PMA94" s="85"/>
      <c r="PMB94" s="84"/>
      <c r="PMC94" s="84"/>
      <c r="PMD94" s="84"/>
      <c r="PME94" s="12"/>
      <c r="PMF94" s="12"/>
      <c r="PMG94" s="12"/>
      <c r="PMH94" s="12"/>
      <c r="PMI94" s="19"/>
      <c r="PMJ94" s="85"/>
      <c r="PMK94" s="84"/>
      <c r="PML94" s="84"/>
      <c r="PMM94" s="84"/>
      <c r="PMN94" s="12"/>
      <c r="PMO94" s="12"/>
      <c r="PMP94" s="12"/>
      <c r="PMQ94" s="12"/>
      <c r="PMR94" s="19"/>
      <c r="PMS94" s="85"/>
      <c r="PMT94" s="84"/>
      <c r="PMU94" s="84"/>
      <c r="PMV94" s="84"/>
      <c r="PMW94" s="12"/>
      <c r="PMX94" s="12"/>
      <c r="PMY94" s="12"/>
      <c r="PMZ94" s="12"/>
      <c r="PNA94" s="19"/>
      <c r="PNB94" s="85"/>
      <c r="PNC94" s="84"/>
      <c r="PND94" s="84"/>
      <c r="PNE94" s="84"/>
      <c r="PNF94" s="12"/>
      <c r="PNG94" s="12"/>
      <c r="PNH94" s="12"/>
      <c r="PNI94" s="12"/>
      <c r="PNJ94" s="19"/>
      <c r="PNK94" s="85"/>
      <c r="PNL94" s="84"/>
      <c r="PNM94" s="84"/>
      <c r="PNN94" s="84"/>
      <c r="PNO94" s="12"/>
      <c r="PNP94" s="12"/>
      <c r="PNQ94" s="12"/>
      <c r="PNR94" s="12"/>
      <c r="PNS94" s="19"/>
      <c r="PNT94" s="85"/>
      <c r="PNU94" s="84"/>
      <c r="PNV94" s="84"/>
      <c r="PNW94" s="84"/>
      <c r="PNX94" s="12"/>
      <c r="PNY94" s="12"/>
      <c r="PNZ94" s="12"/>
      <c r="POA94" s="12"/>
      <c r="POB94" s="19"/>
      <c r="POC94" s="85"/>
      <c r="POD94" s="84"/>
      <c r="POE94" s="84"/>
      <c r="POF94" s="84"/>
      <c r="POG94" s="12"/>
      <c r="POH94" s="12"/>
      <c r="POI94" s="12"/>
      <c r="POJ94" s="12"/>
      <c r="POK94" s="19"/>
      <c r="POL94" s="85"/>
      <c r="POM94" s="84"/>
      <c r="PON94" s="84"/>
      <c r="POO94" s="84"/>
      <c r="POP94" s="12"/>
      <c r="POQ94" s="12"/>
      <c r="POR94" s="12"/>
      <c r="POS94" s="12"/>
      <c r="POT94" s="19"/>
      <c r="POU94" s="85"/>
      <c r="POV94" s="84"/>
      <c r="POW94" s="84"/>
      <c r="POX94" s="84"/>
      <c r="POY94" s="12"/>
      <c r="POZ94" s="12"/>
      <c r="PPA94" s="12"/>
      <c r="PPB94" s="12"/>
      <c r="PPC94" s="19"/>
      <c r="PPD94" s="85"/>
      <c r="PPE94" s="84"/>
      <c r="PPF94" s="84"/>
      <c r="PPG94" s="84"/>
      <c r="PPH94" s="12"/>
      <c r="PPI94" s="12"/>
      <c r="PPJ94" s="12"/>
      <c r="PPK94" s="12"/>
      <c r="PPL94" s="19"/>
      <c r="PPM94" s="85"/>
      <c r="PPN94" s="84"/>
      <c r="PPO94" s="84"/>
      <c r="PPP94" s="84"/>
      <c r="PPQ94" s="12"/>
      <c r="PPR94" s="12"/>
      <c r="PPS94" s="12"/>
      <c r="PPT94" s="12"/>
      <c r="PPU94" s="19"/>
      <c r="PPV94" s="85"/>
      <c r="PPW94" s="84"/>
      <c r="PPX94" s="84"/>
      <c r="PPY94" s="84"/>
      <c r="PPZ94" s="12"/>
      <c r="PQA94" s="12"/>
      <c r="PQB94" s="12"/>
      <c r="PQC94" s="12"/>
      <c r="PQD94" s="19"/>
      <c r="PQE94" s="85"/>
      <c r="PQF94" s="84"/>
      <c r="PQG94" s="84"/>
      <c r="PQH94" s="84"/>
      <c r="PQI94" s="12"/>
      <c r="PQJ94" s="12"/>
      <c r="PQK94" s="12"/>
      <c r="PQL94" s="12"/>
      <c r="PQM94" s="19"/>
      <c r="PQN94" s="85"/>
      <c r="PQO94" s="84"/>
      <c r="PQP94" s="84"/>
      <c r="PQQ94" s="84"/>
      <c r="PQR94" s="12"/>
      <c r="PQS94" s="12"/>
      <c r="PQT94" s="12"/>
      <c r="PQU94" s="12"/>
      <c r="PQV94" s="19"/>
      <c r="PQW94" s="85"/>
      <c r="PQX94" s="84"/>
      <c r="PQY94" s="84"/>
      <c r="PQZ94" s="84"/>
      <c r="PRA94" s="12"/>
      <c r="PRB94" s="12"/>
      <c r="PRC94" s="12"/>
      <c r="PRD94" s="12"/>
      <c r="PRE94" s="19"/>
      <c r="PRF94" s="85"/>
      <c r="PRG94" s="84"/>
      <c r="PRH94" s="84"/>
      <c r="PRI94" s="84"/>
      <c r="PRJ94" s="12"/>
      <c r="PRK94" s="12"/>
      <c r="PRL94" s="12"/>
      <c r="PRM94" s="12"/>
      <c r="PRN94" s="19"/>
      <c r="PRO94" s="85"/>
      <c r="PRP94" s="84"/>
      <c r="PRQ94" s="84"/>
      <c r="PRR94" s="84"/>
      <c r="PRS94" s="12"/>
      <c r="PRT94" s="12"/>
      <c r="PRU94" s="12"/>
      <c r="PRV94" s="12"/>
      <c r="PRW94" s="19"/>
      <c r="PRX94" s="85"/>
      <c r="PRY94" s="84"/>
      <c r="PRZ94" s="84"/>
      <c r="PSA94" s="84"/>
      <c r="PSB94" s="12"/>
      <c r="PSC94" s="12"/>
      <c r="PSD94" s="12"/>
      <c r="PSE94" s="12"/>
      <c r="PSF94" s="19"/>
      <c r="PSG94" s="85"/>
      <c r="PSH94" s="84"/>
      <c r="PSI94" s="84"/>
      <c r="PSJ94" s="84"/>
      <c r="PSK94" s="12"/>
      <c r="PSL94" s="12"/>
      <c r="PSM94" s="12"/>
      <c r="PSN94" s="12"/>
      <c r="PSO94" s="19"/>
      <c r="PSP94" s="85"/>
      <c r="PSQ94" s="84"/>
      <c r="PSR94" s="84"/>
      <c r="PSS94" s="84"/>
      <c r="PST94" s="12"/>
      <c r="PSU94" s="12"/>
      <c r="PSV94" s="12"/>
      <c r="PSW94" s="12"/>
      <c r="PSX94" s="19"/>
      <c r="PSY94" s="85"/>
      <c r="PSZ94" s="84"/>
      <c r="PTA94" s="84"/>
      <c r="PTB94" s="84"/>
      <c r="PTC94" s="12"/>
      <c r="PTD94" s="12"/>
      <c r="PTE94" s="12"/>
      <c r="PTF94" s="12"/>
      <c r="PTG94" s="19"/>
      <c r="PTH94" s="85"/>
      <c r="PTI94" s="84"/>
      <c r="PTJ94" s="84"/>
      <c r="PTK94" s="84"/>
      <c r="PTL94" s="12"/>
      <c r="PTM94" s="12"/>
      <c r="PTN94" s="12"/>
      <c r="PTO94" s="12"/>
      <c r="PTP94" s="19"/>
      <c r="PTQ94" s="85"/>
      <c r="PTR94" s="84"/>
      <c r="PTS94" s="84"/>
      <c r="PTT94" s="84"/>
      <c r="PTU94" s="12"/>
      <c r="PTV94" s="12"/>
      <c r="PTW94" s="12"/>
      <c r="PTX94" s="12"/>
      <c r="PTY94" s="19"/>
      <c r="PTZ94" s="85"/>
      <c r="PUA94" s="84"/>
      <c r="PUB94" s="84"/>
      <c r="PUC94" s="84"/>
      <c r="PUD94" s="12"/>
      <c r="PUE94" s="12"/>
      <c r="PUF94" s="12"/>
      <c r="PUG94" s="12"/>
      <c r="PUH94" s="19"/>
      <c r="PUI94" s="85"/>
      <c r="PUJ94" s="84"/>
      <c r="PUK94" s="84"/>
      <c r="PUL94" s="84"/>
      <c r="PUM94" s="12"/>
      <c r="PUN94" s="12"/>
      <c r="PUO94" s="12"/>
      <c r="PUP94" s="12"/>
      <c r="PUQ94" s="19"/>
      <c r="PUR94" s="85"/>
      <c r="PUS94" s="84"/>
      <c r="PUT94" s="84"/>
      <c r="PUU94" s="84"/>
      <c r="PUV94" s="12"/>
      <c r="PUW94" s="12"/>
      <c r="PUX94" s="12"/>
      <c r="PUY94" s="12"/>
      <c r="PUZ94" s="19"/>
      <c r="PVA94" s="85"/>
      <c r="PVB94" s="84"/>
      <c r="PVC94" s="84"/>
      <c r="PVD94" s="84"/>
      <c r="PVE94" s="12"/>
      <c r="PVF94" s="12"/>
      <c r="PVG94" s="12"/>
      <c r="PVH94" s="12"/>
      <c r="PVI94" s="19"/>
      <c r="PVJ94" s="85"/>
      <c r="PVK94" s="84"/>
      <c r="PVL94" s="84"/>
      <c r="PVM94" s="84"/>
      <c r="PVN94" s="12"/>
      <c r="PVO94" s="12"/>
      <c r="PVP94" s="12"/>
      <c r="PVQ94" s="12"/>
      <c r="PVR94" s="19"/>
      <c r="PVS94" s="85"/>
      <c r="PVT94" s="84"/>
      <c r="PVU94" s="84"/>
      <c r="PVV94" s="84"/>
      <c r="PVW94" s="12"/>
      <c r="PVX94" s="12"/>
      <c r="PVY94" s="12"/>
      <c r="PVZ94" s="12"/>
      <c r="PWA94" s="19"/>
      <c r="PWB94" s="85"/>
      <c r="PWC94" s="84"/>
      <c r="PWD94" s="84"/>
      <c r="PWE94" s="84"/>
      <c r="PWF94" s="12"/>
      <c r="PWG94" s="12"/>
      <c r="PWH94" s="12"/>
      <c r="PWI94" s="12"/>
      <c r="PWJ94" s="19"/>
      <c r="PWK94" s="85"/>
      <c r="PWL94" s="84"/>
      <c r="PWM94" s="84"/>
      <c r="PWN94" s="84"/>
      <c r="PWO94" s="12"/>
      <c r="PWP94" s="12"/>
      <c r="PWQ94" s="12"/>
      <c r="PWR94" s="12"/>
      <c r="PWS94" s="19"/>
      <c r="PWT94" s="85"/>
      <c r="PWU94" s="84"/>
      <c r="PWV94" s="84"/>
      <c r="PWW94" s="84"/>
      <c r="PWX94" s="12"/>
      <c r="PWY94" s="12"/>
      <c r="PWZ94" s="12"/>
      <c r="PXA94" s="12"/>
      <c r="PXB94" s="19"/>
      <c r="PXC94" s="85"/>
      <c r="PXD94" s="84"/>
      <c r="PXE94" s="84"/>
      <c r="PXF94" s="84"/>
      <c r="PXG94" s="12"/>
      <c r="PXH94" s="12"/>
      <c r="PXI94" s="12"/>
      <c r="PXJ94" s="12"/>
      <c r="PXK94" s="19"/>
      <c r="PXL94" s="85"/>
      <c r="PXM94" s="84"/>
      <c r="PXN94" s="84"/>
      <c r="PXO94" s="84"/>
      <c r="PXP94" s="12"/>
      <c r="PXQ94" s="12"/>
      <c r="PXR94" s="12"/>
      <c r="PXS94" s="12"/>
      <c r="PXT94" s="19"/>
      <c r="PXU94" s="85"/>
      <c r="PXV94" s="84"/>
      <c r="PXW94" s="84"/>
      <c r="PXX94" s="84"/>
      <c r="PXY94" s="12"/>
      <c r="PXZ94" s="12"/>
      <c r="PYA94" s="12"/>
      <c r="PYB94" s="12"/>
      <c r="PYC94" s="19"/>
      <c r="PYD94" s="85"/>
      <c r="PYE94" s="84"/>
      <c r="PYF94" s="84"/>
      <c r="PYG94" s="84"/>
      <c r="PYH94" s="12"/>
      <c r="PYI94" s="12"/>
      <c r="PYJ94" s="12"/>
      <c r="PYK94" s="12"/>
      <c r="PYL94" s="19"/>
      <c r="PYM94" s="85"/>
      <c r="PYN94" s="84"/>
      <c r="PYO94" s="84"/>
      <c r="PYP94" s="84"/>
      <c r="PYQ94" s="12"/>
      <c r="PYR94" s="12"/>
      <c r="PYS94" s="12"/>
      <c r="PYT94" s="12"/>
      <c r="PYU94" s="19"/>
      <c r="PYV94" s="85"/>
      <c r="PYW94" s="84"/>
      <c r="PYX94" s="84"/>
      <c r="PYY94" s="84"/>
      <c r="PYZ94" s="12"/>
      <c r="PZA94" s="12"/>
      <c r="PZB94" s="12"/>
      <c r="PZC94" s="12"/>
      <c r="PZD94" s="19"/>
      <c r="PZE94" s="85"/>
      <c r="PZF94" s="84"/>
      <c r="PZG94" s="84"/>
      <c r="PZH94" s="84"/>
      <c r="PZI94" s="12"/>
      <c r="PZJ94" s="12"/>
      <c r="PZK94" s="12"/>
      <c r="PZL94" s="12"/>
      <c r="PZM94" s="19"/>
      <c r="PZN94" s="85"/>
      <c r="PZO94" s="84"/>
      <c r="PZP94" s="84"/>
      <c r="PZQ94" s="84"/>
      <c r="PZR94" s="12"/>
      <c r="PZS94" s="12"/>
      <c r="PZT94" s="12"/>
      <c r="PZU94" s="12"/>
      <c r="PZV94" s="19"/>
      <c r="PZW94" s="85"/>
      <c r="PZX94" s="84"/>
      <c r="PZY94" s="84"/>
      <c r="PZZ94" s="84"/>
      <c r="QAA94" s="12"/>
      <c r="QAB94" s="12"/>
      <c r="QAC94" s="12"/>
      <c r="QAD94" s="12"/>
      <c r="QAE94" s="19"/>
      <c r="QAF94" s="85"/>
      <c r="QAG94" s="84"/>
      <c r="QAH94" s="84"/>
      <c r="QAI94" s="84"/>
      <c r="QAJ94" s="12"/>
      <c r="QAK94" s="12"/>
      <c r="QAL94" s="12"/>
      <c r="QAM94" s="12"/>
      <c r="QAN94" s="19"/>
      <c r="QAO94" s="85"/>
      <c r="QAP94" s="84"/>
      <c r="QAQ94" s="84"/>
      <c r="QAR94" s="84"/>
      <c r="QAS94" s="12"/>
      <c r="QAT94" s="12"/>
      <c r="QAU94" s="12"/>
      <c r="QAV94" s="12"/>
      <c r="QAW94" s="19"/>
      <c r="QAX94" s="85"/>
      <c r="QAY94" s="84"/>
      <c r="QAZ94" s="84"/>
      <c r="QBA94" s="84"/>
      <c r="QBB94" s="12"/>
      <c r="QBC94" s="12"/>
      <c r="QBD94" s="12"/>
      <c r="QBE94" s="12"/>
      <c r="QBF94" s="19"/>
      <c r="QBG94" s="85"/>
      <c r="QBH94" s="84"/>
      <c r="QBI94" s="84"/>
      <c r="QBJ94" s="84"/>
      <c r="QBK94" s="12"/>
      <c r="QBL94" s="12"/>
      <c r="QBM94" s="12"/>
      <c r="QBN94" s="12"/>
      <c r="QBO94" s="19"/>
      <c r="QBP94" s="85"/>
      <c r="QBQ94" s="84"/>
      <c r="QBR94" s="84"/>
      <c r="QBS94" s="84"/>
      <c r="QBT94" s="12"/>
      <c r="QBU94" s="12"/>
      <c r="QBV94" s="12"/>
      <c r="QBW94" s="12"/>
      <c r="QBX94" s="19"/>
      <c r="QBY94" s="85"/>
      <c r="QBZ94" s="84"/>
      <c r="QCA94" s="84"/>
      <c r="QCB94" s="84"/>
      <c r="QCC94" s="12"/>
      <c r="QCD94" s="12"/>
      <c r="QCE94" s="12"/>
      <c r="QCF94" s="12"/>
      <c r="QCG94" s="19"/>
      <c r="QCH94" s="85"/>
      <c r="QCI94" s="84"/>
      <c r="QCJ94" s="84"/>
      <c r="QCK94" s="84"/>
      <c r="QCL94" s="12"/>
      <c r="QCM94" s="12"/>
      <c r="QCN94" s="12"/>
      <c r="QCO94" s="12"/>
      <c r="QCP94" s="19"/>
      <c r="QCQ94" s="85"/>
      <c r="QCR94" s="84"/>
      <c r="QCS94" s="84"/>
      <c r="QCT94" s="84"/>
      <c r="QCU94" s="12"/>
      <c r="QCV94" s="12"/>
      <c r="QCW94" s="12"/>
      <c r="QCX94" s="12"/>
      <c r="QCY94" s="19"/>
      <c r="QCZ94" s="85"/>
      <c r="QDA94" s="84"/>
      <c r="QDB94" s="84"/>
      <c r="QDC94" s="84"/>
      <c r="QDD94" s="12"/>
      <c r="QDE94" s="12"/>
      <c r="QDF94" s="12"/>
      <c r="QDG94" s="12"/>
      <c r="QDH94" s="19"/>
      <c r="QDI94" s="85"/>
      <c r="QDJ94" s="84"/>
      <c r="QDK94" s="84"/>
      <c r="QDL94" s="84"/>
      <c r="QDM94" s="12"/>
      <c r="QDN94" s="12"/>
      <c r="QDO94" s="12"/>
      <c r="QDP94" s="12"/>
      <c r="QDQ94" s="19"/>
      <c r="QDR94" s="85"/>
      <c r="QDS94" s="84"/>
      <c r="QDT94" s="84"/>
      <c r="QDU94" s="84"/>
      <c r="QDV94" s="12"/>
      <c r="QDW94" s="12"/>
      <c r="QDX94" s="12"/>
      <c r="QDY94" s="12"/>
      <c r="QDZ94" s="19"/>
      <c r="QEA94" s="85"/>
      <c r="QEB94" s="84"/>
      <c r="QEC94" s="84"/>
      <c r="QED94" s="84"/>
      <c r="QEE94" s="12"/>
      <c r="QEF94" s="12"/>
      <c r="QEG94" s="12"/>
      <c r="QEH94" s="12"/>
      <c r="QEI94" s="19"/>
      <c r="QEJ94" s="85"/>
      <c r="QEK94" s="84"/>
      <c r="QEL94" s="84"/>
      <c r="QEM94" s="84"/>
      <c r="QEN94" s="12"/>
      <c r="QEO94" s="12"/>
      <c r="QEP94" s="12"/>
      <c r="QEQ94" s="12"/>
      <c r="QER94" s="19"/>
      <c r="QES94" s="85"/>
      <c r="QET94" s="84"/>
      <c r="QEU94" s="84"/>
      <c r="QEV94" s="84"/>
      <c r="QEW94" s="12"/>
      <c r="QEX94" s="12"/>
      <c r="QEY94" s="12"/>
      <c r="QEZ94" s="12"/>
      <c r="QFA94" s="19"/>
      <c r="QFB94" s="85"/>
      <c r="QFC94" s="84"/>
      <c r="QFD94" s="84"/>
      <c r="QFE94" s="84"/>
      <c r="QFF94" s="12"/>
      <c r="QFG94" s="12"/>
      <c r="QFH94" s="12"/>
      <c r="QFI94" s="12"/>
      <c r="QFJ94" s="19"/>
      <c r="QFK94" s="85"/>
      <c r="QFL94" s="84"/>
      <c r="QFM94" s="84"/>
      <c r="QFN94" s="84"/>
      <c r="QFO94" s="12"/>
      <c r="QFP94" s="12"/>
      <c r="QFQ94" s="12"/>
      <c r="QFR94" s="12"/>
      <c r="QFS94" s="19"/>
      <c r="QFT94" s="85"/>
      <c r="QFU94" s="84"/>
      <c r="QFV94" s="84"/>
      <c r="QFW94" s="84"/>
      <c r="QFX94" s="12"/>
      <c r="QFY94" s="12"/>
      <c r="QFZ94" s="12"/>
      <c r="QGA94" s="12"/>
      <c r="QGB94" s="19"/>
      <c r="QGC94" s="85"/>
      <c r="QGD94" s="84"/>
      <c r="QGE94" s="84"/>
      <c r="QGF94" s="84"/>
      <c r="QGG94" s="12"/>
      <c r="QGH94" s="12"/>
      <c r="QGI94" s="12"/>
      <c r="QGJ94" s="12"/>
      <c r="QGK94" s="19"/>
      <c r="QGL94" s="85"/>
      <c r="QGM94" s="84"/>
      <c r="QGN94" s="84"/>
      <c r="QGO94" s="84"/>
      <c r="QGP94" s="12"/>
      <c r="QGQ94" s="12"/>
      <c r="QGR94" s="12"/>
      <c r="QGS94" s="12"/>
      <c r="QGT94" s="19"/>
      <c r="QGU94" s="85"/>
      <c r="QGV94" s="84"/>
      <c r="QGW94" s="84"/>
      <c r="QGX94" s="84"/>
      <c r="QGY94" s="12"/>
      <c r="QGZ94" s="12"/>
      <c r="QHA94" s="12"/>
      <c r="QHB94" s="12"/>
      <c r="QHC94" s="19"/>
      <c r="QHD94" s="85"/>
      <c r="QHE94" s="84"/>
      <c r="QHF94" s="84"/>
      <c r="QHG94" s="84"/>
      <c r="QHH94" s="12"/>
      <c r="QHI94" s="12"/>
      <c r="QHJ94" s="12"/>
      <c r="QHK94" s="12"/>
      <c r="QHL94" s="19"/>
      <c r="QHM94" s="85"/>
      <c r="QHN94" s="84"/>
      <c r="QHO94" s="84"/>
      <c r="QHP94" s="84"/>
      <c r="QHQ94" s="12"/>
      <c r="QHR94" s="12"/>
      <c r="QHS94" s="12"/>
      <c r="QHT94" s="12"/>
      <c r="QHU94" s="19"/>
      <c r="QHV94" s="85"/>
      <c r="QHW94" s="84"/>
      <c r="QHX94" s="84"/>
      <c r="QHY94" s="84"/>
      <c r="QHZ94" s="12"/>
      <c r="QIA94" s="12"/>
      <c r="QIB94" s="12"/>
      <c r="QIC94" s="12"/>
      <c r="QID94" s="19"/>
      <c r="QIE94" s="85"/>
      <c r="QIF94" s="84"/>
      <c r="QIG94" s="84"/>
      <c r="QIH94" s="84"/>
      <c r="QII94" s="12"/>
      <c r="QIJ94" s="12"/>
      <c r="QIK94" s="12"/>
      <c r="QIL94" s="12"/>
      <c r="QIM94" s="19"/>
      <c r="QIN94" s="85"/>
      <c r="QIO94" s="84"/>
      <c r="QIP94" s="84"/>
      <c r="QIQ94" s="84"/>
      <c r="QIR94" s="12"/>
      <c r="QIS94" s="12"/>
      <c r="QIT94" s="12"/>
      <c r="QIU94" s="12"/>
      <c r="QIV94" s="19"/>
      <c r="QIW94" s="85"/>
      <c r="QIX94" s="84"/>
      <c r="QIY94" s="84"/>
      <c r="QIZ94" s="84"/>
      <c r="QJA94" s="12"/>
      <c r="QJB94" s="12"/>
      <c r="QJC94" s="12"/>
      <c r="QJD94" s="12"/>
      <c r="QJE94" s="19"/>
      <c r="QJF94" s="85"/>
      <c r="QJG94" s="84"/>
      <c r="QJH94" s="84"/>
      <c r="QJI94" s="84"/>
      <c r="QJJ94" s="12"/>
      <c r="QJK94" s="12"/>
      <c r="QJL94" s="12"/>
      <c r="QJM94" s="12"/>
      <c r="QJN94" s="19"/>
      <c r="QJO94" s="85"/>
      <c r="QJP94" s="84"/>
      <c r="QJQ94" s="84"/>
      <c r="QJR94" s="84"/>
      <c r="QJS94" s="12"/>
      <c r="QJT94" s="12"/>
      <c r="QJU94" s="12"/>
      <c r="QJV94" s="12"/>
      <c r="QJW94" s="19"/>
      <c r="QJX94" s="85"/>
      <c r="QJY94" s="84"/>
      <c r="QJZ94" s="84"/>
      <c r="QKA94" s="84"/>
      <c r="QKB94" s="12"/>
      <c r="QKC94" s="12"/>
      <c r="QKD94" s="12"/>
      <c r="QKE94" s="12"/>
      <c r="QKF94" s="19"/>
      <c r="QKG94" s="85"/>
      <c r="QKH94" s="84"/>
      <c r="QKI94" s="84"/>
      <c r="QKJ94" s="84"/>
      <c r="QKK94" s="12"/>
      <c r="QKL94" s="12"/>
      <c r="QKM94" s="12"/>
      <c r="QKN94" s="12"/>
      <c r="QKO94" s="19"/>
      <c r="QKP94" s="85"/>
      <c r="QKQ94" s="84"/>
      <c r="QKR94" s="84"/>
      <c r="QKS94" s="84"/>
      <c r="QKT94" s="12"/>
      <c r="QKU94" s="12"/>
      <c r="QKV94" s="12"/>
      <c r="QKW94" s="12"/>
      <c r="QKX94" s="19"/>
      <c r="QKY94" s="85"/>
      <c r="QKZ94" s="84"/>
      <c r="QLA94" s="84"/>
      <c r="QLB94" s="84"/>
      <c r="QLC94" s="12"/>
      <c r="QLD94" s="12"/>
      <c r="QLE94" s="12"/>
      <c r="QLF94" s="12"/>
      <c r="QLG94" s="19"/>
      <c r="QLH94" s="85"/>
      <c r="QLI94" s="84"/>
      <c r="QLJ94" s="84"/>
      <c r="QLK94" s="84"/>
      <c r="QLL94" s="12"/>
      <c r="QLM94" s="12"/>
      <c r="QLN94" s="12"/>
      <c r="QLO94" s="12"/>
      <c r="QLP94" s="19"/>
      <c r="QLQ94" s="85"/>
      <c r="QLR94" s="84"/>
      <c r="QLS94" s="84"/>
      <c r="QLT94" s="84"/>
      <c r="QLU94" s="12"/>
      <c r="QLV94" s="12"/>
      <c r="QLW94" s="12"/>
      <c r="QLX94" s="12"/>
      <c r="QLY94" s="19"/>
      <c r="QLZ94" s="85"/>
      <c r="QMA94" s="84"/>
      <c r="QMB94" s="84"/>
      <c r="QMC94" s="84"/>
      <c r="QMD94" s="12"/>
      <c r="QME94" s="12"/>
      <c r="QMF94" s="12"/>
      <c r="QMG94" s="12"/>
      <c r="QMH94" s="19"/>
      <c r="QMI94" s="85"/>
      <c r="QMJ94" s="84"/>
      <c r="QMK94" s="84"/>
      <c r="QML94" s="84"/>
      <c r="QMM94" s="12"/>
      <c r="QMN94" s="12"/>
      <c r="QMO94" s="12"/>
      <c r="QMP94" s="12"/>
      <c r="QMQ94" s="19"/>
      <c r="QMR94" s="85"/>
      <c r="QMS94" s="84"/>
      <c r="QMT94" s="84"/>
      <c r="QMU94" s="84"/>
      <c r="QMV94" s="12"/>
      <c r="QMW94" s="12"/>
      <c r="QMX94" s="12"/>
      <c r="QMY94" s="12"/>
      <c r="QMZ94" s="19"/>
      <c r="QNA94" s="85"/>
      <c r="QNB94" s="84"/>
      <c r="QNC94" s="84"/>
      <c r="QND94" s="84"/>
      <c r="QNE94" s="12"/>
      <c r="QNF94" s="12"/>
      <c r="QNG94" s="12"/>
      <c r="QNH94" s="12"/>
      <c r="QNI94" s="19"/>
      <c r="QNJ94" s="85"/>
      <c r="QNK94" s="84"/>
      <c r="QNL94" s="84"/>
      <c r="QNM94" s="84"/>
      <c r="QNN94" s="12"/>
      <c r="QNO94" s="12"/>
      <c r="QNP94" s="12"/>
      <c r="QNQ94" s="12"/>
      <c r="QNR94" s="19"/>
      <c r="QNS94" s="85"/>
      <c r="QNT94" s="84"/>
      <c r="QNU94" s="84"/>
      <c r="QNV94" s="84"/>
      <c r="QNW94" s="12"/>
      <c r="QNX94" s="12"/>
      <c r="QNY94" s="12"/>
      <c r="QNZ94" s="12"/>
      <c r="QOA94" s="19"/>
      <c r="QOB94" s="85"/>
      <c r="QOC94" s="84"/>
      <c r="QOD94" s="84"/>
      <c r="QOE94" s="84"/>
      <c r="QOF94" s="12"/>
      <c r="QOG94" s="12"/>
      <c r="QOH94" s="12"/>
      <c r="QOI94" s="12"/>
      <c r="QOJ94" s="19"/>
      <c r="QOK94" s="85"/>
      <c r="QOL94" s="84"/>
      <c r="QOM94" s="84"/>
      <c r="QON94" s="84"/>
      <c r="QOO94" s="12"/>
      <c r="QOP94" s="12"/>
      <c r="QOQ94" s="12"/>
      <c r="QOR94" s="12"/>
      <c r="QOS94" s="19"/>
      <c r="QOT94" s="85"/>
      <c r="QOU94" s="84"/>
      <c r="QOV94" s="84"/>
      <c r="QOW94" s="84"/>
      <c r="QOX94" s="12"/>
      <c r="QOY94" s="12"/>
      <c r="QOZ94" s="12"/>
      <c r="QPA94" s="12"/>
      <c r="QPB94" s="19"/>
      <c r="QPC94" s="85"/>
      <c r="QPD94" s="84"/>
      <c r="QPE94" s="84"/>
      <c r="QPF94" s="84"/>
      <c r="QPG94" s="12"/>
      <c r="QPH94" s="12"/>
      <c r="QPI94" s="12"/>
      <c r="QPJ94" s="12"/>
      <c r="QPK94" s="19"/>
      <c r="QPL94" s="85"/>
      <c r="QPM94" s="84"/>
      <c r="QPN94" s="84"/>
      <c r="QPO94" s="84"/>
      <c r="QPP94" s="12"/>
      <c r="QPQ94" s="12"/>
      <c r="QPR94" s="12"/>
      <c r="QPS94" s="12"/>
      <c r="QPT94" s="19"/>
      <c r="QPU94" s="85"/>
      <c r="QPV94" s="84"/>
      <c r="QPW94" s="84"/>
      <c r="QPX94" s="84"/>
      <c r="QPY94" s="12"/>
      <c r="QPZ94" s="12"/>
      <c r="QQA94" s="12"/>
      <c r="QQB94" s="12"/>
      <c r="QQC94" s="19"/>
      <c r="QQD94" s="85"/>
      <c r="QQE94" s="84"/>
      <c r="QQF94" s="84"/>
      <c r="QQG94" s="84"/>
      <c r="QQH94" s="12"/>
      <c r="QQI94" s="12"/>
      <c r="QQJ94" s="12"/>
      <c r="QQK94" s="12"/>
      <c r="QQL94" s="19"/>
      <c r="QQM94" s="85"/>
      <c r="QQN94" s="84"/>
      <c r="QQO94" s="84"/>
      <c r="QQP94" s="84"/>
      <c r="QQQ94" s="12"/>
      <c r="QQR94" s="12"/>
      <c r="QQS94" s="12"/>
      <c r="QQT94" s="12"/>
      <c r="QQU94" s="19"/>
      <c r="QQV94" s="85"/>
      <c r="QQW94" s="84"/>
      <c r="QQX94" s="84"/>
      <c r="QQY94" s="84"/>
      <c r="QQZ94" s="12"/>
      <c r="QRA94" s="12"/>
      <c r="QRB94" s="12"/>
      <c r="QRC94" s="12"/>
      <c r="QRD94" s="19"/>
      <c r="QRE94" s="85"/>
      <c r="QRF94" s="84"/>
      <c r="QRG94" s="84"/>
      <c r="QRH94" s="84"/>
      <c r="QRI94" s="12"/>
      <c r="QRJ94" s="12"/>
      <c r="QRK94" s="12"/>
      <c r="QRL94" s="12"/>
      <c r="QRM94" s="19"/>
      <c r="QRN94" s="85"/>
      <c r="QRO94" s="84"/>
      <c r="QRP94" s="84"/>
      <c r="QRQ94" s="84"/>
      <c r="QRR94" s="12"/>
      <c r="QRS94" s="12"/>
      <c r="QRT94" s="12"/>
      <c r="QRU94" s="12"/>
      <c r="QRV94" s="19"/>
      <c r="QRW94" s="85"/>
      <c r="QRX94" s="84"/>
      <c r="QRY94" s="84"/>
      <c r="QRZ94" s="84"/>
      <c r="QSA94" s="12"/>
      <c r="QSB94" s="12"/>
      <c r="QSC94" s="12"/>
      <c r="QSD94" s="12"/>
      <c r="QSE94" s="19"/>
      <c r="QSF94" s="85"/>
      <c r="QSG94" s="84"/>
      <c r="QSH94" s="84"/>
      <c r="QSI94" s="84"/>
      <c r="QSJ94" s="12"/>
      <c r="QSK94" s="12"/>
      <c r="QSL94" s="12"/>
      <c r="QSM94" s="12"/>
      <c r="QSN94" s="19"/>
      <c r="QSO94" s="85"/>
      <c r="QSP94" s="84"/>
      <c r="QSQ94" s="84"/>
      <c r="QSR94" s="84"/>
      <c r="QSS94" s="12"/>
      <c r="QST94" s="12"/>
      <c r="QSU94" s="12"/>
      <c r="QSV94" s="12"/>
      <c r="QSW94" s="19"/>
      <c r="QSX94" s="85"/>
      <c r="QSY94" s="84"/>
      <c r="QSZ94" s="84"/>
      <c r="QTA94" s="84"/>
      <c r="QTB94" s="12"/>
      <c r="QTC94" s="12"/>
      <c r="QTD94" s="12"/>
      <c r="QTE94" s="12"/>
      <c r="QTF94" s="19"/>
      <c r="QTG94" s="85"/>
      <c r="QTH94" s="84"/>
      <c r="QTI94" s="84"/>
      <c r="QTJ94" s="84"/>
      <c r="QTK94" s="12"/>
      <c r="QTL94" s="12"/>
      <c r="QTM94" s="12"/>
      <c r="QTN94" s="12"/>
      <c r="QTO94" s="19"/>
      <c r="QTP94" s="85"/>
      <c r="QTQ94" s="84"/>
      <c r="QTR94" s="84"/>
      <c r="QTS94" s="84"/>
      <c r="QTT94" s="12"/>
      <c r="QTU94" s="12"/>
      <c r="QTV94" s="12"/>
      <c r="QTW94" s="12"/>
      <c r="QTX94" s="19"/>
      <c r="QTY94" s="85"/>
      <c r="QTZ94" s="84"/>
      <c r="QUA94" s="84"/>
      <c r="QUB94" s="84"/>
      <c r="QUC94" s="12"/>
      <c r="QUD94" s="12"/>
      <c r="QUE94" s="12"/>
      <c r="QUF94" s="12"/>
      <c r="QUG94" s="19"/>
      <c r="QUH94" s="85"/>
      <c r="QUI94" s="84"/>
      <c r="QUJ94" s="84"/>
      <c r="QUK94" s="84"/>
      <c r="QUL94" s="12"/>
      <c r="QUM94" s="12"/>
      <c r="QUN94" s="12"/>
      <c r="QUO94" s="12"/>
      <c r="QUP94" s="19"/>
      <c r="QUQ94" s="85"/>
      <c r="QUR94" s="84"/>
      <c r="QUS94" s="84"/>
      <c r="QUT94" s="84"/>
      <c r="QUU94" s="12"/>
      <c r="QUV94" s="12"/>
      <c r="QUW94" s="12"/>
      <c r="QUX94" s="12"/>
      <c r="QUY94" s="19"/>
      <c r="QUZ94" s="85"/>
      <c r="QVA94" s="84"/>
      <c r="QVB94" s="84"/>
      <c r="QVC94" s="84"/>
      <c r="QVD94" s="12"/>
      <c r="QVE94" s="12"/>
      <c r="QVF94" s="12"/>
      <c r="QVG94" s="12"/>
      <c r="QVH94" s="19"/>
      <c r="QVI94" s="85"/>
      <c r="QVJ94" s="84"/>
      <c r="QVK94" s="84"/>
      <c r="QVL94" s="84"/>
      <c r="QVM94" s="12"/>
      <c r="QVN94" s="12"/>
      <c r="QVO94" s="12"/>
      <c r="QVP94" s="12"/>
      <c r="QVQ94" s="19"/>
      <c r="QVR94" s="85"/>
      <c r="QVS94" s="84"/>
      <c r="QVT94" s="84"/>
      <c r="QVU94" s="84"/>
      <c r="QVV94" s="12"/>
      <c r="QVW94" s="12"/>
      <c r="QVX94" s="12"/>
      <c r="QVY94" s="12"/>
      <c r="QVZ94" s="19"/>
      <c r="QWA94" s="85"/>
      <c r="QWB94" s="84"/>
      <c r="QWC94" s="84"/>
      <c r="QWD94" s="84"/>
      <c r="QWE94" s="12"/>
      <c r="QWF94" s="12"/>
      <c r="QWG94" s="12"/>
      <c r="QWH94" s="12"/>
      <c r="QWI94" s="19"/>
      <c r="QWJ94" s="85"/>
      <c r="QWK94" s="84"/>
      <c r="QWL94" s="84"/>
      <c r="QWM94" s="84"/>
      <c r="QWN94" s="12"/>
      <c r="QWO94" s="12"/>
      <c r="QWP94" s="12"/>
      <c r="QWQ94" s="12"/>
      <c r="QWR94" s="19"/>
      <c r="QWS94" s="85"/>
      <c r="QWT94" s="84"/>
      <c r="QWU94" s="84"/>
      <c r="QWV94" s="84"/>
      <c r="QWW94" s="12"/>
      <c r="QWX94" s="12"/>
      <c r="QWY94" s="12"/>
      <c r="QWZ94" s="12"/>
      <c r="QXA94" s="19"/>
      <c r="QXB94" s="85"/>
      <c r="QXC94" s="84"/>
      <c r="QXD94" s="84"/>
      <c r="QXE94" s="84"/>
      <c r="QXF94" s="12"/>
      <c r="QXG94" s="12"/>
      <c r="QXH94" s="12"/>
      <c r="QXI94" s="12"/>
      <c r="QXJ94" s="19"/>
      <c r="QXK94" s="85"/>
      <c r="QXL94" s="84"/>
      <c r="QXM94" s="84"/>
      <c r="QXN94" s="84"/>
      <c r="QXO94" s="12"/>
      <c r="QXP94" s="12"/>
      <c r="QXQ94" s="12"/>
      <c r="QXR94" s="12"/>
      <c r="QXS94" s="19"/>
      <c r="QXT94" s="85"/>
      <c r="QXU94" s="84"/>
      <c r="QXV94" s="84"/>
      <c r="QXW94" s="84"/>
      <c r="QXX94" s="12"/>
      <c r="QXY94" s="12"/>
      <c r="QXZ94" s="12"/>
      <c r="QYA94" s="12"/>
      <c r="QYB94" s="19"/>
      <c r="QYC94" s="85"/>
      <c r="QYD94" s="84"/>
      <c r="QYE94" s="84"/>
      <c r="QYF94" s="84"/>
      <c r="QYG94" s="12"/>
      <c r="QYH94" s="12"/>
      <c r="QYI94" s="12"/>
      <c r="QYJ94" s="12"/>
      <c r="QYK94" s="19"/>
      <c r="QYL94" s="85"/>
      <c r="QYM94" s="84"/>
      <c r="QYN94" s="84"/>
      <c r="QYO94" s="84"/>
      <c r="QYP94" s="12"/>
      <c r="QYQ94" s="12"/>
      <c r="QYR94" s="12"/>
      <c r="QYS94" s="12"/>
      <c r="QYT94" s="19"/>
      <c r="QYU94" s="85"/>
      <c r="QYV94" s="84"/>
      <c r="QYW94" s="84"/>
      <c r="QYX94" s="84"/>
      <c r="QYY94" s="12"/>
      <c r="QYZ94" s="12"/>
      <c r="QZA94" s="12"/>
      <c r="QZB94" s="12"/>
      <c r="QZC94" s="19"/>
      <c r="QZD94" s="85"/>
      <c r="QZE94" s="84"/>
      <c r="QZF94" s="84"/>
      <c r="QZG94" s="84"/>
      <c r="QZH94" s="12"/>
      <c r="QZI94" s="12"/>
      <c r="QZJ94" s="12"/>
      <c r="QZK94" s="12"/>
      <c r="QZL94" s="19"/>
      <c r="QZM94" s="85"/>
      <c r="QZN94" s="84"/>
      <c r="QZO94" s="84"/>
      <c r="QZP94" s="84"/>
      <c r="QZQ94" s="12"/>
      <c r="QZR94" s="12"/>
      <c r="QZS94" s="12"/>
      <c r="QZT94" s="12"/>
      <c r="QZU94" s="19"/>
      <c r="QZV94" s="85"/>
      <c r="QZW94" s="84"/>
      <c r="QZX94" s="84"/>
      <c r="QZY94" s="84"/>
      <c r="QZZ94" s="12"/>
      <c r="RAA94" s="12"/>
      <c r="RAB94" s="12"/>
      <c r="RAC94" s="12"/>
      <c r="RAD94" s="19"/>
      <c r="RAE94" s="85"/>
      <c r="RAF94" s="84"/>
      <c r="RAG94" s="84"/>
      <c r="RAH94" s="84"/>
      <c r="RAI94" s="12"/>
      <c r="RAJ94" s="12"/>
      <c r="RAK94" s="12"/>
      <c r="RAL94" s="12"/>
      <c r="RAM94" s="19"/>
      <c r="RAN94" s="85"/>
      <c r="RAO94" s="84"/>
      <c r="RAP94" s="84"/>
      <c r="RAQ94" s="84"/>
      <c r="RAR94" s="12"/>
      <c r="RAS94" s="12"/>
      <c r="RAT94" s="12"/>
      <c r="RAU94" s="12"/>
      <c r="RAV94" s="19"/>
      <c r="RAW94" s="85"/>
      <c r="RAX94" s="84"/>
      <c r="RAY94" s="84"/>
      <c r="RAZ94" s="84"/>
      <c r="RBA94" s="12"/>
      <c r="RBB94" s="12"/>
      <c r="RBC94" s="12"/>
      <c r="RBD94" s="12"/>
      <c r="RBE94" s="19"/>
      <c r="RBF94" s="85"/>
      <c r="RBG94" s="84"/>
      <c r="RBH94" s="84"/>
      <c r="RBI94" s="84"/>
      <c r="RBJ94" s="12"/>
      <c r="RBK94" s="12"/>
      <c r="RBL94" s="12"/>
      <c r="RBM94" s="12"/>
      <c r="RBN94" s="19"/>
      <c r="RBO94" s="85"/>
      <c r="RBP94" s="84"/>
      <c r="RBQ94" s="84"/>
      <c r="RBR94" s="84"/>
      <c r="RBS94" s="12"/>
      <c r="RBT94" s="12"/>
      <c r="RBU94" s="12"/>
      <c r="RBV94" s="12"/>
      <c r="RBW94" s="19"/>
      <c r="RBX94" s="85"/>
      <c r="RBY94" s="84"/>
      <c r="RBZ94" s="84"/>
      <c r="RCA94" s="84"/>
      <c r="RCB94" s="12"/>
      <c r="RCC94" s="12"/>
      <c r="RCD94" s="12"/>
      <c r="RCE94" s="12"/>
      <c r="RCF94" s="19"/>
      <c r="RCG94" s="85"/>
      <c r="RCH94" s="84"/>
      <c r="RCI94" s="84"/>
      <c r="RCJ94" s="84"/>
      <c r="RCK94" s="12"/>
      <c r="RCL94" s="12"/>
      <c r="RCM94" s="12"/>
      <c r="RCN94" s="12"/>
      <c r="RCO94" s="19"/>
      <c r="RCP94" s="85"/>
      <c r="RCQ94" s="84"/>
      <c r="RCR94" s="84"/>
      <c r="RCS94" s="84"/>
      <c r="RCT94" s="12"/>
      <c r="RCU94" s="12"/>
      <c r="RCV94" s="12"/>
      <c r="RCW94" s="12"/>
      <c r="RCX94" s="19"/>
      <c r="RCY94" s="85"/>
      <c r="RCZ94" s="84"/>
      <c r="RDA94" s="84"/>
      <c r="RDB94" s="84"/>
      <c r="RDC94" s="12"/>
      <c r="RDD94" s="12"/>
      <c r="RDE94" s="12"/>
      <c r="RDF94" s="12"/>
      <c r="RDG94" s="19"/>
      <c r="RDH94" s="85"/>
      <c r="RDI94" s="84"/>
      <c r="RDJ94" s="84"/>
      <c r="RDK94" s="84"/>
      <c r="RDL94" s="12"/>
      <c r="RDM94" s="12"/>
      <c r="RDN94" s="12"/>
      <c r="RDO94" s="12"/>
      <c r="RDP94" s="19"/>
      <c r="RDQ94" s="85"/>
      <c r="RDR94" s="84"/>
      <c r="RDS94" s="84"/>
      <c r="RDT94" s="84"/>
      <c r="RDU94" s="12"/>
      <c r="RDV94" s="12"/>
      <c r="RDW94" s="12"/>
      <c r="RDX94" s="12"/>
      <c r="RDY94" s="19"/>
      <c r="RDZ94" s="85"/>
      <c r="REA94" s="84"/>
      <c r="REB94" s="84"/>
      <c r="REC94" s="84"/>
      <c r="RED94" s="12"/>
      <c r="REE94" s="12"/>
      <c r="REF94" s="12"/>
      <c r="REG94" s="12"/>
      <c r="REH94" s="19"/>
      <c r="REI94" s="85"/>
      <c r="REJ94" s="84"/>
      <c r="REK94" s="84"/>
      <c r="REL94" s="84"/>
      <c r="REM94" s="12"/>
      <c r="REN94" s="12"/>
      <c r="REO94" s="12"/>
      <c r="REP94" s="12"/>
      <c r="REQ94" s="19"/>
      <c r="RER94" s="85"/>
      <c r="RES94" s="84"/>
      <c r="RET94" s="84"/>
      <c r="REU94" s="84"/>
      <c r="REV94" s="12"/>
      <c r="REW94" s="12"/>
      <c r="REX94" s="12"/>
      <c r="REY94" s="12"/>
      <c r="REZ94" s="19"/>
      <c r="RFA94" s="85"/>
      <c r="RFB94" s="84"/>
      <c r="RFC94" s="84"/>
      <c r="RFD94" s="84"/>
      <c r="RFE94" s="12"/>
      <c r="RFF94" s="12"/>
      <c r="RFG94" s="12"/>
      <c r="RFH94" s="12"/>
      <c r="RFI94" s="19"/>
      <c r="RFJ94" s="85"/>
      <c r="RFK94" s="84"/>
      <c r="RFL94" s="84"/>
      <c r="RFM94" s="84"/>
      <c r="RFN94" s="12"/>
      <c r="RFO94" s="12"/>
      <c r="RFP94" s="12"/>
      <c r="RFQ94" s="12"/>
      <c r="RFR94" s="19"/>
      <c r="RFS94" s="85"/>
      <c r="RFT94" s="84"/>
      <c r="RFU94" s="84"/>
      <c r="RFV94" s="84"/>
      <c r="RFW94" s="12"/>
      <c r="RFX94" s="12"/>
      <c r="RFY94" s="12"/>
      <c r="RFZ94" s="12"/>
      <c r="RGA94" s="19"/>
      <c r="RGB94" s="85"/>
      <c r="RGC94" s="84"/>
      <c r="RGD94" s="84"/>
      <c r="RGE94" s="84"/>
      <c r="RGF94" s="12"/>
      <c r="RGG94" s="12"/>
      <c r="RGH94" s="12"/>
      <c r="RGI94" s="12"/>
      <c r="RGJ94" s="19"/>
      <c r="RGK94" s="85"/>
      <c r="RGL94" s="84"/>
      <c r="RGM94" s="84"/>
      <c r="RGN94" s="84"/>
      <c r="RGO94" s="12"/>
      <c r="RGP94" s="12"/>
      <c r="RGQ94" s="12"/>
      <c r="RGR94" s="12"/>
      <c r="RGS94" s="19"/>
      <c r="RGT94" s="85"/>
      <c r="RGU94" s="84"/>
      <c r="RGV94" s="84"/>
      <c r="RGW94" s="84"/>
      <c r="RGX94" s="12"/>
      <c r="RGY94" s="12"/>
      <c r="RGZ94" s="12"/>
      <c r="RHA94" s="12"/>
      <c r="RHB94" s="19"/>
      <c r="RHC94" s="85"/>
      <c r="RHD94" s="84"/>
      <c r="RHE94" s="84"/>
      <c r="RHF94" s="84"/>
      <c r="RHG94" s="12"/>
      <c r="RHH94" s="12"/>
      <c r="RHI94" s="12"/>
      <c r="RHJ94" s="12"/>
      <c r="RHK94" s="19"/>
      <c r="RHL94" s="85"/>
      <c r="RHM94" s="84"/>
      <c r="RHN94" s="84"/>
      <c r="RHO94" s="84"/>
      <c r="RHP94" s="12"/>
      <c r="RHQ94" s="12"/>
      <c r="RHR94" s="12"/>
      <c r="RHS94" s="12"/>
      <c r="RHT94" s="19"/>
      <c r="RHU94" s="85"/>
      <c r="RHV94" s="84"/>
      <c r="RHW94" s="84"/>
      <c r="RHX94" s="84"/>
      <c r="RHY94" s="12"/>
      <c r="RHZ94" s="12"/>
      <c r="RIA94" s="12"/>
      <c r="RIB94" s="12"/>
      <c r="RIC94" s="19"/>
      <c r="RID94" s="85"/>
      <c r="RIE94" s="84"/>
      <c r="RIF94" s="84"/>
      <c r="RIG94" s="84"/>
      <c r="RIH94" s="12"/>
      <c r="RII94" s="12"/>
      <c r="RIJ94" s="12"/>
      <c r="RIK94" s="12"/>
      <c r="RIL94" s="19"/>
      <c r="RIM94" s="85"/>
      <c r="RIN94" s="84"/>
      <c r="RIO94" s="84"/>
      <c r="RIP94" s="84"/>
      <c r="RIQ94" s="12"/>
      <c r="RIR94" s="12"/>
      <c r="RIS94" s="12"/>
      <c r="RIT94" s="12"/>
      <c r="RIU94" s="19"/>
      <c r="RIV94" s="85"/>
      <c r="RIW94" s="84"/>
      <c r="RIX94" s="84"/>
      <c r="RIY94" s="84"/>
      <c r="RIZ94" s="12"/>
      <c r="RJA94" s="12"/>
      <c r="RJB94" s="12"/>
      <c r="RJC94" s="12"/>
      <c r="RJD94" s="19"/>
      <c r="RJE94" s="85"/>
      <c r="RJF94" s="84"/>
      <c r="RJG94" s="84"/>
      <c r="RJH94" s="84"/>
      <c r="RJI94" s="12"/>
      <c r="RJJ94" s="12"/>
      <c r="RJK94" s="12"/>
      <c r="RJL94" s="12"/>
      <c r="RJM94" s="19"/>
      <c r="RJN94" s="85"/>
      <c r="RJO94" s="84"/>
      <c r="RJP94" s="84"/>
      <c r="RJQ94" s="84"/>
      <c r="RJR94" s="12"/>
      <c r="RJS94" s="12"/>
      <c r="RJT94" s="12"/>
      <c r="RJU94" s="12"/>
      <c r="RJV94" s="19"/>
      <c r="RJW94" s="85"/>
      <c r="RJX94" s="84"/>
      <c r="RJY94" s="84"/>
      <c r="RJZ94" s="84"/>
      <c r="RKA94" s="12"/>
      <c r="RKB94" s="12"/>
      <c r="RKC94" s="12"/>
      <c r="RKD94" s="12"/>
      <c r="RKE94" s="19"/>
      <c r="RKF94" s="85"/>
      <c r="RKG94" s="84"/>
      <c r="RKH94" s="84"/>
      <c r="RKI94" s="84"/>
      <c r="RKJ94" s="12"/>
      <c r="RKK94" s="12"/>
      <c r="RKL94" s="12"/>
      <c r="RKM94" s="12"/>
      <c r="RKN94" s="19"/>
      <c r="RKO94" s="85"/>
      <c r="RKP94" s="84"/>
      <c r="RKQ94" s="84"/>
      <c r="RKR94" s="84"/>
      <c r="RKS94" s="12"/>
      <c r="RKT94" s="12"/>
      <c r="RKU94" s="12"/>
      <c r="RKV94" s="12"/>
      <c r="RKW94" s="19"/>
      <c r="RKX94" s="85"/>
      <c r="RKY94" s="84"/>
      <c r="RKZ94" s="84"/>
      <c r="RLA94" s="84"/>
      <c r="RLB94" s="12"/>
      <c r="RLC94" s="12"/>
      <c r="RLD94" s="12"/>
      <c r="RLE94" s="12"/>
      <c r="RLF94" s="19"/>
      <c r="RLG94" s="85"/>
      <c r="RLH94" s="84"/>
      <c r="RLI94" s="84"/>
      <c r="RLJ94" s="84"/>
      <c r="RLK94" s="12"/>
      <c r="RLL94" s="12"/>
      <c r="RLM94" s="12"/>
      <c r="RLN94" s="12"/>
      <c r="RLO94" s="19"/>
      <c r="RLP94" s="85"/>
      <c r="RLQ94" s="84"/>
      <c r="RLR94" s="84"/>
      <c r="RLS94" s="84"/>
      <c r="RLT94" s="12"/>
      <c r="RLU94" s="12"/>
      <c r="RLV94" s="12"/>
      <c r="RLW94" s="12"/>
      <c r="RLX94" s="19"/>
      <c r="RLY94" s="85"/>
      <c r="RLZ94" s="84"/>
      <c r="RMA94" s="84"/>
      <c r="RMB94" s="84"/>
      <c r="RMC94" s="12"/>
      <c r="RMD94" s="12"/>
      <c r="RME94" s="12"/>
      <c r="RMF94" s="12"/>
      <c r="RMG94" s="19"/>
      <c r="RMH94" s="85"/>
      <c r="RMI94" s="84"/>
      <c r="RMJ94" s="84"/>
      <c r="RMK94" s="84"/>
      <c r="RML94" s="12"/>
      <c r="RMM94" s="12"/>
      <c r="RMN94" s="12"/>
      <c r="RMO94" s="12"/>
      <c r="RMP94" s="19"/>
      <c r="RMQ94" s="85"/>
      <c r="RMR94" s="84"/>
      <c r="RMS94" s="84"/>
      <c r="RMT94" s="84"/>
      <c r="RMU94" s="12"/>
      <c r="RMV94" s="12"/>
      <c r="RMW94" s="12"/>
      <c r="RMX94" s="12"/>
      <c r="RMY94" s="19"/>
      <c r="RMZ94" s="85"/>
      <c r="RNA94" s="84"/>
      <c r="RNB94" s="84"/>
      <c r="RNC94" s="84"/>
      <c r="RND94" s="12"/>
      <c r="RNE94" s="12"/>
      <c r="RNF94" s="12"/>
      <c r="RNG94" s="12"/>
      <c r="RNH94" s="19"/>
      <c r="RNI94" s="85"/>
      <c r="RNJ94" s="84"/>
      <c r="RNK94" s="84"/>
      <c r="RNL94" s="84"/>
      <c r="RNM94" s="12"/>
      <c r="RNN94" s="12"/>
      <c r="RNO94" s="12"/>
      <c r="RNP94" s="12"/>
      <c r="RNQ94" s="19"/>
      <c r="RNR94" s="85"/>
      <c r="RNS94" s="84"/>
      <c r="RNT94" s="84"/>
      <c r="RNU94" s="84"/>
      <c r="RNV94" s="12"/>
      <c r="RNW94" s="12"/>
      <c r="RNX94" s="12"/>
      <c r="RNY94" s="12"/>
      <c r="RNZ94" s="19"/>
      <c r="ROA94" s="85"/>
      <c r="ROB94" s="84"/>
      <c r="ROC94" s="84"/>
      <c r="ROD94" s="84"/>
      <c r="ROE94" s="12"/>
      <c r="ROF94" s="12"/>
      <c r="ROG94" s="12"/>
      <c r="ROH94" s="12"/>
      <c r="ROI94" s="19"/>
      <c r="ROJ94" s="85"/>
      <c r="ROK94" s="84"/>
      <c r="ROL94" s="84"/>
      <c r="ROM94" s="84"/>
      <c r="RON94" s="12"/>
      <c r="ROO94" s="12"/>
      <c r="ROP94" s="12"/>
      <c r="ROQ94" s="12"/>
      <c r="ROR94" s="19"/>
      <c r="ROS94" s="85"/>
      <c r="ROT94" s="84"/>
      <c r="ROU94" s="84"/>
      <c r="ROV94" s="84"/>
      <c r="ROW94" s="12"/>
      <c r="ROX94" s="12"/>
      <c r="ROY94" s="12"/>
      <c r="ROZ94" s="12"/>
      <c r="RPA94" s="19"/>
      <c r="RPB94" s="85"/>
      <c r="RPC94" s="84"/>
      <c r="RPD94" s="84"/>
      <c r="RPE94" s="84"/>
      <c r="RPF94" s="12"/>
      <c r="RPG94" s="12"/>
      <c r="RPH94" s="12"/>
      <c r="RPI94" s="12"/>
      <c r="RPJ94" s="19"/>
      <c r="RPK94" s="85"/>
      <c r="RPL94" s="84"/>
      <c r="RPM94" s="84"/>
      <c r="RPN94" s="84"/>
      <c r="RPO94" s="12"/>
      <c r="RPP94" s="12"/>
      <c r="RPQ94" s="12"/>
      <c r="RPR94" s="12"/>
      <c r="RPS94" s="19"/>
      <c r="RPT94" s="85"/>
      <c r="RPU94" s="84"/>
      <c r="RPV94" s="84"/>
      <c r="RPW94" s="84"/>
      <c r="RPX94" s="12"/>
      <c r="RPY94" s="12"/>
      <c r="RPZ94" s="12"/>
      <c r="RQA94" s="12"/>
      <c r="RQB94" s="19"/>
      <c r="RQC94" s="85"/>
      <c r="RQD94" s="84"/>
      <c r="RQE94" s="84"/>
      <c r="RQF94" s="84"/>
      <c r="RQG94" s="12"/>
      <c r="RQH94" s="12"/>
      <c r="RQI94" s="12"/>
      <c r="RQJ94" s="12"/>
      <c r="RQK94" s="19"/>
      <c r="RQL94" s="85"/>
      <c r="RQM94" s="84"/>
      <c r="RQN94" s="84"/>
      <c r="RQO94" s="84"/>
      <c r="RQP94" s="12"/>
      <c r="RQQ94" s="12"/>
      <c r="RQR94" s="12"/>
      <c r="RQS94" s="12"/>
      <c r="RQT94" s="19"/>
      <c r="RQU94" s="85"/>
      <c r="RQV94" s="84"/>
      <c r="RQW94" s="84"/>
      <c r="RQX94" s="84"/>
      <c r="RQY94" s="12"/>
      <c r="RQZ94" s="12"/>
      <c r="RRA94" s="12"/>
      <c r="RRB94" s="12"/>
      <c r="RRC94" s="19"/>
      <c r="RRD94" s="85"/>
      <c r="RRE94" s="84"/>
      <c r="RRF94" s="84"/>
      <c r="RRG94" s="84"/>
      <c r="RRH94" s="12"/>
      <c r="RRI94" s="12"/>
      <c r="RRJ94" s="12"/>
      <c r="RRK94" s="12"/>
      <c r="RRL94" s="19"/>
      <c r="RRM94" s="85"/>
      <c r="RRN94" s="84"/>
      <c r="RRO94" s="84"/>
      <c r="RRP94" s="84"/>
      <c r="RRQ94" s="12"/>
      <c r="RRR94" s="12"/>
      <c r="RRS94" s="12"/>
      <c r="RRT94" s="12"/>
      <c r="RRU94" s="19"/>
      <c r="RRV94" s="85"/>
      <c r="RRW94" s="84"/>
      <c r="RRX94" s="84"/>
      <c r="RRY94" s="84"/>
      <c r="RRZ94" s="12"/>
      <c r="RSA94" s="12"/>
      <c r="RSB94" s="12"/>
      <c r="RSC94" s="12"/>
      <c r="RSD94" s="19"/>
      <c r="RSE94" s="85"/>
      <c r="RSF94" s="84"/>
      <c r="RSG94" s="84"/>
      <c r="RSH94" s="84"/>
      <c r="RSI94" s="12"/>
      <c r="RSJ94" s="12"/>
      <c r="RSK94" s="12"/>
      <c r="RSL94" s="12"/>
      <c r="RSM94" s="19"/>
      <c r="RSN94" s="85"/>
      <c r="RSO94" s="84"/>
      <c r="RSP94" s="84"/>
      <c r="RSQ94" s="84"/>
      <c r="RSR94" s="12"/>
      <c r="RSS94" s="12"/>
      <c r="RST94" s="12"/>
      <c r="RSU94" s="12"/>
      <c r="RSV94" s="19"/>
      <c r="RSW94" s="85"/>
      <c r="RSX94" s="84"/>
      <c r="RSY94" s="84"/>
      <c r="RSZ94" s="84"/>
      <c r="RTA94" s="12"/>
      <c r="RTB94" s="12"/>
      <c r="RTC94" s="12"/>
      <c r="RTD94" s="12"/>
      <c r="RTE94" s="19"/>
      <c r="RTF94" s="85"/>
      <c r="RTG94" s="84"/>
      <c r="RTH94" s="84"/>
      <c r="RTI94" s="84"/>
      <c r="RTJ94" s="12"/>
      <c r="RTK94" s="12"/>
      <c r="RTL94" s="12"/>
      <c r="RTM94" s="12"/>
      <c r="RTN94" s="19"/>
      <c r="RTO94" s="85"/>
      <c r="RTP94" s="84"/>
      <c r="RTQ94" s="84"/>
      <c r="RTR94" s="84"/>
      <c r="RTS94" s="12"/>
      <c r="RTT94" s="12"/>
      <c r="RTU94" s="12"/>
      <c r="RTV94" s="12"/>
      <c r="RTW94" s="19"/>
      <c r="RTX94" s="85"/>
      <c r="RTY94" s="84"/>
      <c r="RTZ94" s="84"/>
      <c r="RUA94" s="84"/>
      <c r="RUB94" s="12"/>
      <c r="RUC94" s="12"/>
      <c r="RUD94" s="12"/>
      <c r="RUE94" s="12"/>
      <c r="RUF94" s="19"/>
      <c r="RUG94" s="85"/>
      <c r="RUH94" s="84"/>
      <c r="RUI94" s="84"/>
      <c r="RUJ94" s="84"/>
      <c r="RUK94" s="12"/>
      <c r="RUL94" s="12"/>
      <c r="RUM94" s="12"/>
      <c r="RUN94" s="12"/>
      <c r="RUO94" s="19"/>
      <c r="RUP94" s="85"/>
      <c r="RUQ94" s="84"/>
      <c r="RUR94" s="84"/>
      <c r="RUS94" s="84"/>
      <c r="RUT94" s="12"/>
      <c r="RUU94" s="12"/>
      <c r="RUV94" s="12"/>
      <c r="RUW94" s="12"/>
      <c r="RUX94" s="19"/>
      <c r="RUY94" s="85"/>
      <c r="RUZ94" s="84"/>
      <c r="RVA94" s="84"/>
      <c r="RVB94" s="84"/>
      <c r="RVC94" s="12"/>
      <c r="RVD94" s="12"/>
      <c r="RVE94" s="12"/>
      <c r="RVF94" s="12"/>
      <c r="RVG94" s="19"/>
      <c r="RVH94" s="85"/>
      <c r="RVI94" s="84"/>
      <c r="RVJ94" s="84"/>
      <c r="RVK94" s="84"/>
      <c r="RVL94" s="12"/>
      <c r="RVM94" s="12"/>
      <c r="RVN94" s="12"/>
      <c r="RVO94" s="12"/>
      <c r="RVP94" s="19"/>
      <c r="RVQ94" s="85"/>
      <c r="RVR94" s="84"/>
      <c r="RVS94" s="84"/>
      <c r="RVT94" s="84"/>
      <c r="RVU94" s="12"/>
      <c r="RVV94" s="12"/>
      <c r="RVW94" s="12"/>
      <c r="RVX94" s="12"/>
      <c r="RVY94" s="19"/>
      <c r="RVZ94" s="85"/>
      <c r="RWA94" s="84"/>
      <c r="RWB94" s="84"/>
      <c r="RWC94" s="84"/>
      <c r="RWD94" s="12"/>
      <c r="RWE94" s="12"/>
      <c r="RWF94" s="12"/>
      <c r="RWG94" s="12"/>
      <c r="RWH94" s="19"/>
      <c r="RWI94" s="85"/>
      <c r="RWJ94" s="84"/>
      <c r="RWK94" s="84"/>
      <c r="RWL94" s="84"/>
      <c r="RWM94" s="12"/>
      <c r="RWN94" s="12"/>
      <c r="RWO94" s="12"/>
      <c r="RWP94" s="12"/>
      <c r="RWQ94" s="19"/>
      <c r="RWR94" s="85"/>
      <c r="RWS94" s="84"/>
      <c r="RWT94" s="84"/>
      <c r="RWU94" s="84"/>
      <c r="RWV94" s="12"/>
      <c r="RWW94" s="12"/>
      <c r="RWX94" s="12"/>
      <c r="RWY94" s="12"/>
      <c r="RWZ94" s="19"/>
      <c r="RXA94" s="85"/>
      <c r="RXB94" s="84"/>
      <c r="RXC94" s="84"/>
      <c r="RXD94" s="84"/>
      <c r="RXE94" s="12"/>
      <c r="RXF94" s="12"/>
      <c r="RXG94" s="12"/>
      <c r="RXH94" s="12"/>
      <c r="RXI94" s="19"/>
      <c r="RXJ94" s="85"/>
      <c r="RXK94" s="84"/>
      <c r="RXL94" s="84"/>
      <c r="RXM94" s="84"/>
      <c r="RXN94" s="12"/>
      <c r="RXO94" s="12"/>
      <c r="RXP94" s="12"/>
      <c r="RXQ94" s="12"/>
      <c r="RXR94" s="19"/>
      <c r="RXS94" s="85"/>
      <c r="RXT94" s="84"/>
      <c r="RXU94" s="84"/>
      <c r="RXV94" s="84"/>
      <c r="RXW94" s="12"/>
      <c r="RXX94" s="12"/>
      <c r="RXY94" s="12"/>
      <c r="RXZ94" s="12"/>
      <c r="RYA94" s="19"/>
      <c r="RYB94" s="85"/>
      <c r="RYC94" s="84"/>
      <c r="RYD94" s="84"/>
      <c r="RYE94" s="84"/>
      <c r="RYF94" s="12"/>
      <c r="RYG94" s="12"/>
      <c r="RYH94" s="12"/>
      <c r="RYI94" s="12"/>
      <c r="RYJ94" s="19"/>
      <c r="RYK94" s="85"/>
      <c r="RYL94" s="84"/>
      <c r="RYM94" s="84"/>
      <c r="RYN94" s="84"/>
      <c r="RYO94" s="12"/>
      <c r="RYP94" s="12"/>
      <c r="RYQ94" s="12"/>
      <c r="RYR94" s="12"/>
      <c r="RYS94" s="19"/>
      <c r="RYT94" s="85"/>
      <c r="RYU94" s="84"/>
      <c r="RYV94" s="84"/>
      <c r="RYW94" s="84"/>
      <c r="RYX94" s="12"/>
      <c r="RYY94" s="12"/>
      <c r="RYZ94" s="12"/>
      <c r="RZA94" s="12"/>
      <c r="RZB94" s="19"/>
      <c r="RZC94" s="85"/>
      <c r="RZD94" s="84"/>
      <c r="RZE94" s="84"/>
      <c r="RZF94" s="84"/>
      <c r="RZG94" s="12"/>
      <c r="RZH94" s="12"/>
      <c r="RZI94" s="12"/>
      <c r="RZJ94" s="12"/>
      <c r="RZK94" s="19"/>
      <c r="RZL94" s="85"/>
      <c r="RZM94" s="84"/>
      <c r="RZN94" s="84"/>
      <c r="RZO94" s="84"/>
      <c r="RZP94" s="12"/>
      <c r="RZQ94" s="12"/>
      <c r="RZR94" s="12"/>
      <c r="RZS94" s="12"/>
      <c r="RZT94" s="19"/>
      <c r="RZU94" s="85"/>
      <c r="RZV94" s="84"/>
      <c r="RZW94" s="84"/>
      <c r="RZX94" s="84"/>
      <c r="RZY94" s="12"/>
      <c r="RZZ94" s="12"/>
      <c r="SAA94" s="12"/>
      <c r="SAB94" s="12"/>
      <c r="SAC94" s="19"/>
      <c r="SAD94" s="85"/>
      <c r="SAE94" s="84"/>
      <c r="SAF94" s="84"/>
      <c r="SAG94" s="84"/>
      <c r="SAH94" s="12"/>
      <c r="SAI94" s="12"/>
      <c r="SAJ94" s="12"/>
      <c r="SAK94" s="12"/>
      <c r="SAL94" s="19"/>
      <c r="SAM94" s="85"/>
      <c r="SAN94" s="84"/>
      <c r="SAO94" s="84"/>
      <c r="SAP94" s="84"/>
      <c r="SAQ94" s="12"/>
      <c r="SAR94" s="12"/>
      <c r="SAS94" s="12"/>
      <c r="SAT94" s="12"/>
      <c r="SAU94" s="19"/>
      <c r="SAV94" s="85"/>
      <c r="SAW94" s="84"/>
      <c r="SAX94" s="84"/>
      <c r="SAY94" s="84"/>
      <c r="SAZ94" s="12"/>
      <c r="SBA94" s="12"/>
      <c r="SBB94" s="12"/>
      <c r="SBC94" s="12"/>
      <c r="SBD94" s="19"/>
      <c r="SBE94" s="85"/>
      <c r="SBF94" s="84"/>
      <c r="SBG94" s="84"/>
      <c r="SBH94" s="84"/>
      <c r="SBI94" s="12"/>
      <c r="SBJ94" s="12"/>
      <c r="SBK94" s="12"/>
      <c r="SBL94" s="12"/>
      <c r="SBM94" s="19"/>
      <c r="SBN94" s="85"/>
      <c r="SBO94" s="84"/>
      <c r="SBP94" s="84"/>
      <c r="SBQ94" s="84"/>
      <c r="SBR94" s="12"/>
      <c r="SBS94" s="12"/>
      <c r="SBT94" s="12"/>
      <c r="SBU94" s="12"/>
      <c r="SBV94" s="19"/>
      <c r="SBW94" s="85"/>
      <c r="SBX94" s="84"/>
      <c r="SBY94" s="84"/>
      <c r="SBZ94" s="84"/>
      <c r="SCA94" s="12"/>
      <c r="SCB94" s="12"/>
      <c r="SCC94" s="12"/>
      <c r="SCD94" s="12"/>
      <c r="SCE94" s="19"/>
      <c r="SCF94" s="85"/>
      <c r="SCG94" s="84"/>
      <c r="SCH94" s="84"/>
      <c r="SCI94" s="84"/>
      <c r="SCJ94" s="12"/>
      <c r="SCK94" s="12"/>
      <c r="SCL94" s="12"/>
      <c r="SCM94" s="12"/>
      <c r="SCN94" s="19"/>
      <c r="SCO94" s="85"/>
      <c r="SCP94" s="84"/>
      <c r="SCQ94" s="84"/>
      <c r="SCR94" s="84"/>
      <c r="SCS94" s="12"/>
      <c r="SCT94" s="12"/>
      <c r="SCU94" s="12"/>
      <c r="SCV94" s="12"/>
      <c r="SCW94" s="19"/>
      <c r="SCX94" s="85"/>
      <c r="SCY94" s="84"/>
      <c r="SCZ94" s="84"/>
      <c r="SDA94" s="84"/>
      <c r="SDB94" s="12"/>
      <c r="SDC94" s="12"/>
      <c r="SDD94" s="12"/>
      <c r="SDE94" s="12"/>
      <c r="SDF94" s="19"/>
      <c r="SDG94" s="85"/>
      <c r="SDH94" s="84"/>
      <c r="SDI94" s="84"/>
      <c r="SDJ94" s="84"/>
      <c r="SDK94" s="12"/>
      <c r="SDL94" s="12"/>
      <c r="SDM94" s="12"/>
      <c r="SDN94" s="12"/>
      <c r="SDO94" s="19"/>
      <c r="SDP94" s="85"/>
      <c r="SDQ94" s="84"/>
      <c r="SDR94" s="84"/>
      <c r="SDS94" s="84"/>
      <c r="SDT94" s="12"/>
      <c r="SDU94" s="12"/>
      <c r="SDV94" s="12"/>
      <c r="SDW94" s="12"/>
      <c r="SDX94" s="19"/>
      <c r="SDY94" s="85"/>
      <c r="SDZ94" s="84"/>
      <c r="SEA94" s="84"/>
      <c r="SEB94" s="84"/>
      <c r="SEC94" s="12"/>
      <c r="SED94" s="12"/>
      <c r="SEE94" s="12"/>
      <c r="SEF94" s="12"/>
      <c r="SEG94" s="19"/>
      <c r="SEH94" s="85"/>
      <c r="SEI94" s="84"/>
      <c r="SEJ94" s="84"/>
      <c r="SEK94" s="84"/>
      <c r="SEL94" s="12"/>
      <c r="SEM94" s="12"/>
      <c r="SEN94" s="12"/>
      <c r="SEO94" s="12"/>
      <c r="SEP94" s="19"/>
      <c r="SEQ94" s="85"/>
      <c r="SER94" s="84"/>
      <c r="SES94" s="84"/>
      <c r="SET94" s="84"/>
      <c r="SEU94" s="12"/>
      <c r="SEV94" s="12"/>
      <c r="SEW94" s="12"/>
      <c r="SEX94" s="12"/>
      <c r="SEY94" s="19"/>
      <c r="SEZ94" s="85"/>
      <c r="SFA94" s="84"/>
      <c r="SFB94" s="84"/>
      <c r="SFC94" s="84"/>
      <c r="SFD94" s="12"/>
      <c r="SFE94" s="12"/>
      <c r="SFF94" s="12"/>
      <c r="SFG94" s="12"/>
      <c r="SFH94" s="19"/>
      <c r="SFI94" s="85"/>
      <c r="SFJ94" s="84"/>
      <c r="SFK94" s="84"/>
      <c r="SFL94" s="84"/>
      <c r="SFM94" s="12"/>
      <c r="SFN94" s="12"/>
      <c r="SFO94" s="12"/>
      <c r="SFP94" s="12"/>
      <c r="SFQ94" s="19"/>
      <c r="SFR94" s="85"/>
      <c r="SFS94" s="84"/>
      <c r="SFT94" s="84"/>
      <c r="SFU94" s="84"/>
      <c r="SFV94" s="12"/>
      <c r="SFW94" s="12"/>
      <c r="SFX94" s="12"/>
      <c r="SFY94" s="12"/>
      <c r="SFZ94" s="19"/>
      <c r="SGA94" s="85"/>
      <c r="SGB94" s="84"/>
      <c r="SGC94" s="84"/>
      <c r="SGD94" s="84"/>
      <c r="SGE94" s="12"/>
      <c r="SGF94" s="12"/>
      <c r="SGG94" s="12"/>
      <c r="SGH94" s="12"/>
      <c r="SGI94" s="19"/>
      <c r="SGJ94" s="85"/>
      <c r="SGK94" s="84"/>
      <c r="SGL94" s="84"/>
      <c r="SGM94" s="84"/>
      <c r="SGN94" s="12"/>
      <c r="SGO94" s="12"/>
      <c r="SGP94" s="12"/>
      <c r="SGQ94" s="12"/>
      <c r="SGR94" s="19"/>
      <c r="SGS94" s="85"/>
      <c r="SGT94" s="84"/>
      <c r="SGU94" s="84"/>
      <c r="SGV94" s="84"/>
      <c r="SGW94" s="12"/>
      <c r="SGX94" s="12"/>
      <c r="SGY94" s="12"/>
      <c r="SGZ94" s="12"/>
      <c r="SHA94" s="19"/>
      <c r="SHB94" s="85"/>
      <c r="SHC94" s="84"/>
      <c r="SHD94" s="84"/>
      <c r="SHE94" s="84"/>
      <c r="SHF94" s="12"/>
      <c r="SHG94" s="12"/>
      <c r="SHH94" s="12"/>
      <c r="SHI94" s="12"/>
      <c r="SHJ94" s="19"/>
      <c r="SHK94" s="85"/>
      <c r="SHL94" s="84"/>
      <c r="SHM94" s="84"/>
      <c r="SHN94" s="84"/>
      <c r="SHO94" s="12"/>
      <c r="SHP94" s="12"/>
      <c r="SHQ94" s="12"/>
      <c r="SHR94" s="12"/>
      <c r="SHS94" s="19"/>
      <c r="SHT94" s="85"/>
      <c r="SHU94" s="84"/>
      <c r="SHV94" s="84"/>
      <c r="SHW94" s="84"/>
      <c r="SHX94" s="12"/>
      <c r="SHY94" s="12"/>
      <c r="SHZ94" s="12"/>
      <c r="SIA94" s="12"/>
      <c r="SIB94" s="19"/>
      <c r="SIC94" s="85"/>
      <c r="SID94" s="84"/>
      <c r="SIE94" s="84"/>
      <c r="SIF94" s="84"/>
      <c r="SIG94" s="12"/>
      <c r="SIH94" s="12"/>
      <c r="SII94" s="12"/>
      <c r="SIJ94" s="12"/>
      <c r="SIK94" s="19"/>
      <c r="SIL94" s="85"/>
      <c r="SIM94" s="84"/>
      <c r="SIN94" s="84"/>
      <c r="SIO94" s="84"/>
      <c r="SIP94" s="12"/>
      <c r="SIQ94" s="12"/>
      <c r="SIR94" s="12"/>
      <c r="SIS94" s="12"/>
      <c r="SIT94" s="19"/>
      <c r="SIU94" s="85"/>
      <c r="SIV94" s="84"/>
      <c r="SIW94" s="84"/>
      <c r="SIX94" s="84"/>
      <c r="SIY94" s="12"/>
      <c r="SIZ94" s="12"/>
      <c r="SJA94" s="12"/>
      <c r="SJB94" s="12"/>
      <c r="SJC94" s="19"/>
      <c r="SJD94" s="85"/>
      <c r="SJE94" s="84"/>
      <c r="SJF94" s="84"/>
      <c r="SJG94" s="84"/>
      <c r="SJH94" s="12"/>
      <c r="SJI94" s="12"/>
      <c r="SJJ94" s="12"/>
      <c r="SJK94" s="12"/>
      <c r="SJL94" s="19"/>
      <c r="SJM94" s="85"/>
      <c r="SJN94" s="84"/>
      <c r="SJO94" s="84"/>
      <c r="SJP94" s="84"/>
      <c r="SJQ94" s="12"/>
      <c r="SJR94" s="12"/>
      <c r="SJS94" s="12"/>
      <c r="SJT94" s="12"/>
      <c r="SJU94" s="19"/>
      <c r="SJV94" s="85"/>
      <c r="SJW94" s="84"/>
      <c r="SJX94" s="84"/>
      <c r="SJY94" s="84"/>
      <c r="SJZ94" s="12"/>
      <c r="SKA94" s="12"/>
      <c r="SKB94" s="12"/>
      <c r="SKC94" s="12"/>
      <c r="SKD94" s="19"/>
      <c r="SKE94" s="85"/>
      <c r="SKF94" s="84"/>
      <c r="SKG94" s="84"/>
      <c r="SKH94" s="84"/>
      <c r="SKI94" s="12"/>
      <c r="SKJ94" s="12"/>
      <c r="SKK94" s="12"/>
      <c r="SKL94" s="12"/>
      <c r="SKM94" s="19"/>
      <c r="SKN94" s="85"/>
      <c r="SKO94" s="84"/>
      <c r="SKP94" s="84"/>
      <c r="SKQ94" s="84"/>
      <c r="SKR94" s="12"/>
      <c r="SKS94" s="12"/>
      <c r="SKT94" s="12"/>
      <c r="SKU94" s="12"/>
      <c r="SKV94" s="19"/>
      <c r="SKW94" s="85"/>
      <c r="SKX94" s="84"/>
      <c r="SKY94" s="84"/>
      <c r="SKZ94" s="84"/>
      <c r="SLA94" s="12"/>
      <c r="SLB94" s="12"/>
      <c r="SLC94" s="12"/>
      <c r="SLD94" s="12"/>
      <c r="SLE94" s="19"/>
      <c r="SLF94" s="85"/>
      <c r="SLG94" s="84"/>
      <c r="SLH94" s="84"/>
      <c r="SLI94" s="84"/>
      <c r="SLJ94" s="12"/>
      <c r="SLK94" s="12"/>
      <c r="SLL94" s="12"/>
      <c r="SLM94" s="12"/>
      <c r="SLN94" s="19"/>
      <c r="SLO94" s="85"/>
      <c r="SLP94" s="84"/>
      <c r="SLQ94" s="84"/>
      <c r="SLR94" s="84"/>
      <c r="SLS94" s="12"/>
      <c r="SLT94" s="12"/>
      <c r="SLU94" s="12"/>
      <c r="SLV94" s="12"/>
      <c r="SLW94" s="19"/>
      <c r="SLX94" s="85"/>
      <c r="SLY94" s="84"/>
      <c r="SLZ94" s="84"/>
      <c r="SMA94" s="84"/>
      <c r="SMB94" s="12"/>
      <c r="SMC94" s="12"/>
      <c r="SMD94" s="12"/>
      <c r="SME94" s="12"/>
      <c r="SMF94" s="19"/>
      <c r="SMG94" s="85"/>
      <c r="SMH94" s="84"/>
      <c r="SMI94" s="84"/>
      <c r="SMJ94" s="84"/>
      <c r="SMK94" s="12"/>
      <c r="SML94" s="12"/>
      <c r="SMM94" s="12"/>
      <c r="SMN94" s="12"/>
      <c r="SMO94" s="19"/>
      <c r="SMP94" s="85"/>
      <c r="SMQ94" s="84"/>
      <c r="SMR94" s="84"/>
      <c r="SMS94" s="84"/>
      <c r="SMT94" s="12"/>
      <c r="SMU94" s="12"/>
      <c r="SMV94" s="12"/>
      <c r="SMW94" s="12"/>
      <c r="SMX94" s="19"/>
      <c r="SMY94" s="85"/>
      <c r="SMZ94" s="84"/>
      <c r="SNA94" s="84"/>
      <c r="SNB94" s="84"/>
      <c r="SNC94" s="12"/>
      <c r="SND94" s="12"/>
      <c r="SNE94" s="12"/>
      <c r="SNF94" s="12"/>
      <c r="SNG94" s="19"/>
      <c r="SNH94" s="85"/>
      <c r="SNI94" s="84"/>
      <c r="SNJ94" s="84"/>
      <c r="SNK94" s="84"/>
      <c r="SNL94" s="12"/>
      <c r="SNM94" s="12"/>
      <c r="SNN94" s="12"/>
      <c r="SNO94" s="12"/>
      <c r="SNP94" s="19"/>
      <c r="SNQ94" s="85"/>
      <c r="SNR94" s="84"/>
      <c r="SNS94" s="84"/>
      <c r="SNT94" s="84"/>
      <c r="SNU94" s="12"/>
      <c r="SNV94" s="12"/>
      <c r="SNW94" s="12"/>
      <c r="SNX94" s="12"/>
      <c r="SNY94" s="19"/>
      <c r="SNZ94" s="85"/>
      <c r="SOA94" s="84"/>
      <c r="SOB94" s="84"/>
      <c r="SOC94" s="84"/>
      <c r="SOD94" s="12"/>
      <c r="SOE94" s="12"/>
      <c r="SOF94" s="12"/>
      <c r="SOG94" s="12"/>
      <c r="SOH94" s="19"/>
      <c r="SOI94" s="85"/>
      <c r="SOJ94" s="84"/>
      <c r="SOK94" s="84"/>
      <c r="SOL94" s="84"/>
      <c r="SOM94" s="12"/>
      <c r="SON94" s="12"/>
      <c r="SOO94" s="12"/>
      <c r="SOP94" s="12"/>
      <c r="SOQ94" s="19"/>
      <c r="SOR94" s="85"/>
      <c r="SOS94" s="84"/>
      <c r="SOT94" s="84"/>
      <c r="SOU94" s="84"/>
      <c r="SOV94" s="12"/>
      <c r="SOW94" s="12"/>
      <c r="SOX94" s="12"/>
      <c r="SOY94" s="12"/>
      <c r="SOZ94" s="19"/>
      <c r="SPA94" s="85"/>
      <c r="SPB94" s="84"/>
      <c r="SPC94" s="84"/>
      <c r="SPD94" s="84"/>
      <c r="SPE94" s="12"/>
      <c r="SPF94" s="12"/>
      <c r="SPG94" s="12"/>
      <c r="SPH94" s="12"/>
      <c r="SPI94" s="19"/>
      <c r="SPJ94" s="85"/>
      <c r="SPK94" s="84"/>
      <c r="SPL94" s="84"/>
      <c r="SPM94" s="84"/>
      <c r="SPN94" s="12"/>
      <c r="SPO94" s="12"/>
      <c r="SPP94" s="12"/>
      <c r="SPQ94" s="12"/>
      <c r="SPR94" s="19"/>
      <c r="SPS94" s="85"/>
      <c r="SPT94" s="84"/>
      <c r="SPU94" s="84"/>
      <c r="SPV94" s="84"/>
      <c r="SPW94" s="12"/>
      <c r="SPX94" s="12"/>
      <c r="SPY94" s="12"/>
      <c r="SPZ94" s="12"/>
      <c r="SQA94" s="19"/>
      <c r="SQB94" s="85"/>
      <c r="SQC94" s="84"/>
      <c r="SQD94" s="84"/>
      <c r="SQE94" s="84"/>
      <c r="SQF94" s="12"/>
      <c r="SQG94" s="12"/>
      <c r="SQH94" s="12"/>
      <c r="SQI94" s="12"/>
      <c r="SQJ94" s="19"/>
      <c r="SQK94" s="85"/>
      <c r="SQL94" s="84"/>
      <c r="SQM94" s="84"/>
      <c r="SQN94" s="84"/>
      <c r="SQO94" s="12"/>
      <c r="SQP94" s="12"/>
      <c r="SQQ94" s="12"/>
      <c r="SQR94" s="12"/>
      <c r="SQS94" s="19"/>
      <c r="SQT94" s="85"/>
      <c r="SQU94" s="84"/>
      <c r="SQV94" s="84"/>
      <c r="SQW94" s="84"/>
      <c r="SQX94" s="12"/>
      <c r="SQY94" s="12"/>
      <c r="SQZ94" s="12"/>
      <c r="SRA94" s="12"/>
      <c r="SRB94" s="19"/>
      <c r="SRC94" s="85"/>
      <c r="SRD94" s="84"/>
      <c r="SRE94" s="84"/>
      <c r="SRF94" s="84"/>
      <c r="SRG94" s="12"/>
      <c r="SRH94" s="12"/>
      <c r="SRI94" s="12"/>
      <c r="SRJ94" s="12"/>
      <c r="SRK94" s="19"/>
      <c r="SRL94" s="85"/>
      <c r="SRM94" s="84"/>
      <c r="SRN94" s="84"/>
      <c r="SRO94" s="84"/>
      <c r="SRP94" s="12"/>
      <c r="SRQ94" s="12"/>
      <c r="SRR94" s="12"/>
      <c r="SRS94" s="12"/>
      <c r="SRT94" s="19"/>
      <c r="SRU94" s="85"/>
      <c r="SRV94" s="84"/>
      <c r="SRW94" s="84"/>
      <c r="SRX94" s="84"/>
      <c r="SRY94" s="12"/>
      <c r="SRZ94" s="12"/>
      <c r="SSA94" s="12"/>
      <c r="SSB94" s="12"/>
      <c r="SSC94" s="19"/>
      <c r="SSD94" s="85"/>
      <c r="SSE94" s="84"/>
      <c r="SSF94" s="84"/>
      <c r="SSG94" s="84"/>
      <c r="SSH94" s="12"/>
      <c r="SSI94" s="12"/>
      <c r="SSJ94" s="12"/>
      <c r="SSK94" s="12"/>
      <c r="SSL94" s="19"/>
      <c r="SSM94" s="85"/>
      <c r="SSN94" s="84"/>
      <c r="SSO94" s="84"/>
      <c r="SSP94" s="84"/>
      <c r="SSQ94" s="12"/>
      <c r="SSR94" s="12"/>
      <c r="SSS94" s="12"/>
      <c r="SST94" s="12"/>
      <c r="SSU94" s="19"/>
      <c r="SSV94" s="85"/>
      <c r="SSW94" s="84"/>
      <c r="SSX94" s="84"/>
      <c r="SSY94" s="84"/>
      <c r="SSZ94" s="12"/>
      <c r="STA94" s="12"/>
      <c r="STB94" s="12"/>
      <c r="STC94" s="12"/>
      <c r="STD94" s="19"/>
      <c r="STE94" s="85"/>
      <c r="STF94" s="84"/>
      <c r="STG94" s="84"/>
      <c r="STH94" s="84"/>
      <c r="STI94" s="12"/>
      <c r="STJ94" s="12"/>
      <c r="STK94" s="12"/>
      <c r="STL94" s="12"/>
      <c r="STM94" s="19"/>
      <c r="STN94" s="85"/>
      <c r="STO94" s="84"/>
      <c r="STP94" s="84"/>
      <c r="STQ94" s="84"/>
      <c r="STR94" s="12"/>
      <c r="STS94" s="12"/>
      <c r="STT94" s="12"/>
      <c r="STU94" s="12"/>
      <c r="STV94" s="19"/>
      <c r="STW94" s="85"/>
      <c r="STX94" s="84"/>
      <c r="STY94" s="84"/>
      <c r="STZ94" s="84"/>
      <c r="SUA94" s="12"/>
      <c r="SUB94" s="12"/>
      <c r="SUC94" s="12"/>
      <c r="SUD94" s="12"/>
      <c r="SUE94" s="19"/>
      <c r="SUF94" s="85"/>
      <c r="SUG94" s="84"/>
      <c r="SUH94" s="84"/>
      <c r="SUI94" s="84"/>
      <c r="SUJ94" s="12"/>
      <c r="SUK94" s="12"/>
      <c r="SUL94" s="12"/>
      <c r="SUM94" s="12"/>
      <c r="SUN94" s="19"/>
      <c r="SUO94" s="85"/>
      <c r="SUP94" s="84"/>
      <c r="SUQ94" s="84"/>
      <c r="SUR94" s="84"/>
      <c r="SUS94" s="12"/>
      <c r="SUT94" s="12"/>
      <c r="SUU94" s="12"/>
      <c r="SUV94" s="12"/>
      <c r="SUW94" s="19"/>
      <c r="SUX94" s="85"/>
      <c r="SUY94" s="84"/>
      <c r="SUZ94" s="84"/>
      <c r="SVA94" s="84"/>
      <c r="SVB94" s="12"/>
      <c r="SVC94" s="12"/>
      <c r="SVD94" s="12"/>
      <c r="SVE94" s="12"/>
      <c r="SVF94" s="19"/>
      <c r="SVG94" s="85"/>
      <c r="SVH94" s="84"/>
      <c r="SVI94" s="84"/>
      <c r="SVJ94" s="84"/>
      <c r="SVK94" s="12"/>
      <c r="SVL94" s="12"/>
      <c r="SVM94" s="12"/>
      <c r="SVN94" s="12"/>
      <c r="SVO94" s="19"/>
      <c r="SVP94" s="85"/>
      <c r="SVQ94" s="84"/>
      <c r="SVR94" s="84"/>
      <c r="SVS94" s="84"/>
      <c r="SVT94" s="12"/>
      <c r="SVU94" s="12"/>
      <c r="SVV94" s="12"/>
      <c r="SVW94" s="12"/>
      <c r="SVX94" s="19"/>
      <c r="SVY94" s="85"/>
      <c r="SVZ94" s="84"/>
      <c r="SWA94" s="84"/>
      <c r="SWB94" s="84"/>
      <c r="SWC94" s="12"/>
      <c r="SWD94" s="12"/>
      <c r="SWE94" s="12"/>
      <c r="SWF94" s="12"/>
      <c r="SWG94" s="19"/>
      <c r="SWH94" s="85"/>
      <c r="SWI94" s="84"/>
      <c r="SWJ94" s="84"/>
      <c r="SWK94" s="84"/>
      <c r="SWL94" s="12"/>
      <c r="SWM94" s="12"/>
      <c r="SWN94" s="12"/>
      <c r="SWO94" s="12"/>
      <c r="SWP94" s="19"/>
      <c r="SWQ94" s="85"/>
      <c r="SWR94" s="84"/>
      <c r="SWS94" s="84"/>
      <c r="SWT94" s="84"/>
      <c r="SWU94" s="12"/>
      <c r="SWV94" s="12"/>
      <c r="SWW94" s="12"/>
      <c r="SWX94" s="12"/>
      <c r="SWY94" s="19"/>
      <c r="SWZ94" s="85"/>
      <c r="SXA94" s="84"/>
      <c r="SXB94" s="84"/>
      <c r="SXC94" s="84"/>
      <c r="SXD94" s="12"/>
      <c r="SXE94" s="12"/>
      <c r="SXF94" s="12"/>
      <c r="SXG94" s="12"/>
      <c r="SXH94" s="19"/>
      <c r="SXI94" s="85"/>
      <c r="SXJ94" s="84"/>
      <c r="SXK94" s="84"/>
      <c r="SXL94" s="84"/>
      <c r="SXM94" s="12"/>
      <c r="SXN94" s="12"/>
      <c r="SXO94" s="12"/>
      <c r="SXP94" s="12"/>
      <c r="SXQ94" s="19"/>
      <c r="SXR94" s="85"/>
      <c r="SXS94" s="84"/>
      <c r="SXT94" s="84"/>
      <c r="SXU94" s="84"/>
      <c r="SXV94" s="12"/>
      <c r="SXW94" s="12"/>
      <c r="SXX94" s="12"/>
      <c r="SXY94" s="12"/>
      <c r="SXZ94" s="19"/>
      <c r="SYA94" s="85"/>
      <c r="SYB94" s="84"/>
      <c r="SYC94" s="84"/>
      <c r="SYD94" s="84"/>
      <c r="SYE94" s="12"/>
      <c r="SYF94" s="12"/>
      <c r="SYG94" s="12"/>
      <c r="SYH94" s="12"/>
      <c r="SYI94" s="19"/>
      <c r="SYJ94" s="85"/>
      <c r="SYK94" s="84"/>
      <c r="SYL94" s="84"/>
      <c r="SYM94" s="84"/>
      <c r="SYN94" s="12"/>
      <c r="SYO94" s="12"/>
      <c r="SYP94" s="12"/>
      <c r="SYQ94" s="12"/>
      <c r="SYR94" s="19"/>
      <c r="SYS94" s="85"/>
      <c r="SYT94" s="84"/>
      <c r="SYU94" s="84"/>
      <c r="SYV94" s="84"/>
      <c r="SYW94" s="12"/>
      <c r="SYX94" s="12"/>
      <c r="SYY94" s="12"/>
      <c r="SYZ94" s="12"/>
      <c r="SZA94" s="19"/>
      <c r="SZB94" s="85"/>
      <c r="SZC94" s="84"/>
      <c r="SZD94" s="84"/>
      <c r="SZE94" s="84"/>
      <c r="SZF94" s="12"/>
      <c r="SZG94" s="12"/>
      <c r="SZH94" s="12"/>
      <c r="SZI94" s="12"/>
      <c r="SZJ94" s="19"/>
      <c r="SZK94" s="85"/>
      <c r="SZL94" s="84"/>
      <c r="SZM94" s="84"/>
      <c r="SZN94" s="84"/>
      <c r="SZO94" s="12"/>
      <c r="SZP94" s="12"/>
      <c r="SZQ94" s="12"/>
      <c r="SZR94" s="12"/>
      <c r="SZS94" s="19"/>
      <c r="SZT94" s="85"/>
      <c r="SZU94" s="84"/>
      <c r="SZV94" s="84"/>
      <c r="SZW94" s="84"/>
      <c r="SZX94" s="12"/>
      <c r="SZY94" s="12"/>
      <c r="SZZ94" s="12"/>
      <c r="TAA94" s="12"/>
      <c r="TAB94" s="19"/>
      <c r="TAC94" s="85"/>
      <c r="TAD94" s="84"/>
      <c r="TAE94" s="84"/>
      <c r="TAF94" s="84"/>
      <c r="TAG94" s="12"/>
      <c r="TAH94" s="12"/>
      <c r="TAI94" s="12"/>
      <c r="TAJ94" s="12"/>
      <c r="TAK94" s="19"/>
      <c r="TAL94" s="85"/>
      <c r="TAM94" s="84"/>
      <c r="TAN94" s="84"/>
      <c r="TAO94" s="84"/>
      <c r="TAP94" s="12"/>
      <c r="TAQ94" s="12"/>
      <c r="TAR94" s="12"/>
      <c r="TAS94" s="12"/>
      <c r="TAT94" s="19"/>
      <c r="TAU94" s="85"/>
      <c r="TAV94" s="84"/>
      <c r="TAW94" s="84"/>
      <c r="TAX94" s="84"/>
      <c r="TAY94" s="12"/>
      <c r="TAZ94" s="12"/>
      <c r="TBA94" s="12"/>
      <c r="TBB94" s="12"/>
      <c r="TBC94" s="19"/>
      <c r="TBD94" s="85"/>
      <c r="TBE94" s="84"/>
      <c r="TBF94" s="84"/>
      <c r="TBG94" s="84"/>
      <c r="TBH94" s="12"/>
      <c r="TBI94" s="12"/>
      <c r="TBJ94" s="12"/>
      <c r="TBK94" s="12"/>
      <c r="TBL94" s="19"/>
      <c r="TBM94" s="85"/>
      <c r="TBN94" s="84"/>
      <c r="TBO94" s="84"/>
      <c r="TBP94" s="84"/>
      <c r="TBQ94" s="12"/>
      <c r="TBR94" s="12"/>
      <c r="TBS94" s="12"/>
      <c r="TBT94" s="12"/>
      <c r="TBU94" s="19"/>
      <c r="TBV94" s="85"/>
      <c r="TBW94" s="84"/>
      <c r="TBX94" s="84"/>
      <c r="TBY94" s="84"/>
      <c r="TBZ94" s="12"/>
      <c r="TCA94" s="12"/>
      <c r="TCB94" s="12"/>
      <c r="TCC94" s="12"/>
      <c r="TCD94" s="19"/>
      <c r="TCE94" s="85"/>
      <c r="TCF94" s="84"/>
      <c r="TCG94" s="84"/>
      <c r="TCH94" s="84"/>
      <c r="TCI94" s="12"/>
      <c r="TCJ94" s="12"/>
      <c r="TCK94" s="12"/>
      <c r="TCL94" s="12"/>
      <c r="TCM94" s="19"/>
      <c r="TCN94" s="85"/>
      <c r="TCO94" s="84"/>
      <c r="TCP94" s="84"/>
      <c r="TCQ94" s="84"/>
      <c r="TCR94" s="12"/>
      <c r="TCS94" s="12"/>
      <c r="TCT94" s="12"/>
      <c r="TCU94" s="12"/>
      <c r="TCV94" s="19"/>
      <c r="TCW94" s="85"/>
      <c r="TCX94" s="84"/>
      <c r="TCY94" s="84"/>
      <c r="TCZ94" s="84"/>
      <c r="TDA94" s="12"/>
      <c r="TDB94" s="12"/>
      <c r="TDC94" s="12"/>
      <c r="TDD94" s="12"/>
      <c r="TDE94" s="19"/>
      <c r="TDF94" s="85"/>
      <c r="TDG94" s="84"/>
      <c r="TDH94" s="84"/>
      <c r="TDI94" s="84"/>
      <c r="TDJ94" s="12"/>
      <c r="TDK94" s="12"/>
      <c r="TDL94" s="12"/>
      <c r="TDM94" s="12"/>
      <c r="TDN94" s="19"/>
      <c r="TDO94" s="85"/>
      <c r="TDP94" s="84"/>
      <c r="TDQ94" s="84"/>
      <c r="TDR94" s="84"/>
      <c r="TDS94" s="12"/>
      <c r="TDT94" s="12"/>
      <c r="TDU94" s="12"/>
      <c r="TDV94" s="12"/>
      <c r="TDW94" s="19"/>
      <c r="TDX94" s="85"/>
      <c r="TDY94" s="84"/>
      <c r="TDZ94" s="84"/>
      <c r="TEA94" s="84"/>
      <c r="TEB94" s="12"/>
      <c r="TEC94" s="12"/>
      <c r="TED94" s="12"/>
      <c r="TEE94" s="12"/>
      <c r="TEF94" s="19"/>
      <c r="TEG94" s="85"/>
      <c r="TEH94" s="84"/>
      <c r="TEI94" s="84"/>
      <c r="TEJ94" s="84"/>
      <c r="TEK94" s="12"/>
      <c r="TEL94" s="12"/>
      <c r="TEM94" s="12"/>
      <c r="TEN94" s="12"/>
      <c r="TEO94" s="19"/>
      <c r="TEP94" s="85"/>
      <c r="TEQ94" s="84"/>
      <c r="TER94" s="84"/>
      <c r="TES94" s="84"/>
      <c r="TET94" s="12"/>
      <c r="TEU94" s="12"/>
      <c r="TEV94" s="12"/>
      <c r="TEW94" s="12"/>
      <c r="TEX94" s="19"/>
      <c r="TEY94" s="85"/>
      <c r="TEZ94" s="84"/>
      <c r="TFA94" s="84"/>
      <c r="TFB94" s="84"/>
      <c r="TFC94" s="12"/>
      <c r="TFD94" s="12"/>
      <c r="TFE94" s="12"/>
      <c r="TFF94" s="12"/>
      <c r="TFG94" s="19"/>
      <c r="TFH94" s="85"/>
      <c r="TFI94" s="84"/>
      <c r="TFJ94" s="84"/>
      <c r="TFK94" s="84"/>
      <c r="TFL94" s="12"/>
      <c r="TFM94" s="12"/>
      <c r="TFN94" s="12"/>
      <c r="TFO94" s="12"/>
      <c r="TFP94" s="19"/>
      <c r="TFQ94" s="85"/>
      <c r="TFR94" s="84"/>
      <c r="TFS94" s="84"/>
      <c r="TFT94" s="84"/>
      <c r="TFU94" s="12"/>
      <c r="TFV94" s="12"/>
      <c r="TFW94" s="12"/>
      <c r="TFX94" s="12"/>
      <c r="TFY94" s="19"/>
      <c r="TFZ94" s="85"/>
      <c r="TGA94" s="84"/>
      <c r="TGB94" s="84"/>
      <c r="TGC94" s="84"/>
      <c r="TGD94" s="12"/>
      <c r="TGE94" s="12"/>
      <c r="TGF94" s="12"/>
      <c r="TGG94" s="12"/>
      <c r="TGH94" s="19"/>
      <c r="TGI94" s="85"/>
      <c r="TGJ94" s="84"/>
      <c r="TGK94" s="84"/>
      <c r="TGL94" s="84"/>
      <c r="TGM94" s="12"/>
      <c r="TGN94" s="12"/>
      <c r="TGO94" s="12"/>
      <c r="TGP94" s="12"/>
      <c r="TGQ94" s="19"/>
      <c r="TGR94" s="85"/>
      <c r="TGS94" s="84"/>
      <c r="TGT94" s="84"/>
      <c r="TGU94" s="84"/>
      <c r="TGV94" s="12"/>
      <c r="TGW94" s="12"/>
      <c r="TGX94" s="12"/>
      <c r="TGY94" s="12"/>
      <c r="TGZ94" s="19"/>
      <c r="THA94" s="85"/>
      <c r="THB94" s="84"/>
      <c r="THC94" s="84"/>
      <c r="THD94" s="84"/>
      <c r="THE94" s="12"/>
      <c r="THF94" s="12"/>
      <c r="THG94" s="12"/>
      <c r="THH94" s="12"/>
      <c r="THI94" s="19"/>
      <c r="THJ94" s="85"/>
      <c r="THK94" s="84"/>
      <c r="THL94" s="84"/>
      <c r="THM94" s="84"/>
      <c r="THN94" s="12"/>
      <c r="THO94" s="12"/>
      <c r="THP94" s="12"/>
      <c r="THQ94" s="12"/>
      <c r="THR94" s="19"/>
      <c r="THS94" s="85"/>
      <c r="THT94" s="84"/>
      <c r="THU94" s="84"/>
      <c r="THV94" s="84"/>
      <c r="THW94" s="12"/>
      <c r="THX94" s="12"/>
      <c r="THY94" s="12"/>
      <c r="THZ94" s="12"/>
      <c r="TIA94" s="19"/>
      <c r="TIB94" s="85"/>
      <c r="TIC94" s="84"/>
      <c r="TID94" s="84"/>
      <c r="TIE94" s="84"/>
      <c r="TIF94" s="12"/>
      <c r="TIG94" s="12"/>
      <c r="TIH94" s="12"/>
      <c r="TII94" s="12"/>
      <c r="TIJ94" s="19"/>
      <c r="TIK94" s="85"/>
      <c r="TIL94" s="84"/>
      <c r="TIM94" s="84"/>
      <c r="TIN94" s="84"/>
      <c r="TIO94" s="12"/>
      <c r="TIP94" s="12"/>
      <c r="TIQ94" s="12"/>
      <c r="TIR94" s="12"/>
      <c r="TIS94" s="19"/>
      <c r="TIT94" s="85"/>
      <c r="TIU94" s="84"/>
      <c r="TIV94" s="84"/>
      <c r="TIW94" s="84"/>
      <c r="TIX94" s="12"/>
      <c r="TIY94" s="12"/>
      <c r="TIZ94" s="12"/>
      <c r="TJA94" s="12"/>
      <c r="TJB94" s="19"/>
      <c r="TJC94" s="85"/>
      <c r="TJD94" s="84"/>
      <c r="TJE94" s="84"/>
      <c r="TJF94" s="84"/>
      <c r="TJG94" s="12"/>
      <c r="TJH94" s="12"/>
      <c r="TJI94" s="12"/>
      <c r="TJJ94" s="12"/>
      <c r="TJK94" s="19"/>
      <c r="TJL94" s="85"/>
      <c r="TJM94" s="84"/>
      <c r="TJN94" s="84"/>
      <c r="TJO94" s="84"/>
      <c r="TJP94" s="12"/>
      <c r="TJQ94" s="12"/>
      <c r="TJR94" s="12"/>
      <c r="TJS94" s="12"/>
      <c r="TJT94" s="19"/>
      <c r="TJU94" s="85"/>
      <c r="TJV94" s="84"/>
      <c r="TJW94" s="84"/>
      <c r="TJX94" s="84"/>
      <c r="TJY94" s="12"/>
      <c r="TJZ94" s="12"/>
      <c r="TKA94" s="12"/>
      <c r="TKB94" s="12"/>
      <c r="TKC94" s="19"/>
      <c r="TKD94" s="85"/>
      <c r="TKE94" s="84"/>
      <c r="TKF94" s="84"/>
      <c r="TKG94" s="84"/>
      <c r="TKH94" s="12"/>
      <c r="TKI94" s="12"/>
      <c r="TKJ94" s="12"/>
      <c r="TKK94" s="12"/>
      <c r="TKL94" s="19"/>
      <c r="TKM94" s="85"/>
      <c r="TKN94" s="84"/>
      <c r="TKO94" s="84"/>
      <c r="TKP94" s="84"/>
      <c r="TKQ94" s="12"/>
      <c r="TKR94" s="12"/>
      <c r="TKS94" s="12"/>
      <c r="TKT94" s="12"/>
      <c r="TKU94" s="19"/>
      <c r="TKV94" s="85"/>
      <c r="TKW94" s="84"/>
      <c r="TKX94" s="84"/>
      <c r="TKY94" s="84"/>
      <c r="TKZ94" s="12"/>
      <c r="TLA94" s="12"/>
      <c r="TLB94" s="12"/>
      <c r="TLC94" s="12"/>
      <c r="TLD94" s="19"/>
      <c r="TLE94" s="85"/>
      <c r="TLF94" s="84"/>
      <c r="TLG94" s="84"/>
      <c r="TLH94" s="84"/>
      <c r="TLI94" s="12"/>
      <c r="TLJ94" s="12"/>
      <c r="TLK94" s="12"/>
      <c r="TLL94" s="12"/>
      <c r="TLM94" s="19"/>
      <c r="TLN94" s="85"/>
      <c r="TLO94" s="84"/>
      <c r="TLP94" s="84"/>
      <c r="TLQ94" s="84"/>
      <c r="TLR94" s="12"/>
      <c r="TLS94" s="12"/>
      <c r="TLT94" s="12"/>
      <c r="TLU94" s="12"/>
      <c r="TLV94" s="19"/>
      <c r="TLW94" s="85"/>
      <c r="TLX94" s="84"/>
      <c r="TLY94" s="84"/>
      <c r="TLZ94" s="84"/>
      <c r="TMA94" s="12"/>
      <c r="TMB94" s="12"/>
      <c r="TMC94" s="12"/>
      <c r="TMD94" s="12"/>
      <c r="TME94" s="19"/>
      <c r="TMF94" s="85"/>
      <c r="TMG94" s="84"/>
      <c r="TMH94" s="84"/>
      <c r="TMI94" s="84"/>
      <c r="TMJ94" s="12"/>
      <c r="TMK94" s="12"/>
      <c r="TML94" s="12"/>
      <c r="TMM94" s="12"/>
      <c r="TMN94" s="19"/>
      <c r="TMO94" s="85"/>
      <c r="TMP94" s="84"/>
      <c r="TMQ94" s="84"/>
      <c r="TMR94" s="84"/>
      <c r="TMS94" s="12"/>
      <c r="TMT94" s="12"/>
      <c r="TMU94" s="12"/>
      <c r="TMV94" s="12"/>
      <c r="TMW94" s="19"/>
      <c r="TMX94" s="85"/>
      <c r="TMY94" s="84"/>
      <c r="TMZ94" s="84"/>
      <c r="TNA94" s="84"/>
      <c r="TNB94" s="12"/>
      <c r="TNC94" s="12"/>
      <c r="TND94" s="12"/>
      <c r="TNE94" s="12"/>
      <c r="TNF94" s="19"/>
      <c r="TNG94" s="85"/>
      <c r="TNH94" s="84"/>
      <c r="TNI94" s="84"/>
      <c r="TNJ94" s="84"/>
      <c r="TNK94" s="12"/>
      <c r="TNL94" s="12"/>
      <c r="TNM94" s="12"/>
      <c r="TNN94" s="12"/>
      <c r="TNO94" s="19"/>
      <c r="TNP94" s="85"/>
      <c r="TNQ94" s="84"/>
      <c r="TNR94" s="84"/>
      <c r="TNS94" s="84"/>
      <c r="TNT94" s="12"/>
      <c r="TNU94" s="12"/>
      <c r="TNV94" s="12"/>
      <c r="TNW94" s="12"/>
      <c r="TNX94" s="19"/>
      <c r="TNY94" s="85"/>
      <c r="TNZ94" s="84"/>
      <c r="TOA94" s="84"/>
      <c r="TOB94" s="84"/>
      <c r="TOC94" s="12"/>
      <c r="TOD94" s="12"/>
      <c r="TOE94" s="12"/>
      <c r="TOF94" s="12"/>
      <c r="TOG94" s="19"/>
      <c r="TOH94" s="85"/>
      <c r="TOI94" s="84"/>
      <c r="TOJ94" s="84"/>
      <c r="TOK94" s="84"/>
      <c r="TOL94" s="12"/>
      <c r="TOM94" s="12"/>
      <c r="TON94" s="12"/>
      <c r="TOO94" s="12"/>
      <c r="TOP94" s="19"/>
      <c r="TOQ94" s="85"/>
      <c r="TOR94" s="84"/>
      <c r="TOS94" s="84"/>
      <c r="TOT94" s="84"/>
      <c r="TOU94" s="12"/>
      <c r="TOV94" s="12"/>
      <c r="TOW94" s="12"/>
      <c r="TOX94" s="12"/>
      <c r="TOY94" s="19"/>
      <c r="TOZ94" s="85"/>
      <c r="TPA94" s="84"/>
      <c r="TPB94" s="84"/>
      <c r="TPC94" s="84"/>
      <c r="TPD94" s="12"/>
      <c r="TPE94" s="12"/>
      <c r="TPF94" s="12"/>
      <c r="TPG94" s="12"/>
      <c r="TPH94" s="19"/>
      <c r="TPI94" s="85"/>
      <c r="TPJ94" s="84"/>
      <c r="TPK94" s="84"/>
      <c r="TPL94" s="84"/>
      <c r="TPM94" s="12"/>
      <c r="TPN94" s="12"/>
      <c r="TPO94" s="12"/>
      <c r="TPP94" s="12"/>
      <c r="TPQ94" s="19"/>
      <c r="TPR94" s="85"/>
      <c r="TPS94" s="84"/>
      <c r="TPT94" s="84"/>
      <c r="TPU94" s="84"/>
      <c r="TPV94" s="12"/>
      <c r="TPW94" s="12"/>
      <c r="TPX94" s="12"/>
      <c r="TPY94" s="12"/>
      <c r="TPZ94" s="19"/>
      <c r="TQA94" s="85"/>
      <c r="TQB94" s="84"/>
      <c r="TQC94" s="84"/>
      <c r="TQD94" s="84"/>
      <c r="TQE94" s="12"/>
      <c r="TQF94" s="12"/>
      <c r="TQG94" s="12"/>
      <c r="TQH94" s="12"/>
      <c r="TQI94" s="19"/>
      <c r="TQJ94" s="85"/>
      <c r="TQK94" s="84"/>
      <c r="TQL94" s="84"/>
      <c r="TQM94" s="84"/>
      <c r="TQN94" s="12"/>
      <c r="TQO94" s="12"/>
      <c r="TQP94" s="12"/>
      <c r="TQQ94" s="12"/>
      <c r="TQR94" s="19"/>
      <c r="TQS94" s="85"/>
      <c r="TQT94" s="84"/>
      <c r="TQU94" s="84"/>
      <c r="TQV94" s="84"/>
      <c r="TQW94" s="12"/>
      <c r="TQX94" s="12"/>
      <c r="TQY94" s="12"/>
      <c r="TQZ94" s="12"/>
      <c r="TRA94" s="19"/>
      <c r="TRB94" s="85"/>
      <c r="TRC94" s="84"/>
      <c r="TRD94" s="84"/>
      <c r="TRE94" s="84"/>
      <c r="TRF94" s="12"/>
      <c r="TRG94" s="12"/>
      <c r="TRH94" s="12"/>
      <c r="TRI94" s="12"/>
      <c r="TRJ94" s="19"/>
      <c r="TRK94" s="85"/>
      <c r="TRL94" s="84"/>
      <c r="TRM94" s="84"/>
      <c r="TRN94" s="84"/>
      <c r="TRO94" s="12"/>
      <c r="TRP94" s="12"/>
      <c r="TRQ94" s="12"/>
      <c r="TRR94" s="12"/>
      <c r="TRS94" s="19"/>
      <c r="TRT94" s="85"/>
      <c r="TRU94" s="84"/>
      <c r="TRV94" s="84"/>
      <c r="TRW94" s="84"/>
      <c r="TRX94" s="12"/>
      <c r="TRY94" s="12"/>
      <c r="TRZ94" s="12"/>
      <c r="TSA94" s="12"/>
      <c r="TSB94" s="19"/>
      <c r="TSC94" s="85"/>
      <c r="TSD94" s="84"/>
      <c r="TSE94" s="84"/>
      <c r="TSF94" s="84"/>
      <c r="TSG94" s="12"/>
      <c r="TSH94" s="12"/>
      <c r="TSI94" s="12"/>
      <c r="TSJ94" s="12"/>
      <c r="TSK94" s="19"/>
      <c r="TSL94" s="85"/>
      <c r="TSM94" s="84"/>
      <c r="TSN94" s="84"/>
      <c r="TSO94" s="84"/>
      <c r="TSP94" s="12"/>
      <c r="TSQ94" s="12"/>
      <c r="TSR94" s="12"/>
      <c r="TSS94" s="12"/>
      <c r="TST94" s="19"/>
      <c r="TSU94" s="85"/>
      <c r="TSV94" s="84"/>
      <c r="TSW94" s="84"/>
      <c r="TSX94" s="84"/>
      <c r="TSY94" s="12"/>
      <c r="TSZ94" s="12"/>
      <c r="TTA94" s="12"/>
      <c r="TTB94" s="12"/>
      <c r="TTC94" s="19"/>
      <c r="TTD94" s="85"/>
      <c r="TTE94" s="84"/>
      <c r="TTF94" s="84"/>
      <c r="TTG94" s="84"/>
      <c r="TTH94" s="12"/>
      <c r="TTI94" s="12"/>
      <c r="TTJ94" s="12"/>
      <c r="TTK94" s="12"/>
      <c r="TTL94" s="19"/>
      <c r="TTM94" s="85"/>
      <c r="TTN94" s="84"/>
      <c r="TTO94" s="84"/>
      <c r="TTP94" s="84"/>
      <c r="TTQ94" s="12"/>
      <c r="TTR94" s="12"/>
      <c r="TTS94" s="12"/>
      <c r="TTT94" s="12"/>
      <c r="TTU94" s="19"/>
      <c r="TTV94" s="85"/>
      <c r="TTW94" s="84"/>
      <c r="TTX94" s="84"/>
      <c r="TTY94" s="84"/>
      <c r="TTZ94" s="12"/>
      <c r="TUA94" s="12"/>
      <c r="TUB94" s="12"/>
      <c r="TUC94" s="12"/>
      <c r="TUD94" s="19"/>
      <c r="TUE94" s="85"/>
      <c r="TUF94" s="84"/>
      <c r="TUG94" s="84"/>
      <c r="TUH94" s="84"/>
      <c r="TUI94" s="12"/>
      <c r="TUJ94" s="12"/>
      <c r="TUK94" s="12"/>
      <c r="TUL94" s="12"/>
      <c r="TUM94" s="19"/>
      <c r="TUN94" s="85"/>
      <c r="TUO94" s="84"/>
      <c r="TUP94" s="84"/>
      <c r="TUQ94" s="84"/>
      <c r="TUR94" s="12"/>
      <c r="TUS94" s="12"/>
      <c r="TUT94" s="12"/>
      <c r="TUU94" s="12"/>
      <c r="TUV94" s="19"/>
      <c r="TUW94" s="85"/>
      <c r="TUX94" s="84"/>
      <c r="TUY94" s="84"/>
      <c r="TUZ94" s="84"/>
      <c r="TVA94" s="12"/>
      <c r="TVB94" s="12"/>
      <c r="TVC94" s="12"/>
      <c r="TVD94" s="12"/>
      <c r="TVE94" s="19"/>
      <c r="TVF94" s="85"/>
      <c r="TVG94" s="84"/>
      <c r="TVH94" s="84"/>
      <c r="TVI94" s="84"/>
      <c r="TVJ94" s="12"/>
      <c r="TVK94" s="12"/>
      <c r="TVL94" s="12"/>
      <c r="TVM94" s="12"/>
      <c r="TVN94" s="19"/>
      <c r="TVO94" s="85"/>
      <c r="TVP94" s="84"/>
      <c r="TVQ94" s="84"/>
      <c r="TVR94" s="84"/>
      <c r="TVS94" s="12"/>
      <c r="TVT94" s="12"/>
      <c r="TVU94" s="12"/>
      <c r="TVV94" s="12"/>
      <c r="TVW94" s="19"/>
      <c r="TVX94" s="85"/>
      <c r="TVY94" s="84"/>
      <c r="TVZ94" s="84"/>
      <c r="TWA94" s="84"/>
      <c r="TWB94" s="12"/>
      <c r="TWC94" s="12"/>
      <c r="TWD94" s="12"/>
      <c r="TWE94" s="12"/>
      <c r="TWF94" s="19"/>
      <c r="TWG94" s="85"/>
      <c r="TWH94" s="84"/>
      <c r="TWI94" s="84"/>
      <c r="TWJ94" s="84"/>
      <c r="TWK94" s="12"/>
      <c r="TWL94" s="12"/>
      <c r="TWM94" s="12"/>
      <c r="TWN94" s="12"/>
      <c r="TWO94" s="19"/>
      <c r="TWP94" s="85"/>
      <c r="TWQ94" s="84"/>
      <c r="TWR94" s="84"/>
      <c r="TWS94" s="84"/>
      <c r="TWT94" s="12"/>
      <c r="TWU94" s="12"/>
      <c r="TWV94" s="12"/>
      <c r="TWW94" s="12"/>
      <c r="TWX94" s="19"/>
      <c r="TWY94" s="85"/>
      <c r="TWZ94" s="84"/>
      <c r="TXA94" s="84"/>
      <c r="TXB94" s="84"/>
      <c r="TXC94" s="12"/>
      <c r="TXD94" s="12"/>
      <c r="TXE94" s="12"/>
      <c r="TXF94" s="12"/>
      <c r="TXG94" s="19"/>
      <c r="TXH94" s="85"/>
      <c r="TXI94" s="84"/>
      <c r="TXJ94" s="84"/>
      <c r="TXK94" s="84"/>
      <c r="TXL94" s="12"/>
      <c r="TXM94" s="12"/>
      <c r="TXN94" s="12"/>
      <c r="TXO94" s="12"/>
      <c r="TXP94" s="19"/>
      <c r="TXQ94" s="85"/>
      <c r="TXR94" s="84"/>
      <c r="TXS94" s="84"/>
      <c r="TXT94" s="84"/>
      <c r="TXU94" s="12"/>
      <c r="TXV94" s="12"/>
      <c r="TXW94" s="12"/>
      <c r="TXX94" s="12"/>
      <c r="TXY94" s="19"/>
      <c r="TXZ94" s="85"/>
      <c r="TYA94" s="84"/>
      <c r="TYB94" s="84"/>
      <c r="TYC94" s="84"/>
      <c r="TYD94" s="12"/>
      <c r="TYE94" s="12"/>
      <c r="TYF94" s="12"/>
      <c r="TYG94" s="12"/>
      <c r="TYH94" s="19"/>
      <c r="TYI94" s="85"/>
      <c r="TYJ94" s="84"/>
      <c r="TYK94" s="84"/>
      <c r="TYL94" s="84"/>
      <c r="TYM94" s="12"/>
      <c r="TYN94" s="12"/>
      <c r="TYO94" s="12"/>
      <c r="TYP94" s="12"/>
      <c r="TYQ94" s="19"/>
      <c r="TYR94" s="85"/>
      <c r="TYS94" s="84"/>
      <c r="TYT94" s="84"/>
      <c r="TYU94" s="84"/>
      <c r="TYV94" s="12"/>
      <c r="TYW94" s="12"/>
      <c r="TYX94" s="12"/>
      <c r="TYY94" s="12"/>
      <c r="TYZ94" s="19"/>
      <c r="TZA94" s="85"/>
      <c r="TZB94" s="84"/>
      <c r="TZC94" s="84"/>
      <c r="TZD94" s="84"/>
      <c r="TZE94" s="12"/>
      <c r="TZF94" s="12"/>
      <c r="TZG94" s="12"/>
      <c r="TZH94" s="12"/>
      <c r="TZI94" s="19"/>
      <c r="TZJ94" s="85"/>
      <c r="TZK94" s="84"/>
      <c r="TZL94" s="84"/>
      <c r="TZM94" s="84"/>
      <c r="TZN94" s="12"/>
      <c r="TZO94" s="12"/>
      <c r="TZP94" s="12"/>
      <c r="TZQ94" s="12"/>
      <c r="TZR94" s="19"/>
      <c r="TZS94" s="85"/>
      <c r="TZT94" s="84"/>
      <c r="TZU94" s="84"/>
      <c r="TZV94" s="84"/>
      <c r="TZW94" s="12"/>
      <c r="TZX94" s="12"/>
      <c r="TZY94" s="12"/>
      <c r="TZZ94" s="12"/>
      <c r="UAA94" s="19"/>
      <c r="UAB94" s="85"/>
      <c r="UAC94" s="84"/>
      <c r="UAD94" s="84"/>
      <c r="UAE94" s="84"/>
      <c r="UAF94" s="12"/>
      <c r="UAG94" s="12"/>
      <c r="UAH94" s="12"/>
      <c r="UAI94" s="12"/>
      <c r="UAJ94" s="19"/>
      <c r="UAK94" s="85"/>
      <c r="UAL94" s="84"/>
      <c r="UAM94" s="84"/>
      <c r="UAN94" s="84"/>
      <c r="UAO94" s="12"/>
      <c r="UAP94" s="12"/>
      <c r="UAQ94" s="12"/>
      <c r="UAR94" s="12"/>
      <c r="UAS94" s="19"/>
      <c r="UAT94" s="85"/>
      <c r="UAU94" s="84"/>
      <c r="UAV94" s="84"/>
      <c r="UAW94" s="84"/>
      <c r="UAX94" s="12"/>
      <c r="UAY94" s="12"/>
      <c r="UAZ94" s="12"/>
      <c r="UBA94" s="12"/>
      <c r="UBB94" s="19"/>
      <c r="UBC94" s="85"/>
      <c r="UBD94" s="84"/>
      <c r="UBE94" s="84"/>
      <c r="UBF94" s="84"/>
      <c r="UBG94" s="12"/>
      <c r="UBH94" s="12"/>
      <c r="UBI94" s="12"/>
      <c r="UBJ94" s="12"/>
      <c r="UBK94" s="19"/>
      <c r="UBL94" s="85"/>
      <c r="UBM94" s="84"/>
      <c r="UBN94" s="84"/>
      <c r="UBO94" s="84"/>
      <c r="UBP94" s="12"/>
      <c r="UBQ94" s="12"/>
      <c r="UBR94" s="12"/>
      <c r="UBS94" s="12"/>
      <c r="UBT94" s="19"/>
      <c r="UBU94" s="85"/>
      <c r="UBV94" s="84"/>
      <c r="UBW94" s="84"/>
      <c r="UBX94" s="84"/>
      <c r="UBY94" s="12"/>
      <c r="UBZ94" s="12"/>
      <c r="UCA94" s="12"/>
      <c r="UCB94" s="12"/>
      <c r="UCC94" s="19"/>
      <c r="UCD94" s="85"/>
      <c r="UCE94" s="84"/>
      <c r="UCF94" s="84"/>
      <c r="UCG94" s="84"/>
      <c r="UCH94" s="12"/>
      <c r="UCI94" s="12"/>
      <c r="UCJ94" s="12"/>
      <c r="UCK94" s="12"/>
      <c r="UCL94" s="19"/>
      <c r="UCM94" s="85"/>
      <c r="UCN94" s="84"/>
      <c r="UCO94" s="84"/>
      <c r="UCP94" s="84"/>
      <c r="UCQ94" s="12"/>
      <c r="UCR94" s="12"/>
      <c r="UCS94" s="12"/>
      <c r="UCT94" s="12"/>
      <c r="UCU94" s="19"/>
      <c r="UCV94" s="85"/>
      <c r="UCW94" s="84"/>
      <c r="UCX94" s="84"/>
      <c r="UCY94" s="84"/>
      <c r="UCZ94" s="12"/>
      <c r="UDA94" s="12"/>
      <c r="UDB94" s="12"/>
      <c r="UDC94" s="12"/>
      <c r="UDD94" s="19"/>
      <c r="UDE94" s="85"/>
      <c r="UDF94" s="84"/>
      <c r="UDG94" s="84"/>
      <c r="UDH94" s="84"/>
      <c r="UDI94" s="12"/>
      <c r="UDJ94" s="12"/>
      <c r="UDK94" s="12"/>
      <c r="UDL94" s="12"/>
      <c r="UDM94" s="19"/>
      <c r="UDN94" s="85"/>
      <c r="UDO94" s="84"/>
      <c r="UDP94" s="84"/>
      <c r="UDQ94" s="84"/>
      <c r="UDR94" s="12"/>
      <c r="UDS94" s="12"/>
      <c r="UDT94" s="12"/>
      <c r="UDU94" s="12"/>
      <c r="UDV94" s="19"/>
      <c r="UDW94" s="85"/>
      <c r="UDX94" s="84"/>
      <c r="UDY94" s="84"/>
      <c r="UDZ94" s="84"/>
      <c r="UEA94" s="12"/>
      <c r="UEB94" s="12"/>
      <c r="UEC94" s="12"/>
      <c r="UED94" s="12"/>
      <c r="UEE94" s="19"/>
      <c r="UEF94" s="85"/>
      <c r="UEG94" s="84"/>
      <c r="UEH94" s="84"/>
      <c r="UEI94" s="84"/>
      <c r="UEJ94" s="12"/>
      <c r="UEK94" s="12"/>
      <c r="UEL94" s="12"/>
      <c r="UEM94" s="12"/>
      <c r="UEN94" s="19"/>
      <c r="UEO94" s="85"/>
      <c r="UEP94" s="84"/>
      <c r="UEQ94" s="84"/>
      <c r="UER94" s="84"/>
      <c r="UES94" s="12"/>
      <c r="UET94" s="12"/>
      <c r="UEU94" s="12"/>
      <c r="UEV94" s="12"/>
      <c r="UEW94" s="19"/>
      <c r="UEX94" s="85"/>
      <c r="UEY94" s="84"/>
      <c r="UEZ94" s="84"/>
      <c r="UFA94" s="84"/>
      <c r="UFB94" s="12"/>
      <c r="UFC94" s="12"/>
      <c r="UFD94" s="12"/>
      <c r="UFE94" s="12"/>
      <c r="UFF94" s="19"/>
      <c r="UFG94" s="85"/>
      <c r="UFH94" s="84"/>
      <c r="UFI94" s="84"/>
      <c r="UFJ94" s="84"/>
      <c r="UFK94" s="12"/>
      <c r="UFL94" s="12"/>
      <c r="UFM94" s="12"/>
      <c r="UFN94" s="12"/>
      <c r="UFO94" s="19"/>
      <c r="UFP94" s="85"/>
      <c r="UFQ94" s="84"/>
      <c r="UFR94" s="84"/>
      <c r="UFS94" s="84"/>
      <c r="UFT94" s="12"/>
      <c r="UFU94" s="12"/>
      <c r="UFV94" s="12"/>
      <c r="UFW94" s="12"/>
      <c r="UFX94" s="19"/>
      <c r="UFY94" s="85"/>
      <c r="UFZ94" s="84"/>
      <c r="UGA94" s="84"/>
      <c r="UGB94" s="84"/>
      <c r="UGC94" s="12"/>
      <c r="UGD94" s="12"/>
      <c r="UGE94" s="12"/>
      <c r="UGF94" s="12"/>
      <c r="UGG94" s="19"/>
      <c r="UGH94" s="85"/>
      <c r="UGI94" s="84"/>
      <c r="UGJ94" s="84"/>
      <c r="UGK94" s="84"/>
      <c r="UGL94" s="12"/>
      <c r="UGM94" s="12"/>
      <c r="UGN94" s="12"/>
      <c r="UGO94" s="12"/>
      <c r="UGP94" s="19"/>
      <c r="UGQ94" s="85"/>
      <c r="UGR94" s="84"/>
      <c r="UGS94" s="84"/>
      <c r="UGT94" s="84"/>
      <c r="UGU94" s="12"/>
      <c r="UGV94" s="12"/>
      <c r="UGW94" s="12"/>
      <c r="UGX94" s="12"/>
      <c r="UGY94" s="19"/>
      <c r="UGZ94" s="85"/>
      <c r="UHA94" s="84"/>
      <c r="UHB94" s="84"/>
      <c r="UHC94" s="84"/>
      <c r="UHD94" s="12"/>
      <c r="UHE94" s="12"/>
      <c r="UHF94" s="12"/>
      <c r="UHG94" s="12"/>
      <c r="UHH94" s="19"/>
      <c r="UHI94" s="85"/>
      <c r="UHJ94" s="84"/>
      <c r="UHK94" s="84"/>
      <c r="UHL94" s="84"/>
      <c r="UHM94" s="12"/>
      <c r="UHN94" s="12"/>
      <c r="UHO94" s="12"/>
      <c r="UHP94" s="12"/>
      <c r="UHQ94" s="19"/>
      <c r="UHR94" s="85"/>
      <c r="UHS94" s="84"/>
      <c r="UHT94" s="84"/>
      <c r="UHU94" s="84"/>
      <c r="UHV94" s="12"/>
      <c r="UHW94" s="12"/>
      <c r="UHX94" s="12"/>
      <c r="UHY94" s="12"/>
      <c r="UHZ94" s="19"/>
      <c r="UIA94" s="85"/>
      <c r="UIB94" s="84"/>
      <c r="UIC94" s="84"/>
      <c r="UID94" s="84"/>
      <c r="UIE94" s="12"/>
      <c r="UIF94" s="12"/>
      <c r="UIG94" s="12"/>
      <c r="UIH94" s="12"/>
      <c r="UII94" s="19"/>
      <c r="UIJ94" s="85"/>
      <c r="UIK94" s="84"/>
      <c r="UIL94" s="84"/>
      <c r="UIM94" s="84"/>
      <c r="UIN94" s="12"/>
      <c r="UIO94" s="12"/>
      <c r="UIP94" s="12"/>
      <c r="UIQ94" s="12"/>
      <c r="UIR94" s="19"/>
      <c r="UIS94" s="85"/>
      <c r="UIT94" s="84"/>
      <c r="UIU94" s="84"/>
      <c r="UIV94" s="84"/>
      <c r="UIW94" s="12"/>
      <c r="UIX94" s="12"/>
      <c r="UIY94" s="12"/>
      <c r="UIZ94" s="12"/>
      <c r="UJA94" s="19"/>
      <c r="UJB94" s="85"/>
      <c r="UJC94" s="84"/>
      <c r="UJD94" s="84"/>
      <c r="UJE94" s="84"/>
      <c r="UJF94" s="12"/>
      <c r="UJG94" s="12"/>
      <c r="UJH94" s="12"/>
      <c r="UJI94" s="12"/>
      <c r="UJJ94" s="19"/>
      <c r="UJK94" s="85"/>
      <c r="UJL94" s="84"/>
      <c r="UJM94" s="84"/>
      <c r="UJN94" s="84"/>
      <c r="UJO94" s="12"/>
      <c r="UJP94" s="12"/>
      <c r="UJQ94" s="12"/>
      <c r="UJR94" s="12"/>
      <c r="UJS94" s="19"/>
      <c r="UJT94" s="85"/>
      <c r="UJU94" s="84"/>
      <c r="UJV94" s="84"/>
      <c r="UJW94" s="84"/>
      <c r="UJX94" s="12"/>
      <c r="UJY94" s="12"/>
      <c r="UJZ94" s="12"/>
      <c r="UKA94" s="12"/>
      <c r="UKB94" s="19"/>
      <c r="UKC94" s="85"/>
      <c r="UKD94" s="84"/>
      <c r="UKE94" s="84"/>
      <c r="UKF94" s="84"/>
      <c r="UKG94" s="12"/>
      <c r="UKH94" s="12"/>
      <c r="UKI94" s="12"/>
      <c r="UKJ94" s="12"/>
      <c r="UKK94" s="19"/>
      <c r="UKL94" s="85"/>
      <c r="UKM94" s="84"/>
      <c r="UKN94" s="84"/>
      <c r="UKO94" s="84"/>
      <c r="UKP94" s="12"/>
      <c r="UKQ94" s="12"/>
      <c r="UKR94" s="12"/>
      <c r="UKS94" s="12"/>
      <c r="UKT94" s="19"/>
      <c r="UKU94" s="85"/>
      <c r="UKV94" s="84"/>
      <c r="UKW94" s="84"/>
      <c r="UKX94" s="84"/>
      <c r="UKY94" s="12"/>
      <c r="UKZ94" s="12"/>
      <c r="ULA94" s="12"/>
      <c r="ULB94" s="12"/>
      <c r="ULC94" s="19"/>
      <c r="ULD94" s="85"/>
      <c r="ULE94" s="84"/>
      <c r="ULF94" s="84"/>
      <c r="ULG94" s="84"/>
      <c r="ULH94" s="12"/>
      <c r="ULI94" s="12"/>
      <c r="ULJ94" s="12"/>
      <c r="ULK94" s="12"/>
      <c r="ULL94" s="19"/>
      <c r="ULM94" s="85"/>
      <c r="ULN94" s="84"/>
      <c r="ULO94" s="84"/>
      <c r="ULP94" s="84"/>
      <c r="ULQ94" s="12"/>
      <c r="ULR94" s="12"/>
      <c r="ULS94" s="12"/>
      <c r="ULT94" s="12"/>
      <c r="ULU94" s="19"/>
      <c r="ULV94" s="85"/>
      <c r="ULW94" s="84"/>
      <c r="ULX94" s="84"/>
      <c r="ULY94" s="84"/>
      <c r="ULZ94" s="12"/>
      <c r="UMA94" s="12"/>
      <c r="UMB94" s="12"/>
      <c r="UMC94" s="12"/>
      <c r="UMD94" s="19"/>
      <c r="UME94" s="85"/>
      <c r="UMF94" s="84"/>
      <c r="UMG94" s="84"/>
      <c r="UMH94" s="84"/>
      <c r="UMI94" s="12"/>
      <c r="UMJ94" s="12"/>
      <c r="UMK94" s="12"/>
      <c r="UML94" s="12"/>
      <c r="UMM94" s="19"/>
      <c r="UMN94" s="85"/>
      <c r="UMO94" s="84"/>
      <c r="UMP94" s="84"/>
      <c r="UMQ94" s="84"/>
      <c r="UMR94" s="12"/>
      <c r="UMS94" s="12"/>
      <c r="UMT94" s="12"/>
      <c r="UMU94" s="12"/>
      <c r="UMV94" s="19"/>
      <c r="UMW94" s="85"/>
      <c r="UMX94" s="84"/>
      <c r="UMY94" s="84"/>
      <c r="UMZ94" s="84"/>
      <c r="UNA94" s="12"/>
      <c r="UNB94" s="12"/>
      <c r="UNC94" s="12"/>
      <c r="UND94" s="12"/>
      <c r="UNE94" s="19"/>
      <c r="UNF94" s="85"/>
      <c r="UNG94" s="84"/>
      <c r="UNH94" s="84"/>
      <c r="UNI94" s="84"/>
      <c r="UNJ94" s="12"/>
      <c r="UNK94" s="12"/>
      <c r="UNL94" s="12"/>
      <c r="UNM94" s="12"/>
      <c r="UNN94" s="19"/>
      <c r="UNO94" s="85"/>
      <c r="UNP94" s="84"/>
      <c r="UNQ94" s="84"/>
      <c r="UNR94" s="84"/>
      <c r="UNS94" s="12"/>
      <c r="UNT94" s="12"/>
      <c r="UNU94" s="12"/>
      <c r="UNV94" s="12"/>
      <c r="UNW94" s="19"/>
      <c r="UNX94" s="85"/>
      <c r="UNY94" s="84"/>
      <c r="UNZ94" s="84"/>
      <c r="UOA94" s="84"/>
      <c r="UOB94" s="12"/>
      <c r="UOC94" s="12"/>
      <c r="UOD94" s="12"/>
      <c r="UOE94" s="12"/>
      <c r="UOF94" s="19"/>
      <c r="UOG94" s="85"/>
      <c r="UOH94" s="84"/>
      <c r="UOI94" s="84"/>
      <c r="UOJ94" s="84"/>
      <c r="UOK94" s="12"/>
      <c r="UOL94" s="12"/>
      <c r="UOM94" s="12"/>
      <c r="UON94" s="12"/>
      <c r="UOO94" s="19"/>
      <c r="UOP94" s="85"/>
      <c r="UOQ94" s="84"/>
      <c r="UOR94" s="84"/>
      <c r="UOS94" s="84"/>
      <c r="UOT94" s="12"/>
      <c r="UOU94" s="12"/>
      <c r="UOV94" s="12"/>
      <c r="UOW94" s="12"/>
      <c r="UOX94" s="19"/>
      <c r="UOY94" s="85"/>
      <c r="UOZ94" s="84"/>
      <c r="UPA94" s="84"/>
      <c r="UPB94" s="84"/>
      <c r="UPC94" s="12"/>
      <c r="UPD94" s="12"/>
      <c r="UPE94" s="12"/>
      <c r="UPF94" s="12"/>
      <c r="UPG94" s="19"/>
      <c r="UPH94" s="85"/>
      <c r="UPI94" s="84"/>
      <c r="UPJ94" s="84"/>
      <c r="UPK94" s="84"/>
      <c r="UPL94" s="12"/>
      <c r="UPM94" s="12"/>
      <c r="UPN94" s="12"/>
      <c r="UPO94" s="12"/>
      <c r="UPP94" s="19"/>
      <c r="UPQ94" s="85"/>
      <c r="UPR94" s="84"/>
      <c r="UPS94" s="84"/>
      <c r="UPT94" s="84"/>
      <c r="UPU94" s="12"/>
      <c r="UPV94" s="12"/>
      <c r="UPW94" s="12"/>
      <c r="UPX94" s="12"/>
      <c r="UPY94" s="19"/>
      <c r="UPZ94" s="85"/>
      <c r="UQA94" s="84"/>
      <c r="UQB94" s="84"/>
      <c r="UQC94" s="84"/>
      <c r="UQD94" s="12"/>
      <c r="UQE94" s="12"/>
      <c r="UQF94" s="12"/>
      <c r="UQG94" s="12"/>
      <c r="UQH94" s="19"/>
      <c r="UQI94" s="85"/>
      <c r="UQJ94" s="84"/>
      <c r="UQK94" s="84"/>
      <c r="UQL94" s="84"/>
      <c r="UQM94" s="12"/>
      <c r="UQN94" s="12"/>
      <c r="UQO94" s="12"/>
      <c r="UQP94" s="12"/>
      <c r="UQQ94" s="19"/>
      <c r="UQR94" s="85"/>
      <c r="UQS94" s="84"/>
      <c r="UQT94" s="84"/>
      <c r="UQU94" s="84"/>
      <c r="UQV94" s="12"/>
      <c r="UQW94" s="12"/>
      <c r="UQX94" s="12"/>
      <c r="UQY94" s="12"/>
      <c r="UQZ94" s="19"/>
      <c r="URA94" s="85"/>
      <c r="URB94" s="84"/>
      <c r="URC94" s="84"/>
      <c r="URD94" s="84"/>
      <c r="URE94" s="12"/>
      <c r="URF94" s="12"/>
      <c r="URG94" s="12"/>
      <c r="URH94" s="12"/>
      <c r="URI94" s="19"/>
      <c r="URJ94" s="85"/>
      <c r="URK94" s="84"/>
      <c r="URL94" s="84"/>
      <c r="URM94" s="84"/>
      <c r="URN94" s="12"/>
      <c r="URO94" s="12"/>
      <c r="URP94" s="12"/>
      <c r="URQ94" s="12"/>
      <c r="URR94" s="19"/>
      <c r="URS94" s="85"/>
      <c r="URT94" s="84"/>
      <c r="URU94" s="84"/>
      <c r="URV94" s="84"/>
      <c r="URW94" s="12"/>
      <c r="URX94" s="12"/>
      <c r="URY94" s="12"/>
      <c r="URZ94" s="12"/>
      <c r="USA94" s="19"/>
      <c r="USB94" s="85"/>
      <c r="USC94" s="84"/>
      <c r="USD94" s="84"/>
      <c r="USE94" s="84"/>
      <c r="USF94" s="12"/>
      <c r="USG94" s="12"/>
      <c r="USH94" s="12"/>
      <c r="USI94" s="12"/>
      <c r="USJ94" s="19"/>
      <c r="USK94" s="85"/>
      <c r="USL94" s="84"/>
      <c r="USM94" s="84"/>
      <c r="USN94" s="84"/>
      <c r="USO94" s="12"/>
      <c r="USP94" s="12"/>
      <c r="USQ94" s="12"/>
      <c r="USR94" s="12"/>
      <c r="USS94" s="19"/>
      <c r="UST94" s="85"/>
      <c r="USU94" s="84"/>
      <c r="USV94" s="84"/>
      <c r="USW94" s="84"/>
      <c r="USX94" s="12"/>
      <c r="USY94" s="12"/>
      <c r="USZ94" s="12"/>
      <c r="UTA94" s="12"/>
      <c r="UTB94" s="19"/>
      <c r="UTC94" s="85"/>
      <c r="UTD94" s="84"/>
      <c r="UTE94" s="84"/>
      <c r="UTF94" s="84"/>
      <c r="UTG94" s="12"/>
      <c r="UTH94" s="12"/>
      <c r="UTI94" s="12"/>
      <c r="UTJ94" s="12"/>
      <c r="UTK94" s="19"/>
      <c r="UTL94" s="85"/>
      <c r="UTM94" s="84"/>
      <c r="UTN94" s="84"/>
      <c r="UTO94" s="84"/>
      <c r="UTP94" s="12"/>
      <c r="UTQ94" s="12"/>
      <c r="UTR94" s="12"/>
      <c r="UTS94" s="12"/>
      <c r="UTT94" s="19"/>
      <c r="UTU94" s="85"/>
      <c r="UTV94" s="84"/>
      <c r="UTW94" s="84"/>
      <c r="UTX94" s="84"/>
      <c r="UTY94" s="12"/>
      <c r="UTZ94" s="12"/>
      <c r="UUA94" s="12"/>
      <c r="UUB94" s="12"/>
      <c r="UUC94" s="19"/>
      <c r="UUD94" s="85"/>
      <c r="UUE94" s="84"/>
      <c r="UUF94" s="84"/>
      <c r="UUG94" s="84"/>
      <c r="UUH94" s="12"/>
      <c r="UUI94" s="12"/>
      <c r="UUJ94" s="12"/>
      <c r="UUK94" s="12"/>
      <c r="UUL94" s="19"/>
      <c r="UUM94" s="85"/>
      <c r="UUN94" s="84"/>
      <c r="UUO94" s="84"/>
      <c r="UUP94" s="84"/>
      <c r="UUQ94" s="12"/>
      <c r="UUR94" s="12"/>
      <c r="UUS94" s="12"/>
      <c r="UUT94" s="12"/>
      <c r="UUU94" s="19"/>
      <c r="UUV94" s="85"/>
      <c r="UUW94" s="84"/>
      <c r="UUX94" s="84"/>
      <c r="UUY94" s="84"/>
      <c r="UUZ94" s="12"/>
      <c r="UVA94" s="12"/>
      <c r="UVB94" s="12"/>
      <c r="UVC94" s="12"/>
      <c r="UVD94" s="19"/>
      <c r="UVE94" s="85"/>
      <c r="UVF94" s="84"/>
      <c r="UVG94" s="84"/>
      <c r="UVH94" s="84"/>
      <c r="UVI94" s="12"/>
      <c r="UVJ94" s="12"/>
      <c r="UVK94" s="12"/>
      <c r="UVL94" s="12"/>
      <c r="UVM94" s="19"/>
      <c r="UVN94" s="85"/>
      <c r="UVO94" s="84"/>
      <c r="UVP94" s="84"/>
      <c r="UVQ94" s="84"/>
      <c r="UVR94" s="12"/>
      <c r="UVS94" s="12"/>
      <c r="UVT94" s="12"/>
      <c r="UVU94" s="12"/>
      <c r="UVV94" s="19"/>
      <c r="UVW94" s="85"/>
      <c r="UVX94" s="84"/>
      <c r="UVY94" s="84"/>
      <c r="UVZ94" s="84"/>
      <c r="UWA94" s="12"/>
      <c r="UWB94" s="12"/>
      <c r="UWC94" s="12"/>
      <c r="UWD94" s="12"/>
      <c r="UWE94" s="19"/>
      <c r="UWF94" s="85"/>
      <c r="UWG94" s="84"/>
      <c r="UWH94" s="84"/>
      <c r="UWI94" s="84"/>
      <c r="UWJ94" s="12"/>
      <c r="UWK94" s="12"/>
      <c r="UWL94" s="12"/>
      <c r="UWM94" s="12"/>
      <c r="UWN94" s="19"/>
      <c r="UWO94" s="85"/>
      <c r="UWP94" s="84"/>
      <c r="UWQ94" s="84"/>
      <c r="UWR94" s="84"/>
      <c r="UWS94" s="12"/>
      <c r="UWT94" s="12"/>
      <c r="UWU94" s="12"/>
      <c r="UWV94" s="12"/>
      <c r="UWW94" s="19"/>
      <c r="UWX94" s="85"/>
      <c r="UWY94" s="84"/>
      <c r="UWZ94" s="84"/>
      <c r="UXA94" s="84"/>
      <c r="UXB94" s="12"/>
      <c r="UXC94" s="12"/>
      <c r="UXD94" s="12"/>
      <c r="UXE94" s="12"/>
      <c r="UXF94" s="19"/>
      <c r="UXG94" s="85"/>
      <c r="UXH94" s="84"/>
      <c r="UXI94" s="84"/>
      <c r="UXJ94" s="84"/>
      <c r="UXK94" s="12"/>
      <c r="UXL94" s="12"/>
      <c r="UXM94" s="12"/>
      <c r="UXN94" s="12"/>
      <c r="UXO94" s="19"/>
      <c r="UXP94" s="85"/>
      <c r="UXQ94" s="84"/>
      <c r="UXR94" s="84"/>
      <c r="UXS94" s="84"/>
      <c r="UXT94" s="12"/>
      <c r="UXU94" s="12"/>
      <c r="UXV94" s="12"/>
      <c r="UXW94" s="12"/>
      <c r="UXX94" s="19"/>
      <c r="UXY94" s="85"/>
      <c r="UXZ94" s="84"/>
      <c r="UYA94" s="84"/>
      <c r="UYB94" s="84"/>
      <c r="UYC94" s="12"/>
      <c r="UYD94" s="12"/>
      <c r="UYE94" s="12"/>
      <c r="UYF94" s="12"/>
      <c r="UYG94" s="19"/>
      <c r="UYH94" s="85"/>
      <c r="UYI94" s="84"/>
      <c r="UYJ94" s="84"/>
      <c r="UYK94" s="84"/>
      <c r="UYL94" s="12"/>
      <c r="UYM94" s="12"/>
      <c r="UYN94" s="12"/>
      <c r="UYO94" s="12"/>
      <c r="UYP94" s="19"/>
      <c r="UYQ94" s="85"/>
      <c r="UYR94" s="84"/>
      <c r="UYS94" s="84"/>
      <c r="UYT94" s="84"/>
      <c r="UYU94" s="12"/>
      <c r="UYV94" s="12"/>
      <c r="UYW94" s="12"/>
      <c r="UYX94" s="12"/>
      <c r="UYY94" s="19"/>
      <c r="UYZ94" s="85"/>
      <c r="UZA94" s="84"/>
      <c r="UZB94" s="84"/>
      <c r="UZC94" s="84"/>
      <c r="UZD94" s="12"/>
      <c r="UZE94" s="12"/>
      <c r="UZF94" s="12"/>
      <c r="UZG94" s="12"/>
      <c r="UZH94" s="19"/>
      <c r="UZI94" s="85"/>
      <c r="UZJ94" s="84"/>
      <c r="UZK94" s="84"/>
      <c r="UZL94" s="84"/>
      <c r="UZM94" s="12"/>
      <c r="UZN94" s="12"/>
      <c r="UZO94" s="12"/>
      <c r="UZP94" s="12"/>
      <c r="UZQ94" s="19"/>
      <c r="UZR94" s="85"/>
      <c r="UZS94" s="84"/>
      <c r="UZT94" s="84"/>
      <c r="UZU94" s="84"/>
      <c r="UZV94" s="12"/>
      <c r="UZW94" s="12"/>
      <c r="UZX94" s="12"/>
      <c r="UZY94" s="12"/>
      <c r="UZZ94" s="19"/>
      <c r="VAA94" s="85"/>
      <c r="VAB94" s="84"/>
      <c r="VAC94" s="84"/>
      <c r="VAD94" s="84"/>
      <c r="VAE94" s="12"/>
      <c r="VAF94" s="12"/>
      <c r="VAG94" s="12"/>
      <c r="VAH94" s="12"/>
      <c r="VAI94" s="19"/>
      <c r="VAJ94" s="85"/>
      <c r="VAK94" s="84"/>
      <c r="VAL94" s="84"/>
      <c r="VAM94" s="84"/>
      <c r="VAN94" s="12"/>
      <c r="VAO94" s="12"/>
      <c r="VAP94" s="12"/>
      <c r="VAQ94" s="12"/>
      <c r="VAR94" s="19"/>
      <c r="VAS94" s="85"/>
      <c r="VAT94" s="84"/>
      <c r="VAU94" s="84"/>
      <c r="VAV94" s="84"/>
      <c r="VAW94" s="12"/>
      <c r="VAX94" s="12"/>
      <c r="VAY94" s="12"/>
      <c r="VAZ94" s="12"/>
      <c r="VBA94" s="19"/>
      <c r="VBB94" s="85"/>
      <c r="VBC94" s="84"/>
      <c r="VBD94" s="84"/>
      <c r="VBE94" s="84"/>
      <c r="VBF94" s="12"/>
      <c r="VBG94" s="12"/>
      <c r="VBH94" s="12"/>
      <c r="VBI94" s="12"/>
      <c r="VBJ94" s="19"/>
      <c r="VBK94" s="85"/>
      <c r="VBL94" s="84"/>
      <c r="VBM94" s="84"/>
      <c r="VBN94" s="84"/>
      <c r="VBO94" s="12"/>
      <c r="VBP94" s="12"/>
      <c r="VBQ94" s="12"/>
      <c r="VBR94" s="12"/>
      <c r="VBS94" s="19"/>
      <c r="VBT94" s="85"/>
      <c r="VBU94" s="84"/>
      <c r="VBV94" s="84"/>
      <c r="VBW94" s="84"/>
      <c r="VBX94" s="12"/>
      <c r="VBY94" s="12"/>
      <c r="VBZ94" s="12"/>
      <c r="VCA94" s="12"/>
      <c r="VCB94" s="19"/>
      <c r="VCC94" s="85"/>
      <c r="VCD94" s="84"/>
      <c r="VCE94" s="84"/>
      <c r="VCF94" s="84"/>
      <c r="VCG94" s="12"/>
      <c r="VCH94" s="12"/>
      <c r="VCI94" s="12"/>
      <c r="VCJ94" s="12"/>
      <c r="VCK94" s="19"/>
      <c r="VCL94" s="85"/>
      <c r="VCM94" s="84"/>
      <c r="VCN94" s="84"/>
      <c r="VCO94" s="84"/>
      <c r="VCP94" s="12"/>
      <c r="VCQ94" s="12"/>
      <c r="VCR94" s="12"/>
      <c r="VCS94" s="12"/>
      <c r="VCT94" s="19"/>
      <c r="VCU94" s="85"/>
      <c r="VCV94" s="84"/>
      <c r="VCW94" s="84"/>
      <c r="VCX94" s="84"/>
      <c r="VCY94" s="12"/>
      <c r="VCZ94" s="12"/>
      <c r="VDA94" s="12"/>
      <c r="VDB94" s="12"/>
      <c r="VDC94" s="19"/>
      <c r="VDD94" s="85"/>
      <c r="VDE94" s="84"/>
      <c r="VDF94" s="84"/>
      <c r="VDG94" s="84"/>
      <c r="VDH94" s="12"/>
      <c r="VDI94" s="12"/>
      <c r="VDJ94" s="12"/>
      <c r="VDK94" s="12"/>
      <c r="VDL94" s="19"/>
      <c r="VDM94" s="85"/>
      <c r="VDN94" s="84"/>
      <c r="VDO94" s="84"/>
      <c r="VDP94" s="84"/>
      <c r="VDQ94" s="12"/>
      <c r="VDR94" s="12"/>
      <c r="VDS94" s="12"/>
      <c r="VDT94" s="12"/>
      <c r="VDU94" s="19"/>
      <c r="VDV94" s="85"/>
      <c r="VDW94" s="84"/>
      <c r="VDX94" s="84"/>
      <c r="VDY94" s="84"/>
      <c r="VDZ94" s="12"/>
      <c r="VEA94" s="12"/>
      <c r="VEB94" s="12"/>
      <c r="VEC94" s="12"/>
      <c r="VED94" s="19"/>
      <c r="VEE94" s="85"/>
      <c r="VEF94" s="84"/>
      <c r="VEG94" s="84"/>
      <c r="VEH94" s="84"/>
      <c r="VEI94" s="12"/>
      <c r="VEJ94" s="12"/>
      <c r="VEK94" s="12"/>
      <c r="VEL94" s="12"/>
      <c r="VEM94" s="19"/>
      <c r="VEN94" s="85"/>
      <c r="VEO94" s="84"/>
      <c r="VEP94" s="84"/>
      <c r="VEQ94" s="84"/>
      <c r="VER94" s="12"/>
      <c r="VES94" s="12"/>
      <c r="VET94" s="12"/>
      <c r="VEU94" s="12"/>
      <c r="VEV94" s="19"/>
      <c r="VEW94" s="85"/>
      <c r="VEX94" s="84"/>
      <c r="VEY94" s="84"/>
      <c r="VEZ94" s="84"/>
      <c r="VFA94" s="12"/>
      <c r="VFB94" s="12"/>
      <c r="VFC94" s="12"/>
      <c r="VFD94" s="12"/>
      <c r="VFE94" s="19"/>
      <c r="VFF94" s="85"/>
      <c r="VFG94" s="84"/>
      <c r="VFH94" s="84"/>
      <c r="VFI94" s="84"/>
      <c r="VFJ94" s="12"/>
      <c r="VFK94" s="12"/>
      <c r="VFL94" s="12"/>
      <c r="VFM94" s="12"/>
      <c r="VFN94" s="19"/>
      <c r="VFO94" s="85"/>
      <c r="VFP94" s="84"/>
      <c r="VFQ94" s="84"/>
      <c r="VFR94" s="84"/>
      <c r="VFS94" s="12"/>
      <c r="VFT94" s="12"/>
      <c r="VFU94" s="12"/>
      <c r="VFV94" s="12"/>
      <c r="VFW94" s="19"/>
      <c r="VFX94" s="85"/>
      <c r="VFY94" s="84"/>
      <c r="VFZ94" s="84"/>
      <c r="VGA94" s="84"/>
      <c r="VGB94" s="12"/>
      <c r="VGC94" s="12"/>
      <c r="VGD94" s="12"/>
      <c r="VGE94" s="12"/>
      <c r="VGF94" s="19"/>
      <c r="VGG94" s="85"/>
      <c r="VGH94" s="84"/>
      <c r="VGI94" s="84"/>
      <c r="VGJ94" s="84"/>
      <c r="VGK94" s="12"/>
      <c r="VGL94" s="12"/>
      <c r="VGM94" s="12"/>
      <c r="VGN94" s="12"/>
      <c r="VGO94" s="19"/>
      <c r="VGP94" s="85"/>
      <c r="VGQ94" s="84"/>
      <c r="VGR94" s="84"/>
      <c r="VGS94" s="84"/>
      <c r="VGT94" s="12"/>
      <c r="VGU94" s="12"/>
      <c r="VGV94" s="12"/>
      <c r="VGW94" s="12"/>
      <c r="VGX94" s="19"/>
      <c r="VGY94" s="85"/>
      <c r="VGZ94" s="84"/>
      <c r="VHA94" s="84"/>
      <c r="VHB94" s="84"/>
      <c r="VHC94" s="12"/>
      <c r="VHD94" s="12"/>
      <c r="VHE94" s="12"/>
      <c r="VHF94" s="12"/>
      <c r="VHG94" s="19"/>
      <c r="VHH94" s="85"/>
      <c r="VHI94" s="84"/>
      <c r="VHJ94" s="84"/>
      <c r="VHK94" s="84"/>
      <c r="VHL94" s="12"/>
      <c r="VHM94" s="12"/>
      <c r="VHN94" s="12"/>
      <c r="VHO94" s="12"/>
      <c r="VHP94" s="19"/>
      <c r="VHQ94" s="85"/>
      <c r="VHR94" s="84"/>
      <c r="VHS94" s="84"/>
      <c r="VHT94" s="84"/>
      <c r="VHU94" s="12"/>
      <c r="VHV94" s="12"/>
      <c r="VHW94" s="12"/>
      <c r="VHX94" s="12"/>
      <c r="VHY94" s="19"/>
      <c r="VHZ94" s="85"/>
      <c r="VIA94" s="84"/>
      <c r="VIB94" s="84"/>
      <c r="VIC94" s="84"/>
      <c r="VID94" s="12"/>
      <c r="VIE94" s="12"/>
      <c r="VIF94" s="12"/>
      <c r="VIG94" s="12"/>
      <c r="VIH94" s="19"/>
      <c r="VII94" s="85"/>
      <c r="VIJ94" s="84"/>
      <c r="VIK94" s="84"/>
      <c r="VIL94" s="84"/>
      <c r="VIM94" s="12"/>
      <c r="VIN94" s="12"/>
      <c r="VIO94" s="12"/>
      <c r="VIP94" s="12"/>
      <c r="VIQ94" s="19"/>
      <c r="VIR94" s="85"/>
      <c r="VIS94" s="84"/>
      <c r="VIT94" s="84"/>
      <c r="VIU94" s="84"/>
      <c r="VIV94" s="12"/>
      <c r="VIW94" s="12"/>
      <c r="VIX94" s="12"/>
      <c r="VIY94" s="12"/>
      <c r="VIZ94" s="19"/>
      <c r="VJA94" s="85"/>
      <c r="VJB94" s="84"/>
      <c r="VJC94" s="84"/>
      <c r="VJD94" s="84"/>
      <c r="VJE94" s="12"/>
      <c r="VJF94" s="12"/>
      <c r="VJG94" s="12"/>
      <c r="VJH94" s="12"/>
      <c r="VJI94" s="19"/>
      <c r="VJJ94" s="85"/>
      <c r="VJK94" s="84"/>
      <c r="VJL94" s="84"/>
      <c r="VJM94" s="84"/>
      <c r="VJN94" s="12"/>
      <c r="VJO94" s="12"/>
      <c r="VJP94" s="12"/>
      <c r="VJQ94" s="12"/>
      <c r="VJR94" s="19"/>
      <c r="VJS94" s="85"/>
      <c r="VJT94" s="84"/>
      <c r="VJU94" s="84"/>
      <c r="VJV94" s="84"/>
      <c r="VJW94" s="12"/>
      <c r="VJX94" s="12"/>
      <c r="VJY94" s="12"/>
      <c r="VJZ94" s="12"/>
      <c r="VKA94" s="19"/>
      <c r="VKB94" s="85"/>
      <c r="VKC94" s="84"/>
      <c r="VKD94" s="84"/>
      <c r="VKE94" s="84"/>
      <c r="VKF94" s="12"/>
      <c r="VKG94" s="12"/>
      <c r="VKH94" s="12"/>
      <c r="VKI94" s="12"/>
      <c r="VKJ94" s="19"/>
      <c r="VKK94" s="85"/>
      <c r="VKL94" s="84"/>
      <c r="VKM94" s="84"/>
      <c r="VKN94" s="84"/>
      <c r="VKO94" s="12"/>
      <c r="VKP94" s="12"/>
      <c r="VKQ94" s="12"/>
      <c r="VKR94" s="12"/>
      <c r="VKS94" s="19"/>
      <c r="VKT94" s="85"/>
      <c r="VKU94" s="84"/>
      <c r="VKV94" s="84"/>
      <c r="VKW94" s="84"/>
      <c r="VKX94" s="12"/>
      <c r="VKY94" s="12"/>
      <c r="VKZ94" s="12"/>
      <c r="VLA94" s="12"/>
      <c r="VLB94" s="19"/>
      <c r="VLC94" s="85"/>
      <c r="VLD94" s="84"/>
      <c r="VLE94" s="84"/>
      <c r="VLF94" s="84"/>
      <c r="VLG94" s="12"/>
      <c r="VLH94" s="12"/>
      <c r="VLI94" s="12"/>
      <c r="VLJ94" s="12"/>
      <c r="VLK94" s="19"/>
      <c r="VLL94" s="85"/>
      <c r="VLM94" s="84"/>
      <c r="VLN94" s="84"/>
      <c r="VLO94" s="84"/>
      <c r="VLP94" s="12"/>
      <c r="VLQ94" s="12"/>
      <c r="VLR94" s="12"/>
      <c r="VLS94" s="12"/>
      <c r="VLT94" s="19"/>
      <c r="VLU94" s="85"/>
      <c r="VLV94" s="84"/>
      <c r="VLW94" s="84"/>
      <c r="VLX94" s="84"/>
      <c r="VLY94" s="12"/>
      <c r="VLZ94" s="12"/>
      <c r="VMA94" s="12"/>
      <c r="VMB94" s="12"/>
      <c r="VMC94" s="19"/>
      <c r="VMD94" s="85"/>
      <c r="VME94" s="84"/>
      <c r="VMF94" s="84"/>
      <c r="VMG94" s="84"/>
      <c r="VMH94" s="12"/>
      <c r="VMI94" s="12"/>
      <c r="VMJ94" s="12"/>
      <c r="VMK94" s="12"/>
      <c r="VML94" s="19"/>
      <c r="VMM94" s="85"/>
      <c r="VMN94" s="84"/>
      <c r="VMO94" s="84"/>
      <c r="VMP94" s="84"/>
      <c r="VMQ94" s="12"/>
      <c r="VMR94" s="12"/>
      <c r="VMS94" s="12"/>
      <c r="VMT94" s="12"/>
      <c r="VMU94" s="19"/>
      <c r="VMV94" s="85"/>
      <c r="VMW94" s="84"/>
      <c r="VMX94" s="84"/>
      <c r="VMY94" s="84"/>
      <c r="VMZ94" s="12"/>
      <c r="VNA94" s="12"/>
      <c r="VNB94" s="12"/>
      <c r="VNC94" s="12"/>
      <c r="VND94" s="19"/>
      <c r="VNE94" s="85"/>
      <c r="VNF94" s="84"/>
      <c r="VNG94" s="84"/>
      <c r="VNH94" s="84"/>
      <c r="VNI94" s="12"/>
      <c r="VNJ94" s="12"/>
      <c r="VNK94" s="12"/>
      <c r="VNL94" s="12"/>
      <c r="VNM94" s="19"/>
      <c r="VNN94" s="85"/>
      <c r="VNO94" s="84"/>
      <c r="VNP94" s="84"/>
      <c r="VNQ94" s="84"/>
      <c r="VNR94" s="12"/>
      <c r="VNS94" s="12"/>
      <c r="VNT94" s="12"/>
      <c r="VNU94" s="12"/>
      <c r="VNV94" s="19"/>
      <c r="VNW94" s="85"/>
      <c r="VNX94" s="84"/>
      <c r="VNY94" s="84"/>
      <c r="VNZ94" s="84"/>
      <c r="VOA94" s="12"/>
      <c r="VOB94" s="12"/>
      <c r="VOC94" s="12"/>
      <c r="VOD94" s="12"/>
      <c r="VOE94" s="19"/>
      <c r="VOF94" s="85"/>
      <c r="VOG94" s="84"/>
      <c r="VOH94" s="84"/>
      <c r="VOI94" s="84"/>
      <c r="VOJ94" s="12"/>
      <c r="VOK94" s="12"/>
      <c r="VOL94" s="12"/>
      <c r="VOM94" s="12"/>
      <c r="VON94" s="19"/>
      <c r="VOO94" s="85"/>
      <c r="VOP94" s="84"/>
      <c r="VOQ94" s="84"/>
      <c r="VOR94" s="84"/>
      <c r="VOS94" s="12"/>
      <c r="VOT94" s="12"/>
      <c r="VOU94" s="12"/>
      <c r="VOV94" s="12"/>
      <c r="VOW94" s="19"/>
      <c r="VOX94" s="85"/>
      <c r="VOY94" s="84"/>
      <c r="VOZ94" s="84"/>
      <c r="VPA94" s="84"/>
      <c r="VPB94" s="12"/>
      <c r="VPC94" s="12"/>
      <c r="VPD94" s="12"/>
      <c r="VPE94" s="12"/>
      <c r="VPF94" s="19"/>
      <c r="VPG94" s="85"/>
      <c r="VPH94" s="84"/>
      <c r="VPI94" s="84"/>
      <c r="VPJ94" s="84"/>
      <c r="VPK94" s="12"/>
      <c r="VPL94" s="12"/>
      <c r="VPM94" s="12"/>
      <c r="VPN94" s="12"/>
      <c r="VPO94" s="19"/>
      <c r="VPP94" s="85"/>
      <c r="VPQ94" s="84"/>
      <c r="VPR94" s="84"/>
      <c r="VPS94" s="84"/>
      <c r="VPT94" s="12"/>
      <c r="VPU94" s="12"/>
      <c r="VPV94" s="12"/>
      <c r="VPW94" s="12"/>
      <c r="VPX94" s="19"/>
      <c r="VPY94" s="85"/>
      <c r="VPZ94" s="84"/>
      <c r="VQA94" s="84"/>
      <c r="VQB94" s="84"/>
      <c r="VQC94" s="12"/>
      <c r="VQD94" s="12"/>
      <c r="VQE94" s="12"/>
      <c r="VQF94" s="12"/>
      <c r="VQG94" s="19"/>
      <c r="VQH94" s="85"/>
      <c r="VQI94" s="84"/>
      <c r="VQJ94" s="84"/>
      <c r="VQK94" s="84"/>
      <c r="VQL94" s="12"/>
      <c r="VQM94" s="12"/>
      <c r="VQN94" s="12"/>
      <c r="VQO94" s="12"/>
      <c r="VQP94" s="19"/>
      <c r="VQQ94" s="85"/>
      <c r="VQR94" s="84"/>
      <c r="VQS94" s="84"/>
      <c r="VQT94" s="84"/>
      <c r="VQU94" s="12"/>
      <c r="VQV94" s="12"/>
      <c r="VQW94" s="12"/>
      <c r="VQX94" s="12"/>
      <c r="VQY94" s="19"/>
      <c r="VQZ94" s="85"/>
      <c r="VRA94" s="84"/>
      <c r="VRB94" s="84"/>
      <c r="VRC94" s="84"/>
      <c r="VRD94" s="12"/>
      <c r="VRE94" s="12"/>
      <c r="VRF94" s="12"/>
      <c r="VRG94" s="12"/>
      <c r="VRH94" s="19"/>
      <c r="VRI94" s="85"/>
      <c r="VRJ94" s="84"/>
      <c r="VRK94" s="84"/>
      <c r="VRL94" s="84"/>
      <c r="VRM94" s="12"/>
      <c r="VRN94" s="12"/>
      <c r="VRO94" s="12"/>
      <c r="VRP94" s="12"/>
      <c r="VRQ94" s="19"/>
      <c r="VRR94" s="85"/>
      <c r="VRS94" s="84"/>
      <c r="VRT94" s="84"/>
      <c r="VRU94" s="84"/>
      <c r="VRV94" s="12"/>
      <c r="VRW94" s="12"/>
      <c r="VRX94" s="12"/>
      <c r="VRY94" s="12"/>
      <c r="VRZ94" s="19"/>
      <c r="VSA94" s="85"/>
      <c r="VSB94" s="84"/>
      <c r="VSC94" s="84"/>
      <c r="VSD94" s="84"/>
      <c r="VSE94" s="12"/>
      <c r="VSF94" s="12"/>
      <c r="VSG94" s="12"/>
      <c r="VSH94" s="12"/>
      <c r="VSI94" s="19"/>
      <c r="VSJ94" s="85"/>
      <c r="VSK94" s="84"/>
      <c r="VSL94" s="84"/>
      <c r="VSM94" s="84"/>
      <c r="VSN94" s="12"/>
      <c r="VSO94" s="12"/>
      <c r="VSP94" s="12"/>
      <c r="VSQ94" s="12"/>
      <c r="VSR94" s="19"/>
      <c r="VSS94" s="85"/>
      <c r="VST94" s="84"/>
      <c r="VSU94" s="84"/>
      <c r="VSV94" s="84"/>
      <c r="VSW94" s="12"/>
      <c r="VSX94" s="12"/>
      <c r="VSY94" s="12"/>
      <c r="VSZ94" s="12"/>
      <c r="VTA94" s="19"/>
      <c r="VTB94" s="85"/>
      <c r="VTC94" s="84"/>
      <c r="VTD94" s="84"/>
      <c r="VTE94" s="84"/>
      <c r="VTF94" s="12"/>
      <c r="VTG94" s="12"/>
      <c r="VTH94" s="12"/>
      <c r="VTI94" s="12"/>
      <c r="VTJ94" s="19"/>
      <c r="VTK94" s="85"/>
      <c r="VTL94" s="84"/>
      <c r="VTM94" s="84"/>
      <c r="VTN94" s="84"/>
      <c r="VTO94" s="12"/>
      <c r="VTP94" s="12"/>
      <c r="VTQ94" s="12"/>
      <c r="VTR94" s="12"/>
      <c r="VTS94" s="19"/>
      <c r="VTT94" s="85"/>
      <c r="VTU94" s="84"/>
      <c r="VTV94" s="84"/>
      <c r="VTW94" s="84"/>
      <c r="VTX94" s="12"/>
      <c r="VTY94" s="12"/>
      <c r="VTZ94" s="12"/>
      <c r="VUA94" s="12"/>
      <c r="VUB94" s="19"/>
      <c r="VUC94" s="85"/>
      <c r="VUD94" s="84"/>
      <c r="VUE94" s="84"/>
      <c r="VUF94" s="84"/>
      <c r="VUG94" s="12"/>
      <c r="VUH94" s="12"/>
      <c r="VUI94" s="12"/>
      <c r="VUJ94" s="12"/>
      <c r="VUK94" s="19"/>
      <c r="VUL94" s="85"/>
      <c r="VUM94" s="84"/>
      <c r="VUN94" s="84"/>
      <c r="VUO94" s="84"/>
      <c r="VUP94" s="12"/>
      <c r="VUQ94" s="12"/>
      <c r="VUR94" s="12"/>
      <c r="VUS94" s="12"/>
      <c r="VUT94" s="19"/>
      <c r="VUU94" s="85"/>
      <c r="VUV94" s="84"/>
      <c r="VUW94" s="84"/>
      <c r="VUX94" s="84"/>
      <c r="VUY94" s="12"/>
      <c r="VUZ94" s="12"/>
      <c r="VVA94" s="12"/>
      <c r="VVB94" s="12"/>
      <c r="VVC94" s="19"/>
      <c r="VVD94" s="85"/>
      <c r="VVE94" s="84"/>
      <c r="VVF94" s="84"/>
      <c r="VVG94" s="84"/>
      <c r="VVH94" s="12"/>
      <c r="VVI94" s="12"/>
      <c r="VVJ94" s="12"/>
      <c r="VVK94" s="12"/>
      <c r="VVL94" s="19"/>
      <c r="VVM94" s="85"/>
      <c r="VVN94" s="84"/>
      <c r="VVO94" s="84"/>
      <c r="VVP94" s="84"/>
      <c r="VVQ94" s="12"/>
      <c r="VVR94" s="12"/>
      <c r="VVS94" s="12"/>
      <c r="VVT94" s="12"/>
      <c r="VVU94" s="19"/>
      <c r="VVV94" s="85"/>
      <c r="VVW94" s="84"/>
      <c r="VVX94" s="84"/>
      <c r="VVY94" s="84"/>
      <c r="VVZ94" s="12"/>
      <c r="VWA94" s="12"/>
      <c r="VWB94" s="12"/>
      <c r="VWC94" s="12"/>
      <c r="VWD94" s="19"/>
      <c r="VWE94" s="85"/>
      <c r="VWF94" s="84"/>
      <c r="VWG94" s="84"/>
      <c r="VWH94" s="84"/>
      <c r="VWI94" s="12"/>
      <c r="VWJ94" s="12"/>
      <c r="VWK94" s="12"/>
      <c r="VWL94" s="12"/>
      <c r="VWM94" s="19"/>
      <c r="VWN94" s="85"/>
      <c r="VWO94" s="84"/>
      <c r="VWP94" s="84"/>
      <c r="VWQ94" s="84"/>
      <c r="VWR94" s="12"/>
      <c r="VWS94" s="12"/>
      <c r="VWT94" s="12"/>
      <c r="VWU94" s="12"/>
      <c r="VWV94" s="19"/>
      <c r="VWW94" s="85"/>
      <c r="VWX94" s="84"/>
      <c r="VWY94" s="84"/>
      <c r="VWZ94" s="84"/>
      <c r="VXA94" s="12"/>
      <c r="VXB94" s="12"/>
      <c r="VXC94" s="12"/>
      <c r="VXD94" s="12"/>
      <c r="VXE94" s="19"/>
      <c r="VXF94" s="85"/>
      <c r="VXG94" s="84"/>
      <c r="VXH94" s="84"/>
      <c r="VXI94" s="84"/>
      <c r="VXJ94" s="12"/>
      <c r="VXK94" s="12"/>
      <c r="VXL94" s="12"/>
      <c r="VXM94" s="12"/>
      <c r="VXN94" s="19"/>
      <c r="VXO94" s="85"/>
      <c r="VXP94" s="84"/>
      <c r="VXQ94" s="84"/>
      <c r="VXR94" s="84"/>
      <c r="VXS94" s="12"/>
      <c r="VXT94" s="12"/>
      <c r="VXU94" s="12"/>
      <c r="VXV94" s="12"/>
      <c r="VXW94" s="19"/>
      <c r="VXX94" s="85"/>
      <c r="VXY94" s="84"/>
      <c r="VXZ94" s="84"/>
      <c r="VYA94" s="84"/>
      <c r="VYB94" s="12"/>
      <c r="VYC94" s="12"/>
      <c r="VYD94" s="12"/>
      <c r="VYE94" s="12"/>
      <c r="VYF94" s="19"/>
      <c r="VYG94" s="85"/>
      <c r="VYH94" s="84"/>
      <c r="VYI94" s="84"/>
      <c r="VYJ94" s="84"/>
      <c r="VYK94" s="12"/>
      <c r="VYL94" s="12"/>
      <c r="VYM94" s="12"/>
      <c r="VYN94" s="12"/>
      <c r="VYO94" s="19"/>
      <c r="VYP94" s="85"/>
      <c r="VYQ94" s="84"/>
      <c r="VYR94" s="84"/>
      <c r="VYS94" s="84"/>
      <c r="VYT94" s="12"/>
      <c r="VYU94" s="12"/>
      <c r="VYV94" s="12"/>
      <c r="VYW94" s="12"/>
      <c r="VYX94" s="19"/>
      <c r="VYY94" s="85"/>
      <c r="VYZ94" s="84"/>
      <c r="VZA94" s="84"/>
      <c r="VZB94" s="84"/>
      <c r="VZC94" s="12"/>
      <c r="VZD94" s="12"/>
      <c r="VZE94" s="12"/>
      <c r="VZF94" s="12"/>
      <c r="VZG94" s="19"/>
      <c r="VZH94" s="85"/>
      <c r="VZI94" s="84"/>
      <c r="VZJ94" s="84"/>
      <c r="VZK94" s="84"/>
      <c r="VZL94" s="12"/>
      <c r="VZM94" s="12"/>
      <c r="VZN94" s="12"/>
      <c r="VZO94" s="12"/>
      <c r="VZP94" s="19"/>
      <c r="VZQ94" s="85"/>
      <c r="VZR94" s="84"/>
      <c r="VZS94" s="84"/>
      <c r="VZT94" s="84"/>
      <c r="VZU94" s="12"/>
      <c r="VZV94" s="12"/>
      <c r="VZW94" s="12"/>
      <c r="VZX94" s="12"/>
      <c r="VZY94" s="19"/>
      <c r="VZZ94" s="85"/>
      <c r="WAA94" s="84"/>
      <c r="WAB94" s="84"/>
      <c r="WAC94" s="84"/>
      <c r="WAD94" s="12"/>
      <c r="WAE94" s="12"/>
      <c r="WAF94" s="12"/>
      <c r="WAG94" s="12"/>
      <c r="WAH94" s="19"/>
      <c r="WAI94" s="85"/>
      <c r="WAJ94" s="84"/>
      <c r="WAK94" s="84"/>
      <c r="WAL94" s="84"/>
      <c r="WAM94" s="12"/>
      <c r="WAN94" s="12"/>
      <c r="WAO94" s="12"/>
      <c r="WAP94" s="12"/>
      <c r="WAQ94" s="19"/>
      <c r="WAR94" s="85"/>
      <c r="WAS94" s="84"/>
      <c r="WAT94" s="84"/>
      <c r="WAU94" s="84"/>
      <c r="WAV94" s="12"/>
      <c r="WAW94" s="12"/>
      <c r="WAX94" s="12"/>
      <c r="WAY94" s="12"/>
      <c r="WAZ94" s="19"/>
      <c r="WBA94" s="85"/>
      <c r="WBB94" s="84"/>
      <c r="WBC94" s="84"/>
      <c r="WBD94" s="84"/>
      <c r="WBE94" s="12"/>
      <c r="WBF94" s="12"/>
      <c r="WBG94" s="12"/>
      <c r="WBH94" s="12"/>
      <c r="WBI94" s="19"/>
      <c r="WBJ94" s="85"/>
      <c r="WBK94" s="84"/>
      <c r="WBL94" s="84"/>
      <c r="WBM94" s="84"/>
      <c r="WBN94" s="12"/>
      <c r="WBO94" s="12"/>
      <c r="WBP94" s="12"/>
      <c r="WBQ94" s="12"/>
      <c r="WBR94" s="19"/>
      <c r="WBS94" s="85"/>
      <c r="WBT94" s="84"/>
      <c r="WBU94" s="84"/>
      <c r="WBV94" s="84"/>
      <c r="WBW94" s="12"/>
      <c r="WBX94" s="12"/>
      <c r="WBY94" s="12"/>
      <c r="WBZ94" s="12"/>
      <c r="WCA94" s="19"/>
      <c r="WCB94" s="85"/>
      <c r="WCC94" s="84"/>
      <c r="WCD94" s="84"/>
      <c r="WCE94" s="84"/>
      <c r="WCF94" s="12"/>
      <c r="WCG94" s="12"/>
      <c r="WCH94" s="12"/>
      <c r="WCI94" s="12"/>
      <c r="WCJ94" s="19"/>
      <c r="WCK94" s="85"/>
      <c r="WCL94" s="84"/>
      <c r="WCM94" s="84"/>
      <c r="WCN94" s="84"/>
      <c r="WCO94" s="12"/>
      <c r="WCP94" s="12"/>
      <c r="WCQ94" s="12"/>
      <c r="WCR94" s="12"/>
      <c r="WCS94" s="19"/>
      <c r="WCT94" s="85"/>
      <c r="WCU94" s="84"/>
      <c r="WCV94" s="84"/>
      <c r="WCW94" s="84"/>
      <c r="WCX94" s="12"/>
      <c r="WCY94" s="12"/>
      <c r="WCZ94" s="12"/>
      <c r="WDA94" s="12"/>
      <c r="WDB94" s="19"/>
      <c r="WDC94" s="85"/>
      <c r="WDD94" s="84"/>
      <c r="WDE94" s="84"/>
      <c r="WDF94" s="84"/>
      <c r="WDG94" s="12"/>
      <c r="WDH94" s="12"/>
      <c r="WDI94" s="12"/>
      <c r="WDJ94" s="12"/>
      <c r="WDK94" s="19"/>
      <c r="WDL94" s="85"/>
      <c r="WDM94" s="84"/>
      <c r="WDN94" s="84"/>
      <c r="WDO94" s="84"/>
      <c r="WDP94" s="12"/>
      <c r="WDQ94" s="12"/>
      <c r="WDR94" s="12"/>
      <c r="WDS94" s="12"/>
      <c r="WDT94" s="19"/>
      <c r="WDU94" s="85"/>
      <c r="WDV94" s="84"/>
      <c r="WDW94" s="84"/>
      <c r="WDX94" s="84"/>
      <c r="WDY94" s="12"/>
      <c r="WDZ94" s="12"/>
      <c r="WEA94" s="12"/>
      <c r="WEB94" s="12"/>
      <c r="WEC94" s="19"/>
      <c r="WED94" s="85"/>
      <c r="WEE94" s="84"/>
      <c r="WEF94" s="84"/>
      <c r="WEG94" s="84"/>
      <c r="WEH94" s="12"/>
      <c r="WEI94" s="12"/>
      <c r="WEJ94" s="12"/>
      <c r="WEK94" s="12"/>
      <c r="WEL94" s="19"/>
      <c r="WEM94" s="85"/>
      <c r="WEN94" s="84"/>
      <c r="WEO94" s="84"/>
      <c r="WEP94" s="84"/>
      <c r="WEQ94" s="12"/>
      <c r="WER94" s="12"/>
      <c r="WES94" s="12"/>
      <c r="WET94" s="12"/>
      <c r="WEU94" s="19"/>
      <c r="WEV94" s="85"/>
      <c r="WEW94" s="84"/>
      <c r="WEX94" s="84"/>
      <c r="WEY94" s="84"/>
      <c r="WEZ94" s="12"/>
      <c r="WFA94" s="12"/>
      <c r="WFB94" s="12"/>
      <c r="WFC94" s="12"/>
      <c r="WFD94" s="19"/>
      <c r="WFE94" s="85"/>
      <c r="WFF94" s="84"/>
      <c r="WFG94" s="84"/>
      <c r="WFH94" s="84"/>
      <c r="WFI94" s="12"/>
      <c r="WFJ94" s="12"/>
      <c r="WFK94" s="12"/>
      <c r="WFL94" s="12"/>
      <c r="WFM94" s="19"/>
      <c r="WFN94" s="85"/>
      <c r="WFO94" s="84"/>
      <c r="WFP94" s="84"/>
      <c r="WFQ94" s="84"/>
      <c r="WFR94" s="12"/>
      <c r="WFS94" s="12"/>
      <c r="WFT94" s="12"/>
      <c r="WFU94" s="12"/>
      <c r="WFV94" s="19"/>
      <c r="WFW94" s="85"/>
      <c r="WFX94" s="84"/>
      <c r="WFY94" s="84"/>
      <c r="WFZ94" s="84"/>
      <c r="WGA94" s="12"/>
      <c r="WGB94" s="12"/>
      <c r="WGC94" s="12"/>
      <c r="WGD94" s="12"/>
      <c r="WGE94" s="19"/>
      <c r="WGF94" s="85"/>
      <c r="WGG94" s="84"/>
      <c r="WGH94" s="84"/>
      <c r="WGI94" s="84"/>
      <c r="WGJ94" s="12"/>
      <c r="WGK94" s="12"/>
      <c r="WGL94" s="12"/>
      <c r="WGM94" s="12"/>
      <c r="WGN94" s="19"/>
      <c r="WGO94" s="85"/>
      <c r="WGP94" s="84"/>
      <c r="WGQ94" s="84"/>
      <c r="WGR94" s="84"/>
      <c r="WGS94" s="12"/>
      <c r="WGT94" s="12"/>
      <c r="WGU94" s="12"/>
      <c r="WGV94" s="12"/>
      <c r="WGW94" s="19"/>
      <c r="WGX94" s="85"/>
      <c r="WGY94" s="84"/>
      <c r="WGZ94" s="84"/>
      <c r="WHA94" s="84"/>
      <c r="WHB94" s="12"/>
      <c r="WHC94" s="12"/>
      <c r="WHD94" s="12"/>
      <c r="WHE94" s="12"/>
      <c r="WHF94" s="19"/>
      <c r="WHG94" s="85"/>
      <c r="WHH94" s="84"/>
      <c r="WHI94" s="84"/>
      <c r="WHJ94" s="84"/>
      <c r="WHK94" s="12"/>
      <c r="WHL94" s="12"/>
      <c r="WHM94" s="12"/>
      <c r="WHN94" s="12"/>
      <c r="WHO94" s="19"/>
      <c r="WHP94" s="85"/>
      <c r="WHQ94" s="84"/>
      <c r="WHR94" s="84"/>
      <c r="WHS94" s="84"/>
      <c r="WHT94" s="12"/>
      <c r="WHU94" s="12"/>
      <c r="WHV94" s="12"/>
      <c r="WHW94" s="12"/>
      <c r="WHX94" s="19"/>
      <c r="WHY94" s="85"/>
      <c r="WHZ94" s="84"/>
      <c r="WIA94" s="84"/>
      <c r="WIB94" s="84"/>
      <c r="WIC94" s="12"/>
      <c r="WID94" s="12"/>
      <c r="WIE94" s="12"/>
      <c r="WIF94" s="12"/>
      <c r="WIG94" s="19"/>
      <c r="WIH94" s="85"/>
      <c r="WII94" s="84"/>
      <c r="WIJ94" s="84"/>
      <c r="WIK94" s="84"/>
      <c r="WIL94" s="12"/>
      <c r="WIM94" s="12"/>
      <c r="WIN94" s="12"/>
      <c r="WIO94" s="12"/>
      <c r="WIP94" s="19"/>
      <c r="WIQ94" s="85"/>
      <c r="WIR94" s="84"/>
      <c r="WIS94" s="84"/>
      <c r="WIT94" s="84"/>
      <c r="WIU94" s="12"/>
      <c r="WIV94" s="12"/>
      <c r="WIW94" s="12"/>
      <c r="WIX94" s="12"/>
      <c r="WIY94" s="19"/>
      <c r="WIZ94" s="85"/>
      <c r="WJA94" s="84"/>
      <c r="WJB94" s="84"/>
      <c r="WJC94" s="84"/>
      <c r="WJD94" s="12"/>
      <c r="WJE94" s="12"/>
      <c r="WJF94" s="12"/>
      <c r="WJG94" s="12"/>
      <c r="WJH94" s="19"/>
      <c r="WJI94" s="85"/>
      <c r="WJJ94" s="84"/>
      <c r="WJK94" s="84"/>
      <c r="WJL94" s="84"/>
      <c r="WJM94" s="12"/>
      <c r="WJN94" s="12"/>
      <c r="WJO94" s="12"/>
      <c r="WJP94" s="12"/>
      <c r="WJQ94" s="19"/>
      <c r="WJR94" s="85"/>
      <c r="WJS94" s="84"/>
      <c r="WJT94" s="84"/>
      <c r="WJU94" s="84"/>
      <c r="WJV94" s="12"/>
      <c r="WJW94" s="12"/>
      <c r="WJX94" s="12"/>
      <c r="WJY94" s="12"/>
      <c r="WJZ94" s="19"/>
      <c r="WKA94" s="85"/>
      <c r="WKB94" s="84"/>
      <c r="WKC94" s="84"/>
      <c r="WKD94" s="84"/>
      <c r="WKE94" s="12"/>
      <c r="WKF94" s="12"/>
      <c r="WKG94" s="12"/>
      <c r="WKH94" s="12"/>
      <c r="WKI94" s="19"/>
      <c r="WKJ94" s="85"/>
      <c r="WKK94" s="84"/>
      <c r="WKL94" s="84"/>
      <c r="WKM94" s="84"/>
      <c r="WKN94" s="12"/>
      <c r="WKO94" s="12"/>
      <c r="WKP94" s="12"/>
      <c r="WKQ94" s="12"/>
      <c r="WKR94" s="19"/>
      <c r="WKS94" s="85"/>
      <c r="WKT94" s="84"/>
      <c r="WKU94" s="84"/>
      <c r="WKV94" s="84"/>
      <c r="WKW94" s="12"/>
      <c r="WKX94" s="12"/>
      <c r="WKY94" s="12"/>
      <c r="WKZ94" s="12"/>
      <c r="WLA94" s="19"/>
      <c r="WLB94" s="85"/>
      <c r="WLC94" s="84"/>
      <c r="WLD94" s="84"/>
      <c r="WLE94" s="84"/>
      <c r="WLF94" s="12"/>
      <c r="WLG94" s="12"/>
      <c r="WLH94" s="12"/>
      <c r="WLI94" s="12"/>
      <c r="WLJ94" s="19"/>
      <c r="WLK94" s="85"/>
      <c r="WLL94" s="84"/>
      <c r="WLM94" s="84"/>
      <c r="WLN94" s="84"/>
      <c r="WLO94" s="12"/>
      <c r="WLP94" s="12"/>
      <c r="WLQ94" s="12"/>
      <c r="WLR94" s="12"/>
      <c r="WLS94" s="19"/>
      <c r="WLT94" s="85"/>
      <c r="WLU94" s="84"/>
      <c r="WLV94" s="84"/>
      <c r="WLW94" s="84"/>
      <c r="WLX94" s="12"/>
      <c r="WLY94" s="12"/>
      <c r="WLZ94" s="12"/>
      <c r="WMA94" s="12"/>
      <c r="WMB94" s="19"/>
      <c r="WMC94" s="85"/>
      <c r="WMD94" s="84"/>
      <c r="WME94" s="84"/>
      <c r="WMF94" s="84"/>
      <c r="WMG94" s="12"/>
      <c r="WMH94" s="12"/>
      <c r="WMI94" s="12"/>
      <c r="WMJ94" s="12"/>
      <c r="WMK94" s="19"/>
      <c r="WML94" s="85"/>
      <c r="WMM94" s="84"/>
      <c r="WMN94" s="84"/>
      <c r="WMO94" s="84"/>
      <c r="WMP94" s="12"/>
      <c r="WMQ94" s="12"/>
      <c r="WMR94" s="12"/>
      <c r="WMS94" s="12"/>
      <c r="WMT94" s="19"/>
      <c r="WMU94" s="85"/>
      <c r="WMV94" s="84"/>
      <c r="WMW94" s="84"/>
      <c r="WMX94" s="84"/>
      <c r="WMY94" s="12"/>
      <c r="WMZ94" s="12"/>
      <c r="WNA94" s="12"/>
      <c r="WNB94" s="12"/>
      <c r="WNC94" s="19"/>
      <c r="WND94" s="85"/>
      <c r="WNE94" s="84"/>
      <c r="WNF94" s="84"/>
      <c r="WNG94" s="84"/>
      <c r="WNH94" s="12"/>
      <c r="WNI94" s="12"/>
      <c r="WNJ94" s="12"/>
      <c r="WNK94" s="12"/>
      <c r="WNL94" s="19"/>
      <c r="WNM94" s="85"/>
      <c r="WNN94" s="84"/>
      <c r="WNO94" s="84"/>
      <c r="WNP94" s="84"/>
      <c r="WNQ94" s="12"/>
      <c r="WNR94" s="12"/>
      <c r="WNS94" s="12"/>
      <c r="WNT94" s="12"/>
      <c r="WNU94" s="19"/>
      <c r="WNV94" s="85"/>
      <c r="WNW94" s="84"/>
      <c r="WNX94" s="84"/>
      <c r="WNY94" s="84"/>
      <c r="WNZ94" s="12"/>
      <c r="WOA94" s="12"/>
      <c r="WOB94" s="12"/>
      <c r="WOC94" s="12"/>
      <c r="WOD94" s="19"/>
      <c r="WOE94" s="85"/>
      <c r="WOF94" s="84"/>
      <c r="WOG94" s="84"/>
      <c r="WOH94" s="84"/>
      <c r="WOI94" s="12"/>
      <c r="WOJ94" s="12"/>
      <c r="WOK94" s="12"/>
      <c r="WOL94" s="12"/>
      <c r="WOM94" s="19"/>
      <c r="WON94" s="85"/>
      <c r="WOO94" s="84"/>
      <c r="WOP94" s="84"/>
      <c r="WOQ94" s="84"/>
      <c r="WOR94" s="12"/>
      <c r="WOS94" s="12"/>
      <c r="WOT94" s="12"/>
      <c r="WOU94" s="12"/>
      <c r="WOV94" s="19"/>
      <c r="WOW94" s="85"/>
      <c r="WOX94" s="84"/>
      <c r="WOY94" s="84"/>
      <c r="WOZ94" s="84"/>
      <c r="WPA94" s="12"/>
      <c r="WPB94" s="12"/>
      <c r="WPC94" s="12"/>
      <c r="WPD94" s="12"/>
      <c r="WPE94" s="19"/>
      <c r="WPF94" s="85"/>
      <c r="WPG94" s="84"/>
      <c r="WPH94" s="84"/>
      <c r="WPI94" s="84"/>
      <c r="WPJ94" s="12"/>
      <c r="WPK94" s="12"/>
      <c r="WPL94" s="12"/>
      <c r="WPM94" s="12"/>
      <c r="WPN94" s="19"/>
      <c r="WPO94" s="85"/>
      <c r="WPP94" s="84"/>
      <c r="WPQ94" s="84"/>
      <c r="WPR94" s="84"/>
      <c r="WPS94" s="12"/>
      <c r="WPT94" s="12"/>
      <c r="WPU94" s="12"/>
      <c r="WPV94" s="12"/>
      <c r="WPW94" s="19"/>
      <c r="WPX94" s="85"/>
      <c r="WPY94" s="84"/>
      <c r="WPZ94" s="84"/>
      <c r="WQA94" s="84"/>
      <c r="WQB94" s="12"/>
      <c r="WQC94" s="12"/>
      <c r="WQD94" s="12"/>
      <c r="WQE94" s="12"/>
      <c r="WQF94" s="19"/>
      <c r="WQG94" s="85"/>
      <c r="WQH94" s="84"/>
      <c r="WQI94" s="84"/>
      <c r="WQJ94" s="84"/>
      <c r="WQK94" s="12"/>
      <c r="WQL94" s="12"/>
      <c r="WQM94" s="12"/>
      <c r="WQN94" s="12"/>
      <c r="WQO94" s="19"/>
      <c r="WQP94" s="85"/>
      <c r="WQQ94" s="84"/>
      <c r="WQR94" s="84"/>
      <c r="WQS94" s="84"/>
      <c r="WQT94" s="12"/>
      <c r="WQU94" s="12"/>
      <c r="WQV94" s="12"/>
      <c r="WQW94" s="12"/>
      <c r="WQX94" s="19"/>
      <c r="WQY94" s="85"/>
      <c r="WQZ94" s="84"/>
      <c r="WRA94" s="84"/>
      <c r="WRB94" s="84"/>
      <c r="WRC94" s="12"/>
      <c r="WRD94" s="12"/>
      <c r="WRE94" s="12"/>
      <c r="WRF94" s="12"/>
      <c r="WRG94" s="19"/>
      <c r="WRH94" s="85"/>
      <c r="WRI94" s="84"/>
      <c r="WRJ94" s="84"/>
      <c r="WRK94" s="84"/>
      <c r="WRL94" s="12"/>
      <c r="WRM94" s="12"/>
      <c r="WRN94" s="12"/>
      <c r="WRO94" s="12"/>
      <c r="WRP94" s="19"/>
      <c r="WRQ94" s="85"/>
      <c r="WRR94" s="84"/>
      <c r="WRS94" s="84"/>
      <c r="WRT94" s="84"/>
      <c r="WRU94" s="12"/>
      <c r="WRV94" s="12"/>
      <c r="WRW94" s="12"/>
      <c r="WRX94" s="12"/>
      <c r="WRY94" s="19"/>
      <c r="WRZ94" s="85"/>
      <c r="WSA94" s="84"/>
      <c r="WSB94" s="84"/>
      <c r="WSC94" s="84"/>
      <c r="WSD94" s="12"/>
      <c r="WSE94" s="12"/>
      <c r="WSF94" s="12"/>
      <c r="WSG94" s="12"/>
      <c r="WSH94" s="19"/>
      <c r="WSI94" s="85"/>
      <c r="WSJ94" s="84"/>
      <c r="WSK94" s="84"/>
      <c r="WSL94" s="84"/>
      <c r="WSM94" s="12"/>
      <c r="WSN94" s="12"/>
      <c r="WSO94" s="12"/>
      <c r="WSP94" s="12"/>
      <c r="WSQ94" s="19"/>
      <c r="WSR94" s="85"/>
      <c r="WSS94" s="84"/>
      <c r="WST94" s="84"/>
      <c r="WSU94" s="84"/>
      <c r="WSV94" s="12"/>
      <c r="WSW94" s="12"/>
      <c r="WSX94" s="12"/>
      <c r="WSY94" s="12"/>
      <c r="WSZ94" s="19"/>
      <c r="WTA94" s="85"/>
      <c r="WTB94" s="84"/>
      <c r="WTC94" s="84"/>
      <c r="WTD94" s="84"/>
      <c r="WTE94" s="12"/>
      <c r="WTF94" s="12"/>
      <c r="WTG94" s="12"/>
      <c r="WTH94" s="12"/>
      <c r="WTI94" s="19"/>
      <c r="WTJ94" s="85"/>
      <c r="WTK94" s="84"/>
      <c r="WTL94" s="84"/>
      <c r="WTM94" s="84"/>
      <c r="WTN94" s="12"/>
      <c r="WTO94" s="12"/>
      <c r="WTP94" s="12"/>
      <c r="WTQ94" s="12"/>
      <c r="WTR94" s="19"/>
      <c r="WTS94" s="85"/>
      <c r="WTT94" s="84"/>
      <c r="WTU94" s="84"/>
      <c r="WTV94" s="84"/>
      <c r="WTW94" s="12"/>
      <c r="WTX94" s="12"/>
      <c r="WTY94" s="12"/>
      <c r="WTZ94" s="12"/>
      <c r="WUA94" s="19"/>
      <c r="WUB94" s="85"/>
      <c r="WUC94" s="84"/>
      <c r="WUD94" s="84"/>
      <c r="WUE94" s="84"/>
      <c r="WUF94" s="12"/>
      <c r="WUG94" s="12"/>
      <c r="WUH94" s="12"/>
      <c r="WUI94" s="12"/>
      <c r="WUJ94" s="19"/>
      <c r="WUK94" s="85"/>
      <c r="WUL94" s="84"/>
      <c r="WUM94" s="84"/>
      <c r="WUN94" s="84"/>
      <c r="WUO94" s="12"/>
      <c r="WUP94" s="12"/>
      <c r="WUQ94" s="12"/>
      <c r="WUR94" s="12"/>
      <c r="WUS94" s="19"/>
      <c r="WUT94" s="85"/>
      <c r="WUU94" s="84"/>
      <c r="WUV94" s="84"/>
      <c r="WUW94" s="84"/>
      <c r="WUX94" s="12"/>
      <c r="WUY94" s="12"/>
      <c r="WUZ94" s="12"/>
      <c r="WVA94" s="12"/>
      <c r="WVB94" s="19"/>
      <c r="WVC94" s="85"/>
      <c r="WVD94" s="84"/>
      <c r="WVE94" s="84"/>
      <c r="WVF94" s="84"/>
      <c r="WVG94" s="12"/>
      <c r="WVH94" s="12"/>
      <c r="WVI94" s="12"/>
      <c r="WVJ94" s="12"/>
      <c r="WVK94" s="19"/>
      <c r="WVL94" s="85"/>
      <c r="WVM94" s="84"/>
      <c r="WVN94" s="84"/>
      <c r="WVO94" s="84"/>
      <c r="WVP94" s="12"/>
      <c r="WVQ94" s="12"/>
      <c r="WVR94" s="12"/>
      <c r="WVS94" s="12"/>
      <c r="WVT94" s="19"/>
      <c r="WVU94" s="85"/>
      <c r="WVV94" s="84"/>
      <c r="WVW94" s="84"/>
      <c r="WVX94" s="84"/>
      <c r="WVY94" s="12"/>
      <c r="WVZ94" s="12"/>
      <c r="WWA94" s="12"/>
      <c r="WWB94" s="12"/>
      <c r="WWC94" s="19"/>
      <c r="WWD94" s="85"/>
      <c r="WWE94" s="84"/>
      <c r="WWF94" s="84"/>
      <c r="WWG94" s="84"/>
      <c r="WWH94" s="12"/>
      <c r="WWI94" s="12"/>
      <c r="WWJ94" s="12"/>
      <c r="WWK94" s="12"/>
      <c r="WWL94" s="19"/>
      <c r="WWM94" s="85"/>
      <c r="WWN94" s="84"/>
      <c r="WWO94" s="84"/>
      <c r="WWP94" s="84"/>
      <c r="WWQ94" s="12"/>
      <c r="WWR94" s="12"/>
      <c r="WWS94" s="12"/>
      <c r="WWT94" s="12"/>
      <c r="WWU94" s="19"/>
      <c r="WWV94" s="85"/>
      <c r="WWW94" s="84"/>
      <c r="WWX94" s="84"/>
      <c r="WWY94" s="84"/>
      <c r="WWZ94" s="12"/>
      <c r="WXA94" s="12"/>
      <c r="WXB94" s="12"/>
      <c r="WXC94" s="12"/>
      <c r="WXD94" s="19"/>
      <c r="WXE94" s="85"/>
      <c r="WXF94" s="84"/>
      <c r="WXG94" s="84"/>
      <c r="WXH94" s="84"/>
      <c r="WXI94" s="12"/>
      <c r="WXJ94" s="12"/>
      <c r="WXK94" s="12"/>
      <c r="WXL94" s="12"/>
      <c r="WXM94" s="19"/>
      <c r="WXN94" s="85"/>
      <c r="WXO94" s="84"/>
      <c r="WXP94" s="84"/>
      <c r="WXQ94" s="84"/>
      <c r="WXR94" s="12"/>
      <c r="WXS94" s="12"/>
      <c r="WXT94" s="12"/>
      <c r="WXU94" s="12"/>
      <c r="WXV94" s="19"/>
      <c r="WXW94" s="85"/>
      <c r="WXX94" s="84"/>
      <c r="WXY94" s="84"/>
      <c r="WXZ94" s="84"/>
      <c r="WYA94" s="12"/>
      <c r="WYB94" s="12"/>
      <c r="WYC94" s="12"/>
      <c r="WYD94" s="12"/>
      <c r="WYE94" s="19"/>
      <c r="WYF94" s="85"/>
      <c r="WYG94" s="84"/>
      <c r="WYH94" s="84"/>
      <c r="WYI94" s="84"/>
      <c r="WYJ94" s="12"/>
      <c r="WYK94" s="12"/>
      <c r="WYL94" s="12"/>
      <c r="WYM94" s="12"/>
      <c r="WYN94" s="19"/>
      <c r="WYO94" s="85"/>
      <c r="WYP94" s="84"/>
      <c r="WYQ94" s="84"/>
      <c r="WYR94" s="84"/>
      <c r="WYS94" s="12"/>
      <c r="WYT94" s="12"/>
      <c r="WYU94" s="12"/>
      <c r="WYV94" s="12"/>
      <c r="WYW94" s="19"/>
      <c r="WYX94" s="85"/>
      <c r="WYY94" s="84"/>
      <c r="WYZ94" s="84"/>
      <c r="WZA94" s="84"/>
      <c r="WZB94" s="12"/>
      <c r="WZC94" s="12"/>
      <c r="WZD94" s="12"/>
      <c r="WZE94" s="12"/>
      <c r="WZF94" s="19"/>
      <c r="WZG94" s="85"/>
      <c r="WZH94" s="84"/>
      <c r="WZI94" s="84"/>
      <c r="WZJ94" s="84"/>
      <c r="WZK94" s="12"/>
      <c r="WZL94" s="12"/>
      <c r="WZM94" s="12"/>
      <c r="WZN94" s="12"/>
      <c r="WZO94" s="19"/>
      <c r="WZP94" s="85"/>
      <c r="WZQ94" s="84"/>
      <c r="WZR94" s="84"/>
      <c r="WZS94" s="84"/>
      <c r="WZT94" s="12"/>
      <c r="WZU94" s="12"/>
      <c r="WZV94" s="12"/>
      <c r="WZW94" s="12"/>
      <c r="WZX94" s="19"/>
      <c r="WZY94" s="85"/>
      <c r="WZZ94" s="84"/>
      <c r="XAA94" s="84"/>
      <c r="XAB94" s="84"/>
      <c r="XAC94" s="12"/>
      <c r="XAD94" s="12"/>
      <c r="XAE94" s="12"/>
      <c r="XAF94" s="12"/>
      <c r="XAG94" s="19"/>
      <c r="XAH94" s="85"/>
      <c r="XAI94" s="84"/>
      <c r="XAJ94" s="84"/>
      <c r="XAK94" s="84"/>
      <c r="XAL94" s="12"/>
      <c r="XAM94" s="12"/>
      <c r="XAN94" s="12"/>
      <c r="XAO94" s="12"/>
      <c r="XAP94" s="19"/>
      <c r="XAQ94" s="85"/>
      <c r="XAR94" s="84"/>
      <c r="XAS94" s="84"/>
      <c r="XAT94" s="84"/>
      <c r="XAU94" s="12"/>
      <c r="XAV94" s="12"/>
      <c r="XAW94" s="12"/>
      <c r="XAX94" s="12"/>
      <c r="XAY94" s="19"/>
      <c r="XAZ94" s="85"/>
      <c r="XBA94" s="84"/>
      <c r="XBB94" s="84"/>
      <c r="XBC94" s="84"/>
      <c r="XBD94" s="12"/>
      <c r="XBE94" s="12"/>
      <c r="XBF94" s="12"/>
      <c r="XBG94" s="12"/>
      <c r="XBH94" s="19"/>
      <c r="XBI94" s="85"/>
      <c r="XBJ94" s="84"/>
      <c r="XBK94" s="84"/>
      <c r="XBL94" s="84"/>
      <c r="XBM94" s="12"/>
      <c r="XBN94" s="12"/>
      <c r="XBO94" s="12"/>
      <c r="XBP94" s="12"/>
      <c r="XBQ94" s="19"/>
      <c r="XBR94" s="85"/>
      <c r="XBS94" s="84"/>
      <c r="XBT94" s="84"/>
      <c r="XBU94" s="84"/>
      <c r="XBV94" s="12"/>
      <c r="XBW94" s="12"/>
      <c r="XBX94" s="12"/>
      <c r="XBY94" s="12"/>
      <c r="XBZ94" s="19"/>
      <c r="XCA94" s="85"/>
      <c r="XCB94" s="84"/>
      <c r="XCC94" s="84"/>
      <c r="XCD94" s="84"/>
      <c r="XCE94" s="12"/>
      <c r="XCF94" s="12"/>
      <c r="XCG94" s="12"/>
      <c r="XCH94" s="12"/>
      <c r="XCI94" s="19"/>
      <c r="XCJ94" s="85"/>
      <c r="XCK94" s="84"/>
      <c r="XCL94" s="84"/>
      <c r="XCM94" s="84"/>
      <c r="XCN94" s="12"/>
      <c r="XCO94" s="12"/>
      <c r="XCP94" s="12"/>
      <c r="XCQ94" s="12"/>
      <c r="XCR94" s="19"/>
      <c r="XCS94" s="85"/>
      <c r="XCT94" s="84"/>
      <c r="XCU94" s="84"/>
      <c r="XCV94" s="84"/>
      <c r="XCW94" s="12"/>
      <c r="XCX94" s="12"/>
      <c r="XCY94" s="12"/>
      <c r="XCZ94" s="12"/>
      <c r="XDA94" s="19"/>
      <c r="XDB94" s="85"/>
      <c r="XDC94" s="84"/>
      <c r="XDD94" s="84"/>
      <c r="XDE94" s="84"/>
      <c r="XDF94" s="12"/>
      <c r="XDG94" s="12"/>
      <c r="XDH94" s="12"/>
      <c r="XDI94" s="12"/>
      <c r="XDJ94" s="19"/>
      <c r="XDK94" s="85"/>
      <c r="XDL94" s="84"/>
      <c r="XDM94" s="84"/>
      <c r="XDN94" s="84"/>
      <c r="XDO94" s="12"/>
      <c r="XDP94" s="12"/>
      <c r="XDQ94" s="12"/>
      <c r="XDR94" s="12"/>
      <c r="XDS94" s="19"/>
      <c r="XDT94" s="85"/>
      <c r="XDU94" s="84"/>
      <c r="XDV94" s="84"/>
      <c r="XDW94" s="84"/>
      <c r="XDX94" s="12"/>
      <c r="XDY94" s="12"/>
      <c r="XDZ94" s="12"/>
      <c r="XEA94" s="12"/>
      <c r="XEB94" s="19"/>
      <c r="XEC94" s="85"/>
      <c r="XED94" s="84"/>
      <c r="XEE94" s="84"/>
      <c r="XEF94" s="84"/>
      <c r="XEG94" s="12"/>
      <c r="XEH94" s="12"/>
      <c r="XEI94" s="12"/>
      <c r="XEJ94" s="12"/>
      <c r="XEK94" s="19"/>
      <c r="XEL94" s="85"/>
      <c r="XEM94" s="84"/>
      <c r="XEN94" s="84"/>
      <c r="XEO94" s="84"/>
      <c r="XEP94" s="12"/>
      <c r="XEQ94" s="12"/>
      <c r="XER94" s="12"/>
      <c r="XES94" s="12"/>
      <c r="XET94" s="19"/>
      <c r="XEU94" s="85"/>
      <c r="XEV94" s="84"/>
      <c r="XEW94" s="84"/>
      <c r="XEX94" s="84"/>
      <c r="XEY94" s="12"/>
      <c r="XEZ94" s="12"/>
      <c r="XFA94" s="12"/>
      <c r="XFB94" s="12"/>
      <c r="XFC94" s="19"/>
      <c r="XFD94" s="85"/>
    </row>
    <row r="95" spans="1:16384" x14ac:dyDescent="0.25">
      <c r="A95" s="167" t="s">
        <v>77</v>
      </c>
      <c r="B95" s="100">
        <v>485</v>
      </c>
      <c r="C95" s="100">
        <v>473</v>
      </c>
      <c r="D95" s="100">
        <v>493</v>
      </c>
      <c r="E95" s="100">
        <v>499</v>
      </c>
      <c r="F95" s="100">
        <v>494</v>
      </c>
      <c r="G95" s="100">
        <v>486</v>
      </c>
      <c r="H95" s="100">
        <v>499</v>
      </c>
      <c r="I95" s="99">
        <v>498</v>
      </c>
      <c r="J95" s="99">
        <v>506</v>
      </c>
      <c r="K95" s="100">
        <v>504</v>
      </c>
      <c r="L95" s="100">
        <v>494</v>
      </c>
      <c r="M95" s="100">
        <v>492</v>
      </c>
      <c r="N95" s="100">
        <v>500</v>
      </c>
      <c r="O95" s="100">
        <v>505</v>
      </c>
      <c r="P95" s="100">
        <v>503</v>
      </c>
      <c r="Q95" s="100">
        <v>501</v>
      </c>
      <c r="R95" s="99">
        <v>490</v>
      </c>
      <c r="S95" s="99">
        <v>499</v>
      </c>
      <c r="T95" s="101">
        <v>500</v>
      </c>
    </row>
    <row r="96" spans="1:16384" x14ac:dyDescent="0.25">
      <c r="A96" s="167" t="s">
        <v>70</v>
      </c>
      <c r="B96" s="100">
        <v>534</v>
      </c>
      <c r="C96" s="100">
        <v>505</v>
      </c>
      <c r="D96" s="100">
        <v>567</v>
      </c>
      <c r="E96" s="100">
        <v>513</v>
      </c>
      <c r="F96" s="100">
        <v>519</v>
      </c>
      <c r="G96" s="100">
        <v>566</v>
      </c>
      <c r="H96" s="100">
        <v>539</v>
      </c>
      <c r="I96" s="99">
        <v>536</v>
      </c>
      <c r="J96" s="99">
        <v>547</v>
      </c>
      <c r="K96" s="100">
        <v>545</v>
      </c>
      <c r="L96" s="100">
        <v>529</v>
      </c>
      <c r="M96" s="100">
        <v>535</v>
      </c>
      <c r="N96" s="100">
        <v>532</v>
      </c>
      <c r="O96" s="100">
        <v>535</v>
      </c>
      <c r="P96" s="100">
        <v>535</v>
      </c>
      <c r="Q96" s="100">
        <v>536</v>
      </c>
      <c r="R96" s="99">
        <v>535</v>
      </c>
      <c r="S96" s="99">
        <v>535</v>
      </c>
      <c r="T96" s="101">
        <v>532</v>
      </c>
    </row>
    <row r="97" spans="1:20" x14ac:dyDescent="0.25">
      <c r="A97" s="167" t="s">
        <v>78</v>
      </c>
      <c r="B97" s="100">
        <v>213</v>
      </c>
      <c r="C97" s="100">
        <v>217</v>
      </c>
      <c r="D97" s="100">
        <v>208</v>
      </c>
      <c r="E97" s="100">
        <v>212</v>
      </c>
      <c r="F97" s="100">
        <v>208</v>
      </c>
      <c r="G97" s="100">
        <v>207</v>
      </c>
      <c r="H97" s="100">
        <v>197</v>
      </c>
      <c r="I97" s="99">
        <v>198</v>
      </c>
      <c r="J97" s="99">
        <v>194</v>
      </c>
      <c r="K97" s="100">
        <v>193</v>
      </c>
      <c r="L97" s="100">
        <v>190</v>
      </c>
      <c r="M97" s="100">
        <v>192</v>
      </c>
      <c r="N97" s="100">
        <v>188</v>
      </c>
      <c r="O97" s="100">
        <v>190</v>
      </c>
      <c r="P97" s="100">
        <v>189</v>
      </c>
      <c r="Q97" s="100">
        <v>189</v>
      </c>
      <c r="R97" s="99">
        <v>183</v>
      </c>
      <c r="S97" s="99">
        <v>180</v>
      </c>
      <c r="T97" s="101">
        <v>179</v>
      </c>
    </row>
    <row r="98" spans="1:20" x14ac:dyDescent="0.25">
      <c r="A98" s="167" t="s">
        <v>79</v>
      </c>
      <c r="B98" s="100">
        <v>1134</v>
      </c>
      <c r="C98" s="100">
        <v>1104</v>
      </c>
      <c r="D98" s="100">
        <v>1070</v>
      </c>
      <c r="E98" s="100">
        <v>1089</v>
      </c>
      <c r="F98" s="100">
        <v>1086</v>
      </c>
      <c r="G98" s="100">
        <v>1067</v>
      </c>
      <c r="H98" s="100">
        <v>1048</v>
      </c>
      <c r="I98" s="99">
        <v>1093</v>
      </c>
      <c r="J98" s="99">
        <v>1103</v>
      </c>
      <c r="K98" s="100">
        <v>1088</v>
      </c>
      <c r="L98" s="100">
        <v>1071</v>
      </c>
      <c r="M98" s="100">
        <v>1062</v>
      </c>
      <c r="N98" s="100">
        <v>1061</v>
      </c>
      <c r="O98" s="100">
        <v>1069</v>
      </c>
      <c r="P98" s="100">
        <v>1060</v>
      </c>
      <c r="Q98" s="100">
        <v>1057</v>
      </c>
      <c r="R98" s="99">
        <v>1049</v>
      </c>
      <c r="S98" s="99">
        <v>1039</v>
      </c>
      <c r="T98" s="101">
        <v>1040</v>
      </c>
    </row>
    <row r="99" spans="1:20" x14ac:dyDescent="0.25">
      <c r="A99" s="167" t="s">
        <v>80</v>
      </c>
      <c r="B99" s="100">
        <v>765</v>
      </c>
      <c r="C99" s="100">
        <v>738</v>
      </c>
      <c r="D99" s="100">
        <v>739</v>
      </c>
      <c r="E99" s="100">
        <v>753</v>
      </c>
      <c r="F99" s="100">
        <v>751</v>
      </c>
      <c r="G99" s="100">
        <v>748</v>
      </c>
      <c r="H99" s="100">
        <v>756</v>
      </c>
      <c r="I99" s="99">
        <v>730</v>
      </c>
      <c r="J99" s="99">
        <v>762</v>
      </c>
      <c r="K99" s="100">
        <v>740</v>
      </c>
      <c r="L99" s="100">
        <v>743</v>
      </c>
      <c r="M99" s="100">
        <v>751</v>
      </c>
      <c r="N99" s="100">
        <v>746</v>
      </c>
      <c r="O99" s="100">
        <v>747</v>
      </c>
      <c r="P99" s="100">
        <v>745</v>
      </c>
      <c r="Q99" s="100">
        <v>728</v>
      </c>
      <c r="R99" s="99">
        <v>734</v>
      </c>
      <c r="S99" s="99">
        <v>736</v>
      </c>
      <c r="T99" s="101">
        <v>728</v>
      </c>
    </row>
    <row r="100" spans="1:20" x14ac:dyDescent="0.25">
      <c r="A100" s="167" t="s">
        <v>81</v>
      </c>
      <c r="B100" s="100">
        <v>482</v>
      </c>
      <c r="C100" s="100">
        <v>444</v>
      </c>
      <c r="D100" s="100">
        <v>450</v>
      </c>
      <c r="E100" s="100">
        <v>458</v>
      </c>
      <c r="F100" s="100">
        <v>426</v>
      </c>
      <c r="G100" s="100">
        <v>416</v>
      </c>
      <c r="H100" s="100">
        <v>430</v>
      </c>
      <c r="I100" s="99">
        <v>432</v>
      </c>
      <c r="J100" s="99">
        <v>431</v>
      </c>
      <c r="K100" s="100">
        <v>443</v>
      </c>
      <c r="L100" s="100">
        <v>429</v>
      </c>
      <c r="M100" s="100">
        <v>450</v>
      </c>
      <c r="N100" s="100">
        <v>427</v>
      </c>
      <c r="O100" s="100">
        <v>419</v>
      </c>
      <c r="P100" s="100">
        <v>422</v>
      </c>
      <c r="Q100" s="100">
        <v>412</v>
      </c>
      <c r="R100" s="99">
        <v>414</v>
      </c>
      <c r="S100" s="99">
        <v>415</v>
      </c>
      <c r="T100" s="101">
        <v>410</v>
      </c>
    </row>
    <row r="101" spans="1:20" x14ac:dyDescent="0.25">
      <c r="A101" s="167" t="s">
        <v>82</v>
      </c>
      <c r="B101" s="100">
        <v>118</v>
      </c>
      <c r="C101" s="100">
        <v>112</v>
      </c>
      <c r="D101" s="100">
        <v>111</v>
      </c>
      <c r="E101" s="100">
        <v>108</v>
      </c>
      <c r="F101" s="100">
        <v>110</v>
      </c>
      <c r="G101" s="100">
        <v>101</v>
      </c>
      <c r="H101" s="100">
        <v>100</v>
      </c>
      <c r="I101" s="99">
        <v>102</v>
      </c>
      <c r="J101" s="99">
        <v>103</v>
      </c>
      <c r="K101" s="100">
        <v>103</v>
      </c>
      <c r="L101" s="100">
        <v>102</v>
      </c>
      <c r="M101" s="100">
        <v>102</v>
      </c>
      <c r="N101" s="100">
        <v>99</v>
      </c>
      <c r="O101" s="100">
        <v>99</v>
      </c>
      <c r="P101" s="100">
        <v>94</v>
      </c>
      <c r="Q101" s="100">
        <v>93</v>
      </c>
      <c r="R101" s="99">
        <v>90</v>
      </c>
      <c r="S101" s="99">
        <v>91</v>
      </c>
      <c r="T101" s="101">
        <v>88</v>
      </c>
    </row>
    <row r="102" spans="1:20" x14ac:dyDescent="0.25">
      <c r="A102" s="167" t="s">
        <v>83</v>
      </c>
      <c r="B102" s="100">
        <v>303</v>
      </c>
      <c r="C102" s="100">
        <v>300</v>
      </c>
      <c r="D102" s="100">
        <v>289</v>
      </c>
      <c r="E102" s="100">
        <v>291</v>
      </c>
      <c r="F102" s="100">
        <v>295</v>
      </c>
      <c r="G102" s="100">
        <v>306</v>
      </c>
      <c r="H102" s="100">
        <v>303</v>
      </c>
      <c r="I102" s="99">
        <v>291</v>
      </c>
      <c r="J102" s="99">
        <v>298</v>
      </c>
      <c r="K102" s="100">
        <v>291</v>
      </c>
      <c r="L102" s="100">
        <v>288</v>
      </c>
      <c r="M102" s="100">
        <v>289</v>
      </c>
      <c r="N102" s="100">
        <v>286</v>
      </c>
      <c r="O102" s="100">
        <v>284</v>
      </c>
      <c r="P102" s="100">
        <v>281</v>
      </c>
      <c r="Q102" s="100">
        <v>280</v>
      </c>
      <c r="R102" s="99">
        <v>278</v>
      </c>
      <c r="S102" s="99">
        <v>277</v>
      </c>
      <c r="T102" s="101">
        <v>277</v>
      </c>
    </row>
    <row r="103" spans="1:20" ht="19.5" x14ac:dyDescent="0.25">
      <c r="A103" s="160" t="s">
        <v>84</v>
      </c>
      <c r="B103" s="100">
        <v>92</v>
      </c>
      <c r="C103" s="100">
        <v>92</v>
      </c>
      <c r="D103" s="100">
        <v>94</v>
      </c>
      <c r="E103" s="100">
        <v>92</v>
      </c>
      <c r="F103" s="100">
        <v>91</v>
      </c>
      <c r="G103" s="100">
        <v>90</v>
      </c>
      <c r="H103" s="100">
        <v>86</v>
      </c>
      <c r="I103" s="99">
        <v>85</v>
      </c>
      <c r="J103" s="99">
        <v>88</v>
      </c>
      <c r="K103" s="100">
        <v>87</v>
      </c>
      <c r="L103" s="100">
        <v>87</v>
      </c>
      <c r="M103" s="100">
        <v>89</v>
      </c>
      <c r="N103" s="100">
        <v>88</v>
      </c>
      <c r="O103" s="100">
        <v>88</v>
      </c>
      <c r="P103" s="100">
        <v>86</v>
      </c>
      <c r="Q103" s="100">
        <v>85</v>
      </c>
      <c r="R103" s="99">
        <v>85</v>
      </c>
      <c r="S103" s="99">
        <v>83</v>
      </c>
      <c r="T103" s="101">
        <v>79</v>
      </c>
    </row>
    <row r="104" spans="1:20" ht="19.5" x14ac:dyDescent="0.25">
      <c r="A104" s="160" t="s">
        <v>85</v>
      </c>
      <c r="B104" s="100">
        <v>36</v>
      </c>
      <c r="C104" s="100">
        <v>33</v>
      </c>
      <c r="D104" s="100">
        <v>34</v>
      </c>
      <c r="E104" s="100">
        <v>34</v>
      </c>
      <c r="F104" s="100">
        <v>33</v>
      </c>
      <c r="G104" s="100">
        <v>33</v>
      </c>
      <c r="H104" s="100">
        <v>35</v>
      </c>
      <c r="I104" s="99">
        <v>35</v>
      </c>
      <c r="J104" s="99">
        <v>33</v>
      </c>
      <c r="K104" s="100">
        <v>34</v>
      </c>
      <c r="L104" s="100">
        <v>33</v>
      </c>
      <c r="M104" s="100">
        <v>33</v>
      </c>
      <c r="N104" s="100">
        <v>33</v>
      </c>
      <c r="O104" s="100">
        <v>33</v>
      </c>
      <c r="P104" s="100">
        <v>33</v>
      </c>
      <c r="Q104" s="100">
        <v>32</v>
      </c>
      <c r="R104" s="99">
        <v>32</v>
      </c>
      <c r="S104" s="99">
        <v>31</v>
      </c>
      <c r="T104" s="101">
        <v>30</v>
      </c>
    </row>
    <row r="105" spans="1:20" x14ac:dyDescent="0.25">
      <c r="A105" s="183" t="s">
        <v>100</v>
      </c>
      <c r="B105" s="183"/>
      <c r="C105" s="183"/>
      <c r="D105" s="183"/>
      <c r="E105" s="183"/>
      <c r="F105" s="183"/>
      <c r="G105" s="183"/>
      <c r="H105" s="183"/>
      <c r="I105" s="183"/>
      <c r="J105" s="183"/>
      <c r="K105" s="183"/>
      <c r="L105" s="183"/>
      <c r="M105" s="183"/>
      <c r="N105" s="183"/>
      <c r="O105" s="183"/>
      <c r="P105" s="183"/>
      <c r="Q105" s="183"/>
      <c r="R105" s="183"/>
      <c r="S105" s="183"/>
      <c r="T105" s="184"/>
    </row>
    <row r="106" spans="1:20" ht="15.75" customHeight="1" thickBot="1" x14ac:dyDescent="0.3">
      <c r="A106" s="185" t="s">
        <v>309</v>
      </c>
      <c r="B106" s="186"/>
      <c r="C106" s="186"/>
      <c r="D106" s="186"/>
      <c r="E106" s="186"/>
      <c r="F106" s="186"/>
      <c r="G106" s="186"/>
      <c r="H106" s="186"/>
      <c r="I106" s="186"/>
      <c r="J106" s="186"/>
      <c r="K106" s="186"/>
      <c r="L106" s="186"/>
      <c r="M106" s="186"/>
      <c r="N106" s="186"/>
      <c r="O106" s="186"/>
      <c r="P106" s="186"/>
      <c r="Q106" s="186"/>
      <c r="R106" s="186"/>
      <c r="S106" s="186"/>
      <c r="T106" s="187"/>
    </row>
  </sheetData>
  <mergeCells count="5">
    <mergeCell ref="A1:T1"/>
    <mergeCell ref="A2:T2"/>
    <mergeCell ref="A3:T3"/>
    <mergeCell ref="A105:T105"/>
    <mergeCell ref="A106:T106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7">
    <tabColor rgb="FFC7E6A4"/>
  </sheetPr>
  <dimension ref="A1:S108"/>
  <sheetViews>
    <sheetView zoomScaleNormal="100" workbookViewId="0">
      <pane ySplit="7" topLeftCell="A107" activePane="bottomLeft" state="frozen"/>
      <selection activeCell="O25" sqref="O25"/>
      <selection pane="bottomLeft" activeCell="U106" sqref="U106"/>
    </sheetView>
  </sheetViews>
  <sheetFormatPr defaultRowHeight="15" x14ac:dyDescent="0.25"/>
  <cols>
    <col min="1" max="1" width="18.42578125" customWidth="1"/>
  </cols>
  <sheetData>
    <row r="1" spans="1:19" x14ac:dyDescent="0.25">
      <c r="A1" s="178" t="s">
        <v>288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</row>
    <row r="2" spans="1:19" x14ac:dyDescent="0.25">
      <c r="A2" s="180" t="s">
        <v>266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</row>
    <row r="3" spans="1:19" x14ac:dyDescent="0.25">
      <c r="A3" s="181" t="s">
        <v>186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79"/>
    </row>
    <row r="4" spans="1:19" x14ac:dyDescent="0.25">
      <c r="A4" s="159" t="s">
        <v>299</v>
      </c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92"/>
    </row>
    <row r="5" spans="1:19" x14ac:dyDescent="0.25">
      <c r="A5" s="138" t="s">
        <v>290</v>
      </c>
      <c r="B5" s="138"/>
      <c r="C5" s="138"/>
      <c r="D5" s="138"/>
      <c r="E5" s="138"/>
      <c r="F5" s="13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</row>
    <row r="6" spans="1:19" ht="15.75" thickBot="1" x14ac:dyDescent="0.3">
      <c r="A6" s="150" t="s">
        <v>212</v>
      </c>
      <c r="B6" s="150"/>
      <c r="C6" s="150"/>
      <c r="D6" s="150"/>
      <c r="E6" s="150"/>
      <c r="F6" s="150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</row>
    <row r="7" spans="1:19" ht="15.75" thickBot="1" x14ac:dyDescent="0.3">
      <c r="A7" s="147"/>
      <c r="B7" s="45">
        <v>2000</v>
      </c>
      <c r="C7" s="45">
        <v>2001</v>
      </c>
      <c r="D7" s="45">
        <v>2002</v>
      </c>
      <c r="E7" s="45">
        <v>2003</v>
      </c>
      <c r="F7" s="45">
        <v>2004</v>
      </c>
      <c r="G7" s="45">
        <v>2005</v>
      </c>
      <c r="H7" s="45">
        <v>2006</v>
      </c>
      <c r="I7" s="45">
        <v>2007</v>
      </c>
      <c r="J7" s="45">
        <v>2008</v>
      </c>
      <c r="K7" s="45">
        <v>2009</v>
      </c>
      <c r="L7" s="45">
        <v>2010</v>
      </c>
      <c r="M7" s="45">
        <v>2012</v>
      </c>
      <c r="N7" s="45">
        <v>2013</v>
      </c>
      <c r="O7" s="45">
        <v>2014</v>
      </c>
      <c r="P7" s="45">
        <v>2015</v>
      </c>
      <c r="Q7" s="45">
        <v>2016</v>
      </c>
      <c r="R7" s="45">
        <v>2017</v>
      </c>
      <c r="S7" s="45">
        <v>2018</v>
      </c>
    </row>
    <row r="8" spans="1:19" x14ac:dyDescent="0.25">
      <c r="A8" s="122" t="s">
        <v>0</v>
      </c>
      <c r="B8" s="113">
        <v>3062</v>
      </c>
      <c r="C8" s="113">
        <v>6337</v>
      </c>
      <c r="D8" s="113">
        <v>6685</v>
      </c>
      <c r="E8" s="113">
        <v>7557</v>
      </c>
      <c r="F8" s="113">
        <v>8475</v>
      </c>
      <c r="G8" s="113">
        <v>9714</v>
      </c>
      <c r="H8" s="113">
        <v>10866</v>
      </c>
      <c r="I8" s="113">
        <v>13377</v>
      </c>
      <c r="J8" s="113">
        <v>14601</v>
      </c>
      <c r="K8" s="113">
        <v>14663</v>
      </c>
      <c r="L8" s="113">
        <v>14951</v>
      </c>
      <c r="M8" s="113">
        <v>15413</v>
      </c>
      <c r="N8" s="113">
        <v>15489</v>
      </c>
      <c r="O8" s="113">
        <v>15435</v>
      </c>
      <c r="P8" s="113">
        <v>14677</v>
      </c>
      <c r="Q8" s="113">
        <v>13808</v>
      </c>
      <c r="R8" s="113">
        <v>13380</v>
      </c>
      <c r="S8" s="120">
        <v>13202</v>
      </c>
    </row>
    <row r="9" spans="1:19" ht="18" customHeight="1" x14ac:dyDescent="0.25">
      <c r="A9" s="88" t="s">
        <v>91</v>
      </c>
      <c r="B9" s="113">
        <v>1695</v>
      </c>
      <c r="C9" s="113">
        <v>2837</v>
      </c>
      <c r="D9" s="113">
        <v>2911</v>
      </c>
      <c r="E9" s="113">
        <v>2980</v>
      </c>
      <c r="F9" s="113">
        <v>3652</v>
      </c>
      <c r="G9" s="113">
        <v>3693</v>
      </c>
      <c r="H9" s="113">
        <v>2365</v>
      </c>
      <c r="I9" s="113">
        <v>2617</v>
      </c>
      <c r="J9" s="113">
        <v>2945</v>
      </c>
      <c r="K9" s="113">
        <v>2903</v>
      </c>
      <c r="L9" s="113">
        <v>2866</v>
      </c>
      <c r="M9" s="113">
        <v>2973</v>
      </c>
      <c r="N9" s="113">
        <v>2938</v>
      </c>
      <c r="O9" s="113">
        <v>2927</v>
      </c>
      <c r="P9" s="113">
        <v>2593</v>
      </c>
      <c r="Q9" s="113">
        <v>2510</v>
      </c>
      <c r="R9" s="113">
        <v>2392</v>
      </c>
      <c r="S9" s="120">
        <v>2337</v>
      </c>
    </row>
    <row r="10" spans="1:19" x14ac:dyDescent="0.25">
      <c r="A10" s="89" t="s">
        <v>1</v>
      </c>
      <c r="B10" s="106">
        <v>8</v>
      </c>
      <c r="C10" s="106">
        <v>24</v>
      </c>
      <c r="D10" s="106">
        <v>34</v>
      </c>
      <c r="E10" s="106">
        <v>34</v>
      </c>
      <c r="F10" s="106">
        <v>41</v>
      </c>
      <c r="G10" s="106">
        <v>43</v>
      </c>
      <c r="H10" s="106">
        <v>71</v>
      </c>
      <c r="I10" s="106">
        <v>70</v>
      </c>
      <c r="J10" s="106">
        <v>50</v>
      </c>
      <c r="K10" s="106">
        <v>55</v>
      </c>
      <c r="L10" s="106">
        <v>52</v>
      </c>
      <c r="M10" s="106">
        <v>58</v>
      </c>
      <c r="N10" s="106">
        <v>54</v>
      </c>
      <c r="O10" s="106">
        <v>48</v>
      </c>
      <c r="P10" s="106">
        <v>59</v>
      </c>
      <c r="Q10" s="106">
        <v>60</v>
      </c>
      <c r="R10" s="106">
        <v>69</v>
      </c>
      <c r="S10" s="121">
        <v>80</v>
      </c>
    </row>
    <row r="11" spans="1:19" x14ac:dyDescent="0.25">
      <c r="A11" s="89" t="s">
        <v>2</v>
      </c>
      <c r="B11" s="106">
        <v>85</v>
      </c>
      <c r="C11" s="106">
        <v>99</v>
      </c>
      <c r="D11" s="106">
        <v>101</v>
      </c>
      <c r="E11" s="106">
        <v>121</v>
      </c>
      <c r="F11" s="106">
        <v>129</v>
      </c>
      <c r="G11" s="106">
        <v>132</v>
      </c>
      <c r="H11" s="106">
        <v>286</v>
      </c>
      <c r="I11" s="106">
        <v>188</v>
      </c>
      <c r="J11" s="106">
        <v>173</v>
      </c>
      <c r="K11" s="106">
        <v>153</v>
      </c>
      <c r="L11" s="106">
        <v>151</v>
      </c>
      <c r="M11" s="106">
        <v>161</v>
      </c>
      <c r="N11" s="106">
        <v>153</v>
      </c>
      <c r="O11" s="106">
        <v>166</v>
      </c>
      <c r="P11" s="106">
        <v>155</v>
      </c>
      <c r="Q11" s="106">
        <v>130</v>
      </c>
      <c r="R11" s="106">
        <v>125</v>
      </c>
      <c r="S11" s="121">
        <v>123</v>
      </c>
    </row>
    <row r="12" spans="1:19" x14ac:dyDescent="0.25">
      <c r="A12" s="89" t="s">
        <v>3</v>
      </c>
      <c r="B12" s="106">
        <v>16</v>
      </c>
      <c r="C12" s="106">
        <v>154</v>
      </c>
      <c r="D12" s="106">
        <v>154</v>
      </c>
      <c r="E12" s="106">
        <v>142</v>
      </c>
      <c r="F12" s="106">
        <v>150</v>
      </c>
      <c r="G12" s="106">
        <v>138</v>
      </c>
      <c r="H12" s="106">
        <v>141</v>
      </c>
      <c r="I12" s="106">
        <v>143</v>
      </c>
      <c r="J12" s="106">
        <v>163</v>
      </c>
      <c r="K12" s="106">
        <v>153</v>
      </c>
      <c r="L12" s="106">
        <v>144</v>
      </c>
      <c r="M12" s="106">
        <v>159</v>
      </c>
      <c r="N12" s="106">
        <v>168</v>
      </c>
      <c r="O12" s="106">
        <v>147</v>
      </c>
      <c r="P12" s="106">
        <v>116</v>
      </c>
      <c r="Q12" s="106">
        <v>105</v>
      </c>
      <c r="R12" s="106">
        <v>105</v>
      </c>
      <c r="S12" s="121">
        <v>113</v>
      </c>
    </row>
    <row r="13" spans="1:19" x14ac:dyDescent="0.25">
      <c r="A13" s="89" t="s">
        <v>4</v>
      </c>
      <c r="B13" s="106" t="s">
        <v>106</v>
      </c>
      <c r="C13" s="106">
        <v>86</v>
      </c>
      <c r="D13" s="106">
        <v>107</v>
      </c>
      <c r="E13" s="106">
        <v>119</v>
      </c>
      <c r="F13" s="106">
        <v>118</v>
      </c>
      <c r="G13" s="106">
        <v>112</v>
      </c>
      <c r="H13" s="106">
        <v>159</v>
      </c>
      <c r="I13" s="106">
        <v>193</v>
      </c>
      <c r="J13" s="106">
        <v>313</v>
      </c>
      <c r="K13" s="106">
        <v>240</v>
      </c>
      <c r="L13" s="106">
        <v>227</v>
      </c>
      <c r="M13" s="106">
        <v>232</v>
      </c>
      <c r="N13" s="106">
        <v>211</v>
      </c>
      <c r="O13" s="106">
        <v>214</v>
      </c>
      <c r="P13" s="106">
        <v>215</v>
      </c>
      <c r="Q13" s="106">
        <v>210</v>
      </c>
      <c r="R13" s="106">
        <v>212</v>
      </c>
      <c r="S13" s="121">
        <v>214</v>
      </c>
    </row>
    <row r="14" spans="1:19" x14ac:dyDescent="0.25">
      <c r="A14" s="89" t="s">
        <v>5</v>
      </c>
      <c r="B14" s="106">
        <v>25</v>
      </c>
      <c r="C14" s="106">
        <v>22</v>
      </c>
      <c r="D14" s="106">
        <v>23</v>
      </c>
      <c r="E14" s="106">
        <v>26</v>
      </c>
      <c r="F14" s="106">
        <v>36</v>
      </c>
      <c r="G14" s="106">
        <v>38</v>
      </c>
      <c r="H14" s="106">
        <v>85</v>
      </c>
      <c r="I14" s="106">
        <v>117</v>
      </c>
      <c r="J14" s="106">
        <v>164</v>
      </c>
      <c r="K14" s="106">
        <v>167</v>
      </c>
      <c r="L14" s="106">
        <v>157</v>
      </c>
      <c r="M14" s="106">
        <v>148</v>
      </c>
      <c r="N14" s="106">
        <v>149</v>
      </c>
      <c r="O14" s="106">
        <v>143</v>
      </c>
      <c r="P14" s="106">
        <v>155</v>
      </c>
      <c r="Q14" s="106">
        <v>153</v>
      </c>
      <c r="R14" s="106">
        <v>146</v>
      </c>
      <c r="S14" s="121">
        <v>139</v>
      </c>
    </row>
    <row r="15" spans="1:19" x14ac:dyDescent="0.25">
      <c r="A15" s="89" t="s">
        <v>6</v>
      </c>
      <c r="B15" s="106">
        <v>46</v>
      </c>
      <c r="C15" s="106">
        <v>60</v>
      </c>
      <c r="D15" s="106">
        <v>68</v>
      </c>
      <c r="E15" s="106">
        <v>58</v>
      </c>
      <c r="F15" s="106">
        <v>58</v>
      </c>
      <c r="G15" s="106">
        <v>45</v>
      </c>
      <c r="H15" s="106">
        <v>54</v>
      </c>
      <c r="I15" s="106">
        <v>70</v>
      </c>
      <c r="J15" s="106">
        <v>68</v>
      </c>
      <c r="K15" s="106">
        <v>66</v>
      </c>
      <c r="L15" s="106">
        <v>68</v>
      </c>
      <c r="M15" s="106">
        <v>50</v>
      </c>
      <c r="N15" s="106">
        <v>57</v>
      </c>
      <c r="O15" s="106">
        <v>61</v>
      </c>
      <c r="P15" s="106">
        <v>63</v>
      </c>
      <c r="Q15" s="106">
        <v>63</v>
      </c>
      <c r="R15" s="106">
        <v>66</v>
      </c>
      <c r="S15" s="121">
        <v>70</v>
      </c>
    </row>
    <row r="16" spans="1:19" x14ac:dyDescent="0.25">
      <c r="A16" s="89" t="s">
        <v>7</v>
      </c>
      <c r="B16" s="106">
        <v>15</v>
      </c>
      <c r="C16" s="106">
        <v>16</v>
      </c>
      <c r="D16" s="106">
        <v>16</v>
      </c>
      <c r="E16" s="106">
        <v>16</v>
      </c>
      <c r="F16" s="106">
        <v>16</v>
      </c>
      <c r="G16" s="106">
        <v>20</v>
      </c>
      <c r="H16" s="106">
        <v>38</v>
      </c>
      <c r="I16" s="106">
        <v>77</v>
      </c>
      <c r="J16" s="106">
        <v>95</v>
      </c>
      <c r="K16" s="106">
        <v>93</v>
      </c>
      <c r="L16" s="106">
        <v>73</v>
      </c>
      <c r="M16" s="106">
        <v>75</v>
      </c>
      <c r="N16" s="106">
        <v>76</v>
      </c>
      <c r="O16" s="106">
        <v>73</v>
      </c>
      <c r="P16" s="106">
        <v>63</v>
      </c>
      <c r="Q16" s="106">
        <v>60</v>
      </c>
      <c r="R16" s="106">
        <v>64</v>
      </c>
      <c r="S16" s="121">
        <v>61</v>
      </c>
    </row>
    <row r="17" spans="1:19" x14ac:dyDescent="0.25">
      <c r="A17" s="89" t="s">
        <v>8</v>
      </c>
      <c r="B17" s="106">
        <v>20</v>
      </c>
      <c r="C17" s="106">
        <v>23</v>
      </c>
      <c r="D17" s="106">
        <v>23</v>
      </c>
      <c r="E17" s="106">
        <v>21</v>
      </c>
      <c r="F17" s="106">
        <v>34</v>
      </c>
      <c r="G17" s="106">
        <v>33</v>
      </c>
      <c r="H17" s="106">
        <v>86</v>
      </c>
      <c r="I17" s="106">
        <v>105</v>
      </c>
      <c r="J17" s="106">
        <v>104</v>
      </c>
      <c r="K17" s="106">
        <v>94</v>
      </c>
      <c r="L17" s="106">
        <v>86</v>
      </c>
      <c r="M17" s="106">
        <v>92</v>
      </c>
      <c r="N17" s="106">
        <v>103</v>
      </c>
      <c r="O17" s="106">
        <v>100</v>
      </c>
      <c r="P17" s="106">
        <v>95</v>
      </c>
      <c r="Q17" s="106">
        <v>95</v>
      </c>
      <c r="R17" s="106">
        <v>97</v>
      </c>
      <c r="S17" s="121">
        <v>100</v>
      </c>
    </row>
    <row r="18" spans="1:19" x14ac:dyDescent="0.25">
      <c r="A18" s="89" t="s">
        <v>9</v>
      </c>
      <c r="B18" s="106">
        <v>118</v>
      </c>
      <c r="C18" s="106">
        <v>127</v>
      </c>
      <c r="D18" s="106">
        <v>128</v>
      </c>
      <c r="E18" s="106">
        <v>132</v>
      </c>
      <c r="F18" s="106">
        <v>138</v>
      </c>
      <c r="G18" s="106">
        <v>161</v>
      </c>
      <c r="H18" s="106">
        <v>163</v>
      </c>
      <c r="I18" s="106">
        <v>150</v>
      </c>
      <c r="J18" s="106">
        <v>145</v>
      </c>
      <c r="K18" s="106">
        <v>139</v>
      </c>
      <c r="L18" s="106">
        <v>134</v>
      </c>
      <c r="M18" s="106">
        <v>140</v>
      </c>
      <c r="N18" s="106">
        <v>144</v>
      </c>
      <c r="O18" s="106">
        <v>143</v>
      </c>
      <c r="P18" s="106">
        <v>101</v>
      </c>
      <c r="Q18" s="106">
        <v>88</v>
      </c>
      <c r="R18" s="106">
        <v>84</v>
      </c>
      <c r="S18" s="121">
        <v>83</v>
      </c>
    </row>
    <row r="19" spans="1:19" x14ac:dyDescent="0.25">
      <c r="A19" s="89" t="s">
        <v>10</v>
      </c>
      <c r="B19" s="106" t="s">
        <v>106</v>
      </c>
      <c r="C19" s="106" t="s">
        <v>106</v>
      </c>
      <c r="D19" s="106">
        <v>6</v>
      </c>
      <c r="E19" s="106" t="s">
        <v>106</v>
      </c>
      <c r="F19" s="106" t="s">
        <v>106</v>
      </c>
      <c r="G19" s="106">
        <v>6</v>
      </c>
      <c r="H19" s="106">
        <v>146</v>
      </c>
      <c r="I19" s="106">
        <v>225</v>
      </c>
      <c r="J19" s="106">
        <v>283</v>
      </c>
      <c r="K19" s="106">
        <v>414</v>
      </c>
      <c r="L19" s="106">
        <v>477</v>
      </c>
      <c r="M19" s="106">
        <v>569</v>
      </c>
      <c r="N19" s="106">
        <v>619</v>
      </c>
      <c r="O19" s="106">
        <v>706</v>
      </c>
      <c r="P19" s="106">
        <v>534</v>
      </c>
      <c r="Q19" s="106">
        <v>529</v>
      </c>
      <c r="R19" s="106">
        <v>429</v>
      </c>
      <c r="S19" s="121">
        <v>399</v>
      </c>
    </row>
    <row r="20" spans="1:19" x14ac:dyDescent="0.25">
      <c r="A20" s="89" t="s">
        <v>11</v>
      </c>
      <c r="B20" s="106">
        <v>30</v>
      </c>
      <c r="C20" s="106">
        <v>40</v>
      </c>
      <c r="D20" s="106">
        <v>43</v>
      </c>
      <c r="E20" s="106">
        <v>44</v>
      </c>
      <c r="F20" s="106">
        <v>47</v>
      </c>
      <c r="G20" s="106">
        <v>46</v>
      </c>
      <c r="H20" s="106">
        <v>67</v>
      </c>
      <c r="I20" s="106">
        <v>74</v>
      </c>
      <c r="J20" s="106">
        <v>75</v>
      </c>
      <c r="K20" s="106">
        <v>76</v>
      </c>
      <c r="L20" s="106">
        <v>74</v>
      </c>
      <c r="M20" s="106">
        <v>96</v>
      </c>
      <c r="N20" s="106">
        <v>100</v>
      </c>
      <c r="O20" s="106">
        <v>97</v>
      </c>
      <c r="P20" s="106">
        <v>93</v>
      </c>
      <c r="Q20" s="106">
        <v>82</v>
      </c>
      <c r="R20" s="106">
        <v>89</v>
      </c>
      <c r="S20" s="121">
        <v>90</v>
      </c>
    </row>
    <row r="21" spans="1:19" x14ac:dyDescent="0.25">
      <c r="A21" s="89" t="s">
        <v>12</v>
      </c>
      <c r="B21" s="106">
        <v>61</v>
      </c>
      <c r="C21" s="106">
        <v>79</v>
      </c>
      <c r="D21" s="106">
        <v>72</v>
      </c>
      <c r="E21" s="106">
        <v>87</v>
      </c>
      <c r="F21" s="106">
        <v>86</v>
      </c>
      <c r="G21" s="106">
        <v>105</v>
      </c>
      <c r="H21" s="106">
        <v>117</v>
      </c>
      <c r="I21" s="106">
        <v>135</v>
      </c>
      <c r="J21" s="106">
        <v>135</v>
      </c>
      <c r="K21" s="106">
        <v>146</v>
      </c>
      <c r="L21" s="106">
        <v>152</v>
      </c>
      <c r="M21" s="106">
        <v>119</v>
      </c>
      <c r="N21" s="106">
        <v>111</v>
      </c>
      <c r="O21" s="106">
        <v>111</v>
      </c>
      <c r="P21" s="106">
        <v>105</v>
      </c>
      <c r="Q21" s="106">
        <v>105</v>
      </c>
      <c r="R21" s="106">
        <v>111</v>
      </c>
      <c r="S21" s="121">
        <v>107</v>
      </c>
    </row>
    <row r="22" spans="1:19" x14ac:dyDescent="0.25">
      <c r="A22" s="89" t="s">
        <v>13</v>
      </c>
      <c r="B22" s="106">
        <v>76</v>
      </c>
      <c r="C22" s="106">
        <v>69</v>
      </c>
      <c r="D22" s="106">
        <v>72</v>
      </c>
      <c r="E22" s="106">
        <v>71</v>
      </c>
      <c r="F22" s="106">
        <v>66</v>
      </c>
      <c r="G22" s="106">
        <v>71</v>
      </c>
      <c r="H22" s="106">
        <v>93</v>
      </c>
      <c r="I22" s="106">
        <v>136</v>
      </c>
      <c r="J22" s="106">
        <v>143</v>
      </c>
      <c r="K22" s="106">
        <v>143</v>
      </c>
      <c r="L22" s="106">
        <v>149</v>
      </c>
      <c r="M22" s="106">
        <v>212</v>
      </c>
      <c r="N22" s="106">
        <v>211</v>
      </c>
      <c r="O22" s="106">
        <v>215</v>
      </c>
      <c r="P22" s="106">
        <v>200</v>
      </c>
      <c r="Q22" s="106">
        <v>204</v>
      </c>
      <c r="R22" s="106">
        <v>197</v>
      </c>
      <c r="S22" s="121">
        <v>192</v>
      </c>
    </row>
    <row r="23" spans="1:19" x14ac:dyDescent="0.25">
      <c r="A23" s="89" t="s">
        <v>14</v>
      </c>
      <c r="B23" s="106">
        <v>1057</v>
      </c>
      <c r="C23" s="106">
        <v>1866</v>
      </c>
      <c r="D23" s="106">
        <v>1882</v>
      </c>
      <c r="E23" s="106">
        <v>1907</v>
      </c>
      <c r="F23" s="106">
        <v>2537</v>
      </c>
      <c r="G23" s="106">
        <v>2520</v>
      </c>
      <c r="H23" s="106">
        <v>431</v>
      </c>
      <c r="I23" s="106">
        <v>430</v>
      </c>
      <c r="J23" s="106">
        <v>425</v>
      </c>
      <c r="K23" s="106">
        <v>398</v>
      </c>
      <c r="L23" s="106">
        <v>329</v>
      </c>
      <c r="M23" s="106">
        <v>249</v>
      </c>
      <c r="N23" s="106">
        <v>245</v>
      </c>
      <c r="O23" s="106">
        <v>235</v>
      </c>
      <c r="P23" s="106">
        <v>216</v>
      </c>
      <c r="Q23" s="106">
        <v>208</v>
      </c>
      <c r="R23" s="106">
        <v>203</v>
      </c>
      <c r="S23" s="121">
        <v>195</v>
      </c>
    </row>
    <row r="24" spans="1:19" x14ac:dyDescent="0.25">
      <c r="A24" s="89" t="s">
        <v>15</v>
      </c>
      <c r="B24" s="106">
        <v>48</v>
      </c>
      <c r="C24" s="106">
        <v>57</v>
      </c>
      <c r="D24" s="106">
        <v>53</v>
      </c>
      <c r="E24" s="106">
        <v>49</v>
      </c>
      <c r="F24" s="106">
        <v>43</v>
      </c>
      <c r="G24" s="106">
        <v>42</v>
      </c>
      <c r="H24" s="106">
        <v>110</v>
      </c>
      <c r="I24" s="106">
        <v>110</v>
      </c>
      <c r="J24" s="106">
        <v>124</v>
      </c>
      <c r="K24" s="106">
        <v>178</v>
      </c>
      <c r="L24" s="106">
        <v>200</v>
      </c>
      <c r="M24" s="106">
        <v>202</v>
      </c>
      <c r="N24" s="106">
        <v>204</v>
      </c>
      <c r="O24" s="106">
        <v>184</v>
      </c>
      <c r="P24" s="106">
        <v>176</v>
      </c>
      <c r="Q24" s="106">
        <v>166</v>
      </c>
      <c r="R24" s="106">
        <v>155</v>
      </c>
      <c r="S24" s="121">
        <v>137</v>
      </c>
    </row>
    <row r="25" spans="1:19" x14ac:dyDescent="0.25">
      <c r="A25" s="89" t="s">
        <v>16</v>
      </c>
      <c r="B25" s="106">
        <v>64</v>
      </c>
      <c r="C25" s="106">
        <v>88</v>
      </c>
      <c r="D25" s="106">
        <v>102</v>
      </c>
      <c r="E25" s="106">
        <v>124</v>
      </c>
      <c r="F25" s="106">
        <v>121</v>
      </c>
      <c r="G25" s="106">
        <v>144</v>
      </c>
      <c r="H25" s="106">
        <v>275</v>
      </c>
      <c r="I25" s="106">
        <v>339</v>
      </c>
      <c r="J25" s="106">
        <v>434</v>
      </c>
      <c r="K25" s="106">
        <v>345</v>
      </c>
      <c r="L25" s="106">
        <v>348</v>
      </c>
      <c r="M25" s="106">
        <v>350</v>
      </c>
      <c r="N25" s="106">
        <v>270</v>
      </c>
      <c r="O25" s="106">
        <v>211</v>
      </c>
      <c r="P25" s="106">
        <v>182</v>
      </c>
      <c r="Q25" s="106">
        <v>186</v>
      </c>
      <c r="R25" s="106">
        <v>178</v>
      </c>
      <c r="S25" s="121">
        <v>174</v>
      </c>
    </row>
    <row r="26" spans="1:19" x14ac:dyDescent="0.25">
      <c r="A26" s="89" t="s">
        <v>17</v>
      </c>
      <c r="B26" s="106">
        <v>26</v>
      </c>
      <c r="C26" s="106">
        <v>27</v>
      </c>
      <c r="D26" s="106">
        <v>27</v>
      </c>
      <c r="E26" s="106">
        <v>29</v>
      </c>
      <c r="F26" s="106">
        <v>32</v>
      </c>
      <c r="G26" s="106">
        <v>37</v>
      </c>
      <c r="H26" s="106">
        <v>43</v>
      </c>
      <c r="I26" s="106">
        <v>55</v>
      </c>
      <c r="J26" s="106">
        <v>51</v>
      </c>
      <c r="K26" s="106">
        <v>43</v>
      </c>
      <c r="L26" s="106">
        <v>45</v>
      </c>
      <c r="M26" s="106">
        <v>52</v>
      </c>
      <c r="N26" s="106">
        <v>60</v>
      </c>
      <c r="O26" s="106">
        <v>65</v>
      </c>
      <c r="P26" s="106">
        <v>57</v>
      </c>
      <c r="Q26" s="106">
        <v>58</v>
      </c>
      <c r="R26" s="106">
        <v>54</v>
      </c>
      <c r="S26" s="121">
        <v>52</v>
      </c>
    </row>
    <row r="27" spans="1:19" x14ac:dyDescent="0.25">
      <c r="A27" s="89" t="s">
        <v>18</v>
      </c>
      <c r="B27" s="106" t="s">
        <v>229</v>
      </c>
      <c r="C27" s="106" t="s">
        <v>229</v>
      </c>
      <c r="D27" s="106" t="s">
        <v>229</v>
      </c>
      <c r="E27" s="106" t="s">
        <v>229</v>
      </c>
      <c r="F27" s="106" t="s">
        <v>229</v>
      </c>
      <c r="G27" s="106" t="s">
        <v>95</v>
      </c>
      <c r="H27" s="106" t="s">
        <v>229</v>
      </c>
      <c r="I27" s="106" t="s">
        <v>229</v>
      </c>
      <c r="J27" s="106" t="s">
        <v>229</v>
      </c>
      <c r="K27" s="106" t="s">
        <v>229</v>
      </c>
      <c r="L27" s="106" t="s">
        <v>95</v>
      </c>
      <c r="M27" s="106">
        <v>9</v>
      </c>
      <c r="N27" s="106">
        <v>3</v>
      </c>
      <c r="O27" s="106">
        <v>8</v>
      </c>
      <c r="P27" s="106">
        <v>8</v>
      </c>
      <c r="Q27" s="106">
        <v>8</v>
      </c>
      <c r="R27" s="106">
        <v>8</v>
      </c>
      <c r="S27" s="121">
        <v>8</v>
      </c>
    </row>
    <row r="28" spans="1:19" ht="24" customHeight="1" x14ac:dyDescent="0.25">
      <c r="A28" s="88" t="s">
        <v>94</v>
      </c>
      <c r="B28" s="113">
        <v>219</v>
      </c>
      <c r="C28" s="113">
        <v>558</v>
      </c>
      <c r="D28" s="113">
        <v>582</v>
      </c>
      <c r="E28" s="113">
        <v>685</v>
      </c>
      <c r="F28" s="113">
        <v>692</v>
      </c>
      <c r="G28" s="113">
        <v>691</v>
      </c>
      <c r="H28" s="113">
        <v>1137</v>
      </c>
      <c r="I28" s="113">
        <v>1197</v>
      </c>
      <c r="J28" s="113">
        <v>1286</v>
      </c>
      <c r="K28" s="113">
        <v>1297</v>
      </c>
      <c r="L28" s="113">
        <v>1334</v>
      </c>
      <c r="M28" s="113">
        <v>1444</v>
      </c>
      <c r="N28" s="113">
        <v>1457</v>
      </c>
      <c r="O28" s="113">
        <v>1429</v>
      </c>
      <c r="P28" s="113">
        <v>1409</v>
      </c>
      <c r="Q28" s="113">
        <v>1368</v>
      </c>
      <c r="R28" s="113">
        <v>1347</v>
      </c>
      <c r="S28" s="120">
        <v>1346</v>
      </c>
    </row>
    <row r="29" spans="1:19" x14ac:dyDescent="0.25">
      <c r="A29" s="89" t="s">
        <v>19</v>
      </c>
      <c r="B29" s="106">
        <v>2</v>
      </c>
      <c r="C29" s="106">
        <v>2</v>
      </c>
      <c r="D29" s="106">
        <v>2</v>
      </c>
      <c r="E29" s="106">
        <v>3</v>
      </c>
      <c r="F29" s="106">
        <v>16</v>
      </c>
      <c r="G29" s="106">
        <v>13</v>
      </c>
      <c r="H29" s="106">
        <v>19</v>
      </c>
      <c r="I29" s="106">
        <v>35</v>
      </c>
      <c r="J29" s="106">
        <v>43</v>
      </c>
      <c r="K29" s="106">
        <v>39</v>
      </c>
      <c r="L29" s="106">
        <v>38</v>
      </c>
      <c r="M29" s="106">
        <v>48</v>
      </c>
      <c r="N29" s="106">
        <v>48</v>
      </c>
      <c r="O29" s="106">
        <v>42</v>
      </c>
      <c r="P29" s="106">
        <v>41</v>
      </c>
      <c r="Q29" s="106">
        <v>42</v>
      </c>
      <c r="R29" s="106">
        <v>27</v>
      </c>
      <c r="S29" s="121">
        <v>27</v>
      </c>
    </row>
    <row r="30" spans="1:19" x14ac:dyDescent="0.25">
      <c r="A30" s="89" t="s">
        <v>20</v>
      </c>
      <c r="B30" s="106" t="s">
        <v>229</v>
      </c>
      <c r="C30" s="106" t="s">
        <v>229</v>
      </c>
      <c r="D30" s="106" t="s">
        <v>229</v>
      </c>
      <c r="E30" s="106" t="s">
        <v>229</v>
      </c>
      <c r="F30" s="106" t="s">
        <v>229</v>
      </c>
      <c r="G30" s="106" t="s">
        <v>95</v>
      </c>
      <c r="H30" s="106">
        <v>83</v>
      </c>
      <c r="I30" s="106">
        <v>39</v>
      </c>
      <c r="J30" s="106">
        <v>39</v>
      </c>
      <c r="K30" s="106">
        <v>41</v>
      </c>
      <c r="L30" s="106">
        <v>36</v>
      </c>
      <c r="M30" s="106">
        <v>35</v>
      </c>
      <c r="N30" s="106">
        <v>27</v>
      </c>
      <c r="O30" s="106">
        <v>30</v>
      </c>
      <c r="P30" s="106">
        <v>31</v>
      </c>
      <c r="Q30" s="106">
        <v>37</v>
      </c>
      <c r="R30" s="106">
        <v>8</v>
      </c>
      <c r="S30" s="121">
        <v>10</v>
      </c>
    </row>
    <row r="31" spans="1:19" x14ac:dyDescent="0.25">
      <c r="A31" s="89" t="s">
        <v>21</v>
      </c>
      <c r="B31" s="106" t="s">
        <v>229</v>
      </c>
      <c r="C31" s="106">
        <v>28</v>
      </c>
      <c r="D31" s="106">
        <v>33</v>
      </c>
      <c r="E31" s="106">
        <v>37</v>
      </c>
      <c r="F31" s="106">
        <v>41</v>
      </c>
      <c r="G31" s="106">
        <v>62</v>
      </c>
      <c r="H31" s="106">
        <v>117</v>
      </c>
      <c r="I31" s="106">
        <v>136</v>
      </c>
      <c r="J31" s="106">
        <v>152</v>
      </c>
      <c r="K31" s="106">
        <v>161</v>
      </c>
      <c r="L31" s="106">
        <v>183</v>
      </c>
      <c r="M31" s="106">
        <v>198</v>
      </c>
      <c r="N31" s="106">
        <v>189</v>
      </c>
      <c r="O31" s="106">
        <v>183</v>
      </c>
      <c r="P31" s="106">
        <v>190</v>
      </c>
      <c r="Q31" s="106">
        <v>176</v>
      </c>
      <c r="R31" s="106">
        <v>171</v>
      </c>
      <c r="S31" s="121">
        <v>174</v>
      </c>
    </row>
    <row r="32" spans="1:19" x14ac:dyDescent="0.25">
      <c r="A32" s="114" t="s">
        <v>22</v>
      </c>
      <c r="B32" s="111"/>
      <c r="C32" s="111"/>
      <c r="D32" s="111"/>
      <c r="E32" s="111"/>
      <c r="F32" s="111"/>
      <c r="G32" s="106"/>
      <c r="H32" s="111"/>
      <c r="I32" s="111"/>
      <c r="J32" s="106"/>
      <c r="K32" s="111"/>
      <c r="L32" s="106"/>
      <c r="M32" s="106"/>
      <c r="N32" s="106"/>
      <c r="O32" s="106"/>
      <c r="P32" s="106"/>
      <c r="Q32" s="106"/>
      <c r="R32" s="111"/>
      <c r="S32" s="133"/>
    </row>
    <row r="33" spans="1:19" ht="20.25" customHeight="1" x14ac:dyDescent="0.25">
      <c r="A33" s="94" t="s">
        <v>23</v>
      </c>
      <c r="B33" s="106" t="s">
        <v>229</v>
      </c>
      <c r="C33" s="106">
        <v>6</v>
      </c>
      <c r="D33" s="106">
        <v>8</v>
      </c>
      <c r="E33" s="106">
        <v>8</v>
      </c>
      <c r="F33" s="106">
        <v>8</v>
      </c>
      <c r="G33" s="106">
        <v>9</v>
      </c>
      <c r="H33" s="106">
        <v>17</v>
      </c>
      <c r="I33" s="106">
        <v>21</v>
      </c>
      <c r="J33" s="106">
        <v>24</v>
      </c>
      <c r="K33" s="106">
        <v>26</v>
      </c>
      <c r="L33" s="106">
        <v>30</v>
      </c>
      <c r="M33" s="106">
        <v>35</v>
      </c>
      <c r="N33" s="106">
        <v>31</v>
      </c>
      <c r="O33" s="106">
        <v>23</v>
      </c>
      <c r="P33" s="106">
        <v>30</v>
      </c>
      <c r="Q33" s="106">
        <v>28</v>
      </c>
      <c r="R33" s="106">
        <v>27</v>
      </c>
      <c r="S33" s="121">
        <v>26</v>
      </c>
    </row>
    <row r="34" spans="1:19" ht="28.5" customHeight="1" x14ac:dyDescent="0.25">
      <c r="A34" s="94" t="s">
        <v>92</v>
      </c>
      <c r="B34" s="106" t="s">
        <v>229</v>
      </c>
      <c r="C34" s="106">
        <f t="shared" ref="C34:G34" si="0">C31-C33</f>
        <v>22</v>
      </c>
      <c r="D34" s="106">
        <f t="shared" si="0"/>
        <v>25</v>
      </c>
      <c r="E34" s="106">
        <f t="shared" si="0"/>
        <v>29</v>
      </c>
      <c r="F34" s="106">
        <f t="shared" si="0"/>
        <v>33</v>
      </c>
      <c r="G34" s="106">
        <f t="shared" si="0"/>
        <v>53</v>
      </c>
      <c r="H34" s="106">
        <f>H31-H33</f>
        <v>100</v>
      </c>
      <c r="I34" s="106">
        <f>I31-I33</f>
        <v>115</v>
      </c>
      <c r="J34" s="106">
        <f>J31-J33</f>
        <v>128</v>
      </c>
      <c r="K34" s="106">
        <v>135</v>
      </c>
      <c r="L34" s="106">
        <v>153</v>
      </c>
      <c r="M34" s="106">
        <v>163</v>
      </c>
      <c r="N34" s="106">
        <v>158</v>
      </c>
      <c r="O34" s="106">
        <v>160</v>
      </c>
      <c r="P34" s="106">
        <v>160</v>
      </c>
      <c r="Q34" s="106">
        <v>148</v>
      </c>
      <c r="R34" s="106">
        <v>144</v>
      </c>
      <c r="S34" s="120">
        <v>148</v>
      </c>
    </row>
    <row r="35" spans="1:19" x14ac:dyDescent="0.25">
      <c r="A35" s="89" t="s">
        <v>24</v>
      </c>
      <c r="B35" s="106">
        <v>118</v>
      </c>
      <c r="C35" s="106">
        <v>318</v>
      </c>
      <c r="D35" s="106">
        <v>316</v>
      </c>
      <c r="E35" s="106">
        <v>377</v>
      </c>
      <c r="F35" s="106">
        <v>352</v>
      </c>
      <c r="G35" s="106">
        <v>279</v>
      </c>
      <c r="H35" s="106">
        <v>110</v>
      </c>
      <c r="I35" s="106">
        <v>115</v>
      </c>
      <c r="J35" s="106">
        <v>117</v>
      </c>
      <c r="K35" s="106">
        <v>101</v>
      </c>
      <c r="L35" s="106">
        <v>94</v>
      </c>
      <c r="M35" s="106">
        <v>103</v>
      </c>
      <c r="N35" s="106">
        <v>117</v>
      </c>
      <c r="O35" s="106">
        <v>108</v>
      </c>
      <c r="P35" s="106">
        <v>110</v>
      </c>
      <c r="Q35" s="106">
        <v>122</v>
      </c>
      <c r="R35" s="106">
        <v>135</v>
      </c>
      <c r="S35" s="121">
        <v>159</v>
      </c>
    </row>
    <row r="36" spans="1:19" x14ac:dyDescent="0.25">
      <c r="A36" s="89" t="s">
        <v>25</v>
      </c>
      <c r="B36" s="106" t="s">
        <v>229</v>
      </c>
      <c r="C36" s="106" t="s">
        <v>229</v>
      </c>
      <c r="D36" s="106">
        <v>10</v>
      </c>
      <c r="E36" s="106">
        <v>12</v>
      </c>
      <c r="F36" s="106">
        <v>21</v>
      </c>
      <c r="G36" s="106">
        <v>32</v>
      </c>
      <c r="H36" s="106">
        <v>115</v>
      </c>
      <c r="I36" s="106">
        <v>156</v>
      </c>
      <c r="J36" s="106">
        <v>189</v>
      </c>
      <c r="K36" s="106">
        <v>220</v>
      </c>
      <c r="L36" s="106">
        <v>221</v>
      </c>
      <c r="M36" s="106">
        <v>234</v>
      </c>
      <c r="N36" s="106">
        <v>248</v>
      </c>
      <c r="O36" s="106">
        <v>217</v>
      </c>
      <c r="P36" s="106">
        <v>170</v>
      </c>
      <c r="Q36" s="106">
        <v>136</v>
      </c>
      <c r="R36" s="106">
        <v>131</v>
      </c>
      <c r="S36" s="121">
        <v>117</v>
      </c>
    </row>
    <row r="37" spans="1:19" x14ac:dyDescent="0.25">
      <c r="A37" s="89" t="s">
        <v>26</v>
      </c>
      <c r="B37" s="106">
        <v>17</v>
      </c>
      <c r="C37" s="106">
        <v>27</v>
      </c>
      <c r="D37" s="106">
        <v>21</v>
      </c>
      <c r="E37" s="106">
        <v>22</v>
      </c>
      <c r="F37" s="106">
        <v>22</v>
      </c>
      <c r="G37" s="106">
        <v>13</v>
      </c>
      <c r="H37" s="106">
        <v>117</v>
      </c>
      <c r="I37" s="106">
        <v>131</v>
      </c>
      <c r="J37" s="106">
        <v>128</v>
      </c>
      <c r="K37" s="106">
        <v>126</v>
      </c>
      <c r="L37" s="106">
        <v>149</v>
      </c>
      <c r="M37" s="106">
        <v>175</v>
      </c>
      <c r="N37" s="106">
        <v>174</v>
      </c>
      <c r="O37" s="106">
        <v>185</v>
      </c>
      <c r="P37" s="106">
        <v>190</v>
      </c>
      <c r="Q37" s="106">
        <v>193</v>
      </c>
      <c r="R37" s="106">
        <v>202</v>
      </c>
      <c r="S37" s="121">
        <v>197</v>
      </c>
    </row>
    <row r="38" spans="1:19" x14ac:dyDescent="0.25">
      <c r="A38" s="89" t="s">
        <v>27</v>
      </c>
      <c r="B38" s="106">
        <v>53</v>
      </c>
      <c r="C38" s="106">
        <v>59</v>
      </c>
      <c r="D38" s="106">
        <v>77</v>
      </c>
      <c r="E38" s="106">
        <v>80</v>
      </c>
      <c r="F38" s="106">
        <v>71</v>
      </c>
      <c r="G38" s="106">
        <v>79</v>
      </c>
      <c r="H38" s="106">
        <v>113</v>
      </c>
      <c r="I38" s="106">
        <v>118</v>
      </c>
      <c r="J38" s="106">
        <v>119</v>
      </c>
      <c r="K38" s="106">
        <v>116</v>
      </c>
      <c r="L38" s="106">
        <v>119</v>
      </c>
      <c r="M38" s="106">
        <v>123</v>
      </c>
      <c r="N38" s="106">
        <v>116</v>
      </c>
      <c r="O38" s="106">
        <v>116</v>
      </c>
      <c r="P38" s="106">
        <v>116</v>
      </c>
      <c r="Q38" s="106">
        <v>110</v>
      </c>
      <c r="R38" s="106">
        <v>113</v>
      </c>
      <c r="S38" s="121">
        <v>110</v>
      </c>
    </row>
    <row r="39" spans="1:19" x14ac:dyDescent="0.25">
      <c r="A39" s="89" t="s">
        <v>28</v>
      </c>
      <c r="B39" s="106" t="s">
        <v>229</v>
      </c>
      <c r="C39" s="106" t="s">
        <v>229</v>
      </c>
      <c r="D39" s="106" t="s">
        <v>229</v>
      </c>
      <c r="E39" s="106" t="s">
        <v>229</v>
      </c>
      <c r="F39" s="106" t="s">
        <v>229</v>
      </c>
      <c r="G39" s="106">
        <v>11</v>
      </c>
      <c r="H39" s="106">
        <v>10</v>
      </c>
      <c r="I39" s="106">
        <v>12</v>
      </c>
      <c r="J39" s="106">
        <v>20</v>
      </c>
      <c r="K39" s="106">
        <v>20</v>
      </c>
      <c r="L39" s="106">
        <v>21</v>
      </c>
      <c r="M39" s="106">
        <v>21</v>
      </c>
      <c r="N39" s="106">
        <v>22</v>
      </c>
      <c r="O39" s="106">
        <v>26</v>
      </c>
      <c r="P39" s="106">
        <v>26</v>
      </c>
      <c r="Q39" s="106">
        <v>23</v>
      </c>
      <c r="R39" s="106">
        <v>22</v>
      </c>
      <c r="S39" s="121">
        <v>24</v>
      </c>
    </row>
    <row r="40" spans="1:19" x14ac:dyDescent="0.25">
      <c r="A40" s="89" t="s">
        <v>29</v>
      </c>
      <c r="B40" s="106">
        <v>29</v>
      </c>
      <c r="C40" s="106">
        <v>31</v>
      </c>
      <c r="D40" s="106">
        <v>28</v>
      </c>
      <c r="E40" s="106">
        <v>34</v>
      </c>
      <c r="F40" s="106">
        <v>39</v>
      </c>
      <c r="G40" s="106">
        <v>38</v>
      </c>
      <c r="H40" s="106">
        <v>37</v>
      </c>
      <c r="I40" s="106">
        <v>41</v>
      </c>
      <c r="J40" s="106">
        <v>65</v>
      </c>
      <c r="K40" s="106">
        <v>67</v>
      </c>
      <c r="L40" s="106">
        <v>65</v>
      </c>
      <c r="M40" s="106">
        <v>86</v>
      </c>
      <c r="N40" s="106">
        <v>88</v>
      </c>
      <c r="O40" s="106">
        <v>81</v>
      </c>
      <c r="P40" s="106">
        <v>89</v>
      </c>
      <c r="Q40" s="106">
        <v>89</v>
      </c>
      <c r="R40" s="106">
        <v>85</v>
      </c>
      <c r="S40" s="121">
        <v>76</v>
      </c>
    </row>
    <row r="41" spans="1:19" x14ac:dyDescent="0.25">
      <c r="A41" s="89" t="s">
        <v>30</v>
      </c>
      <c r="B41" s="106" t="s">
        <v>229</v>
      </c>
      <c r="C41" s="106">
        <v>93</v>
      </c>
      <c r="D41" s="106">
        <v>95</v>
      </c>
      <c r="E41" s="106">
        <v>120</v>
      </c>
      <c r="F41" s="106">
        <v>130</v>
      </c>
      <c r="G41" s="106">
        <v>164</v>
      </c>
      <c r="H41" s="106">
        <v>416</v>
      </c>
      <c r="I41" s="106">
        <v>414</v>
      </c>
      <c r="J41" s="106">
        <v>414</v>
      </c>
      <c r="K41" s="106">
        <v>406</v>
      </c>
      <c r="L41" s="106">
        <v>408</v>
      </c>
      <c r="M41" s="106">
        <v>421</v>
      </c>
      <c r="N41" s="106">
        <v>428</v>
      </c>
      <c r="O41" s="106">
        <v>441</v>
      </c>
      <c r="P41" s="106">
        <v>446</v>
      </c>
      <c r="Q41" s="106">
        <v>440</v>
      </c>
      <c r="R41" s="106">
        <v>453</v>
      </c>
      <c r="S41" s="121">
        <v>452</v>
      </c>
    </row>
    <row r="42" spans="1:19" ht="18" x14ac:dyDescent="0.25">
      <c r="A42" s="88" t="s">
        <v>216</v>
      </c>
      <c r="B42" s="113">
        <v>161</v>
      </c>
      <c r="C42" s="113">
        <v>337</v>
      </c>
      <c r="D42" s="113">
        <v>344</v>
      </c>
      <c r="E42" s="113">
        <v>444</v>
      </c>
      <c r="F42" s="113">
        <v>491</v>
      </c>
      <c r="G42" s="113">
        <v>635</v>
      </c>
      <c r="H42" s="113">
        <v>777</v>
      </c>
      <c r="I42" s="113">
        <v>909</v>
      </c>
      <c r="J42" s="113">
        <v>1048</v>
      </c>
      <c r="K42" s="113">
        <v>1069</v>
      </c>
      <c r="L42" s="113">
        <v>1114</v>
      </c>
      <c r="M42" s="113">
        <v>1129</v>
      </c>
      <c r="N42" s="113">
        <v>1142</v>
      </c>
      <c r="O42" s="113">
        <v>1162</v>
      </c>
      <c r="P42" s="113">
        <v>1380</v>
      </c>
      <c r="Q42" s="113">
        <v>1312</v>
      </c>
      <c r="R42" s="113">
        <v>1265</v>
      </c>
      <c r="S42" s="120">
        <v>1219</v>
      </c>
    </row>
    <row r="43" spans="1:19" x14ac:dyDescent="0.25">
      <c r="A43" s="89" t="s">
        <v>31</v>
      </c>
      <c r="B43" s="106" t="s">
        <v>229</v>
      </c>
      <c r="C43" s="106" t="s">
        <v>229</v>
      </c>
      <c r="D43" s="106" t="s">
        <v>229</v>
      </c>
      <c r="E43" s="106" t="s">
        <v>229</v>
      </c>
      <c r="F43" s="106">
        <v>7</v>
      </c>
      <c r="G43" s="106" t="s">
        <v>95</v>
      </c>
      <c r="H43" s="106">
        <v>18</v>
      </c>
      <c r="I43" s="106">
        <v>55</v>
      </c>
      <c r="J43" s="106">
        <v>71</v>
      </c>
      <c r="K43" s="106">
        <v>71</v>
      </c>
      <c r="L43" s="106">
        <v>73</v>
      </c>
      <c r="M43" s="106">
        <v>75</v>
      </c>
      <c r="N43" s="106">
        <v>66</v>
      </c>
      <c r="O43" s="106">
        <v>71</v>
      </c>
      <c r="P43" s="106">
        <v>69</v>
      </c>
      <c r="Q43" s="106">
        <v>67</v>
      </c>
      <c r="R43" s="106">
        <v>73</v>
      </c>
      <c r="S43" s="121">
        <v>70</v>
      </c>
    </row>
    <row r="44" spans="1:19" x14ac:dyDescent="0.25">
      <c r="A44" s="89" t="s">
        <v>32</v>
      </c>
      <c r="B44" s="106" t="s">
        <v>229</v>
      </c>
      <c r="C44" s="106" t="s">
        <v>229</v>
      </c>
      <c r="D44" s="106" t="s">
        <v>229</v>
      </c>
      <c r="E44" s="106" t="s">
        <v>229</v>
      </c>
      <c r="F44" s="106" t="s">
        <v>229</v>
      </c>
      <c r="G44" s="106">
        <v>18</v>
      </c>
      <c r="H44" s="106">
        <v>23</v>
      </c>
      <c r="I44" s="106">
        <v>26</v>
      </c>
      <c r="J44" s="106">
        <v>27</v>
      </c>
      <c r="K44" s="106">
        <v>28</v>
      </c>
      <c r="L44" s="106">
        <v>39</v>
      </c>
      <c r="M44" s="106">
        <v>38</v>
      </c>
      <c r="N44" s="106">
        <v>39</v>
      </c>
      <c r="O44" s="106">
        <v>40</v>
      </c>
      <c r="P44" s="106">
        <v>29</v>
      </c>
      <c r="Q44" s="106">
        <v>23</v>
      </c>
      <c r="R44" s="106">
        <v>22</v>
      </c>
      <c r="S44" s="121">
        <v>21</v>
      </c>
    </row>
    <row r="45" spans="1:19" x14ac:dyDescent="0.25">
      <c r="A45" s="89" t="s">
        <v>33</v>
      </c>
      <c r="B45" s="111"/>
      <c r="C45" s="111"/>
      <c r="D45" s="106"/>
      <c r="E45" s="106"/>
      <c r="F45" s="111"/>
      <c r="G45" s="106"/>
      <c r="H45" s="111"/>
      <c r="I45" s="111"/>
      <c r="J45" s="111"/>
      <c r="K45" s="111"/>
      <c r="L45" s="106"/>
      <c r="M45" s="106"/>
      <c r="N45" s="106"/>
      <c r="O45" s="106" t="s">
        <v>106</v>
      </c>
      <c r="P45" s="106">
        <v>306</v>
      </c>
      <c r="Q45" s="106">
        <v>289</v>
      </c>
      <c r="R45" s="106">
        <v>265</v>
      </c>
      <c r="S45" s="121">
        <v>253</v>
      </c>
    </row>
    <row r="46" spans="1:19" x14ac:dyDescent="0.25">
      <c r="A46" s="89" t="s">
        <v>34</v>
      </c>
      <c r="B46" s="106">
        <v>34</v>
      </c>
      <c r="C46" s="106">
        <v>116</v>
      </c>
      <c r="D46" s="106">
        <v>119</v>
      </c>
      <c r="E46" s="106">
        <v>179</v>
      </c>
      <c r="F46" s="106">
        <v>148</v>
      </c>
      <c r="G46" s="106">
        <v>204</v>
      </c>
      <c r="H46" s="106">
        <v>203</v>
      </c>
      <c r="I46" s="106">
        <v>231</v>
      </c>
      <c r="J46" s="106">
        <v>250</v>
      </c>
      <c r="K46" s="106">
        <v>252</v>
      </c>
      <c r="L46" s="106">
        <v>263</v>
      </c>
      <c r="M46" s="106">
        <v>274</v>
      </c>
      <c r="N46" s="106">
        <v>281</v>
      </c>
      <c r="O46" s="106">
        <v>295</v>
      </c>
      <c r="P46" s="106">
        <v>310</v>
      </c>
      <c r="Q46" s="106">
        <v>311</v>
      </c>
      <c r="R46" s="106">
        <v>311</v>
      </c>
      <c r="S46" s="121">
        <v>311</v>
      </c>
    </row>
    <row r="47" spans="1:19" x14ac:dyDescent="0.25">
      <c r="A47" s="89" t="s">
        <v>35</v>
      </c>
      <c r="B47" s="106" t="s">
        <v>229</v>
      </c>
      <c r="C47" s="106" t="s">
        <v>229</v>
      </c>
      <c r="D47" s="106" t="s">
        <v>229</v>
      </c>
      <c r="E47" s="106" t="s">
        <v>229</v>
      </c>
      <c r="F47" s="106">
        <v>27</v>
      </c>
      <c r="G47" s="106">
        <v>38</v>
      </c>
      <c r="H47" s="106">
        <v>83</v>
      </c>
      <c r="I47" s="106">
        <v>90</v>
      </c>
      <c r="J47" s="106">
        <v>89</v>
      </c>
      <c r="K47" s="106">
        <v>115</v>
      </c>
      <c r="L47" s="106">
        <v>106</v>
      </c>
      <c r="M47" s="106">
        <v>72</v>
      </c>
      <c r="N47" s="106">
        <v>71</v>
      </c>
      <c r="O47" s="106">
        <v>75</v>
      </c>
      <c r="P47" s="106">
        <v>70</v>
      </c>
      <c r="Q47" s="106">
        <v>76</v>
      </c>
      <c r="R47" s="106">
        <v>74</v>
      </c>
      <c r="S47" s="121">
        <v>76</v>
      </c>
    </row>
    <row r="48" spans="1:19" x14ac:dyDescent="0.25">
      <c r="A48" s="89" t="s">
        <v>36</v>
      </c>
      <c r="B48" s="106">
        <v>127</v>
      </c>
      <c r="C48" s="106">
        <v>111</v>
      </c>
      <c r="D48" s="106">
        <v>114</v>
      </c>
      <c r="E48" s="106">
        <v>141</v>
      </c>
      <c r="F48" s="106">
        <v>183</v>
      </c>
      <c r="G48" s="106">
        <v>199</v>
      </c>
      <c r="H48" s="106">
        <v>213</v>
      </c>
      <c r="I48" s="106">
        <v>252</v>
      </c>
      <c r="J48" s="106">
        <v>332</v>
      </c>
      <c r="K48" s="106">
        <v>290</v>
      </c>
      <c r="L48" s="106">
        <v>318</v>
      </c>
      <c r="M48" s="106">
        <v>352</v>
      </c>
      <c r="N48" s="106">
        <v>365</v>
      </c>
      <c r="O48" s="106">
        <v>345</v>
      </c>
      <c r="P48" s="106">
        <v>258</v>
      </c>
      <c r="Q48" s="106">
        <v>230</v>
      </c>
      <c r="R48" s="106">
        <v>201</v>
      </c>
      <c r="S48" s="121">
        <v>196</v>
      </c>
    </row>
    <row r="49" spans="1:19" x14ac:dyDescent="0.25">
      <c r="A49" s="89" t="s">
        <v>37</v>
      </c>
      <c r="B49" s="106"/>
      <c r="C49" s="106">
        <v>110</v>
      </c>
      <c r="D49" s="106">
        <v>111</v>
      </c>
      <c r="E49" s="106">
        <v>124</v>
      </c>
      <c r="F49" s="106">
        <v>126</v>
      </c>
      <c r="G49" s="106">
        <v>176</v>
      </c>
      <c r="H49" s="106">
        <v>237</v>
      </c>
      <c r="I49" s="106">
        <v>255</v>
      </c>
      <c r="J49" s="106">
        <v>279</v>
      </c>
      <c r="K49" s="106">
        <v>313</v>
      </c>
      <c r="L49" s="106">
        <v>315</v>
      </c>
      <c r="M49" s="106">
        <v>318</v>
      </c>
      <c r="N49" s="106">
        <v>320</v>
      </c>
      <c r="O49" s="106">
        <v>336</v>
      </c>
      <c r="P49" s="106">
        <v>310</v>
      </c>
      <c r="Q49" s="106">
        <v>290</v>
      </c>
      <c r="R49" s="106">
        <v>298</v>
      </c>
      <c r="S49" s="121">
        <v>271</v>
      </c>
    </row>
    <row r="50" spans="1:19" x14ac:dyDescent="0.25">
      <c r="A50" s="89" t="s">
        <v>38</v>
      </c>
      <c r="B50" s="106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 t="s">
        <v>106</v>
      </c>
      <c r="P50" s="106">
        <v>28</v>
      </c>
      <c r="Q50" s="106">
        <v>26</v>
      </c>
      <c r="R50" s="106">
        <v>21</v>
      </c>
      <c r="S50" s="121">
        <v>21</v>
      </c>
    </row>
    <row r="51" spans="1:19" ht="23.25" customHeight="1" x14ac:dyDescent="0.25">
      <c r="A51" s="88" t="s">
        <v>103</v>
      </c>
      <c r="B51" s="113">
        <v>42</v>
      </c>
      <c r="C51" s="113">
        <v>79</v>
      </c>
      <c r="D51" s="113">
        <v>85</v>
      </c>
      <c r="E51" s="113">
        <v>105</v>
      </c>
      <c r="F51" s="113">
        <v>115</v>
      </c>
      <c r="G51" s="113">
        <v>218</v>
      </c>
      <c r="H51" s="113">
        <v>324</v>
      </c>
      <c r="I51" s="113">
        <v>371</v>
      </c>
      <c r="J51" s="113">
        <v>465</v>
      </c>
      <c r="K51" s="113">
        <v>507</v>
      </c>
      <c r="L51" s="113">
        <v>696</v>
      </c>
      <c r="M51" s="113">
        <v>785</v>
      </c>
      <c r="N51" s="113">
        <v>952</v>
      </c>
      <c r="O51" s="113">
        <v>979</v>
      </c>
      <c r="P51" s="113">
        <v>954</v>
      </c>
      <c r="Q51" s="113">
        <v>914</v>
      </c>
      <c r="R51" s="113">
        <v>919</v>
      </c>
      <c r="S51" s="120">
        <v>941</v>
      </c>
    </row>
    <row r="52" spans="1:19" x14ac:dyDescent="0.25">
      <c r="A52" s="89" t="s">
        <v>39</v>
      </c>
      <c r="B52" s="106">
        <v>6</v>
      </c>
      <c r="C52" s="106">
        <v>7</v>
      </c>
      <c r="D52" s="106">
        <v>8</v>
      </c>
      <c r="E52" s="106">
        <v>7</v>
      </c>
      <c r="F52" s="106"/>
      <c r="G52" s="106">
        <v>8</v>
      </c>
      <c r="H52" s="106">
        <v>36</v>
      </c>
      <c r="I52" s="106">
        <v>9</v>
      </c>
      <c r="J52" s="106">
        <v>20</v>
      </c>
      <c r="K52" s="106">
        <v>11</v>
      </c>
      <c r="L52" s="106">
        <v>20</v>
      </c>
      <c r="M52" s="106">
        <v>30</v>
      </c>
      <c r="N52" s="106">
        <v>57</v>
      </c>
      <c r="O52" s="106">
        <v>66</v>
      </c>
      <c r="P52" s="106">
        <v>56</v>
      </c>
      <c r="Q52" s="106">
        <v>47</v>
      </c>
      <c r="R52" s="106">
        <v>62</v>
      </c>
      <c r="S52" s="121">
        <v>82</v>
      </c>
    </row>
    <row r="53" spans="1:19" x14ac:dyDescent="0.25">
      <c r="A53" s="89" t="s">
        <v>107</v>
      </c>
      <c r="B53" s="106" t="s">
        <v>229</v>
      </c>
      <c r="C53" s="106" t="s">
        <v>229</v>
      </c>
      <c r="D53" s="106" t="s">
        <v>229</v>
      </c>
      <c r="E53" s="106" t="s">
        <v>229</v>
      </c>
      <c r="F53" s="106" t="s">
        <v>229</v>
      </c>
      <c r="G53" s="106" t="s">
        <v>95</v>
      </c>
      <c r="H53" s="106" t="s">
        <v>229</v>
      </c>
      <c r="I53" s="106" t="s">
        <v>229</v>
      </c>
      <c r="J53" s="106" t="s">
        <v>229</v>
      </c>
      <c r="K53" s="106" t="s">
        <v>229</v>
      </c>
      <c r="L53" s="106">
        <v>114</v>
      </c>
      <c r="M53" s="106">
        <v>135</v>
      </c>
      <c r="N53" s="106">
        <v>181</v>
      </c>
      <c r="O53" s="106">
        <v>184</v>
      </c>
      <c r="P53" s="106">
        <v>183</v>
      </c>
      <c r="Q53" s="106">
        <v>181</v>
      </c>
      <c r="R53" s="106">
        <v>187</v>
      </c>
      <c r="S53" s="121">
        <v>185</v>
      </c>
    </row>
    <row r="54" spans="1:19" ht="19.5" x14ac:dyDescent="0.25">
      <c r="A54" s="89" t="s">
        <v>40</v>
      </c>
      <c r="B54" s="106" t="s">
        <v>229</v>
      </c>
      <c r="C54" s="106" t="s">
        <v>229</v>
      </c>
      <c r="D54" s="106" t="s">
        <v>229</v>
      </c>
      <c r="E54" s="106" t="s">
        <v>229</v>
      </c>
      <c r="F54" s="106" t="s">
        <v>229</v>
      </c>
      <c r="G54" s="106" t="s">
        <v>95</v>
      </c>
      <c r="H54" s="106" t="s">
        <v>229</v>
      </c>
      <c r="I54" s="106" t="s">
        <v>229</v>
      </c>
      <c r="J54" s="106">
        <v>16</v>
      </c>
      <c r="K54" s="106">
        <v>28</v>
      </c>
      <c r="L54" s="106">
        <v>28</v>
      </c>
      <c r="M54" s="106">
        <v>32</v>
      </c>
      <c r="N54" s="106">
        <v>36</v>
      </c>
      <c r="O54" s="106">
        <v>40</v>
      </c>
      <c r="P54" s="106">
        <v>47</v>
      </c>
      <c r="Q54" s="106">
        <v>53</v>
      </c>
      <c r="R54" s="106">
        <v>58</v>
      </c>
      <c r="S54" s="121">
        <v>56</v>
      </c>
    </row>
    <row r="55" spans="1:19" ht="19.5" x14ac:dyDescent="0.25">
      <c r="A55" s="89" t="s">
        <v>41</v>
      </c>
      <c r="B55" s="106">
        <v>5</v>
      </c>
      <c r="C55" s="106">
        <v>5</v>
      </c>
      <c r="D55" s="106">
        <v>7</v>
      </c>
      <c r="E55" s="106">
        <v>6</v>
      </c>
      <c r="F55" s="106">
        <v>4</v>
      </c>
      <c r="G55" s="106">
        <v>5</v>
      </c>
      <c r="H55" s="106">
        <v>10</v>
      </c>
      <c r="I55" s="106">
        <v>15</v>
      </c>
      <c r="J55" s="106">
        <v>23</v>
      </c>
      <c r="K55" s="106">
        <v>24</v>
      </c>
      <c r="L55" s="106">
        <v>25</v>
      </c>
      <c r="M55" s="106">
        <v>40</v>
      </c>
      <c r="N55" s="106">
        <v>48</v>
      </c>
      <c r="O55" s="106">
        <v>53</v>
      </c>
      <c r="P55" s="106">
        <v>56</v>
      </c>
      <c r="Q55" s="106">
        <v>59</v>
      </c>
      <c r="R55" s="106">
        <v>56</v>
      </c>
      <c r="S55" s="121">
        <v>59</v>
      </c>
    </row>
    <row r="56" spans="1:19" ht="19.5" x14ac:dyDescent="0.25">
      <c r="A56" s="89" t="s">
        <v>93</v>
      </c>
      <c r="B56" s="106" t="s">
        <v>229</v>
      </c>
      <c r="C56" s="106" t="s">
        <v>229</v>
      </c>
      <c r="D56" s="106" t="s">
        <v>229</v>
      </c>
      <c r="E56" s="106" t="s">
        <v>229</v>
      </c>
      <c r="F56" s="106" t="s">
        <v>229</v>
      </c>
      <c r="G56" s="106" t="s">
        <v>95</v>
      </c>
      <c r="H56" s="106" t="s">
        <v>229</v>
      </c>
      <c r="I56" s="106" t="s">
        <v>229</v>
      </c>
      <c r="J56" s="106">
        <v>17</v>
      </c>
      <c r="K56" s="106">
        <v>39</v>
      </c>
      <c r="L56" s="106">
        <v>50</v>
      </c>
      <c r="M56" s="106">
        <v>52</v>
      </c>
      <c r="N56" s="106">
        <v>58</v>
      </c>
      <c r="O56" s="106">
        <v>59</v>
      </c>
      <c r="P56" s="106">
        <v>58</v>
      </c>
      <c r="Q56" s="106">
        <v>67</v>
      </c>
      <c r="R56" s="106">
        <v>61</v>
      </c>
      <c r="S56" s="121">
        <v>65</v>
      </c>
    </row>
    <row r="57" spans="1:19" x14ac:dyDescent="0.25">
      <c r="A57" s="89" t="s">
        <v>96</v>
      </c>
      <c r="B57" s="106" t="s">
        <v>229</v>
      </c>
      <c r="C57" s="106" t="s">
        <v>229</v>
      </c>
      <c r="D57" s="106" t="s">
        <v>229</v>
      </c>
      <c r="E57" s="106" t="s">
        <v>229</v>
      </c>
      <c r="F57" s="106" t="s">
        <v>229</v>
      </c>
      <c r="G57" s="106" t="s">
        <v>106</v>
      </c>
      <c r="H57" s="106" t="s">
        <v>229</v>
      </c>
      <c r="I57" s="106" t="s">
        <v>229</v>
      </c>
      <c r="J57" s="106" t="s">
        <v>229</v>
      </c>
      <c r="K57" s="106" t="s">
        <v>229</v>
      </c>
      <c r="L57" s="106">
        <v>73</v>
      </c>
      <c r="M57" s="106">
        <v>118</v>
      </c>
      <c r="N57" s="106">
        <v>139</v>
      </c>
      <c r="O57" s="106">
        <v>141</v>
      </c>
      <c r="P57" s="106">
        <v>143</v>
      </c>
      <c r="Q57" s="106">
        <v>142</v>
      </c>
      <c r="R57" s="106">
        <v>144</v>
      </c>
      <c r="S57" s="121">
        <v>143</v>
      </c>
    </row>
    <row r="58" spans="1:19" x14ac:dyDescent="0.25">
      <c r="A58" s="89" t="s">
        <v>44</v>
      </c>
      <c r="B58" s="106">
        <v>31</v>
      </c>
      <c r="C58" s="106">
        <v>67</v>
      </c>
      <c r="D58" s="106">
        <v>70</v>
      </c>
      <c r="E58" s="106">
        <v>92</v>
      </c>
      <c r="F58" s="106">
        <v>111</v>
      </c>
      <c r="G58" s="106">
        <v>205</v>
      </c>
      <c r="H58" s="106">
        <v>278</v>
      </c>
      <c r="I58" s="106">
        <v>347</v>
      </c>
      <c r="J58" s="106">
        <v>389</v>
      </c>
      <c r="K58" s="106">
        <v>405</v>
      </c>
      <c r="L58" s="106">
        <v>386</v>
      </c>
      <c r="M58" s="106">
        <v>378</v>
      </c>
      <c r="N58" s="106">
        <v>433</v>
      </c>
      <c r="O58" s="106">
        <v>436</v>
      </c>
      <c r="P58" s="106">
        <v>411</v>
      </c>
      <c r="Q58" s="106">
        <v>365</v>
      </c>
      <c r="R58" s="106">
        <v>351</v>
      </c>
      <c r="S58" s="121">
        <v>351</v>
      </c>
    </row>
    <row r="59" spans="1:19" ht="24.75" customHeight="1" x14ac:dyDescent="0.25">
      <c r="A59" s="88" t="s">
        <v>89</v>
      </c>
      <c r="B59" s="113">
        <v>470</v>
      </c>
      <c r="C59" s="113">
        <v>537</v>
      </c>
      <c r="D59" s="113">
        <v>577</v>
      </c>
      <c r="E59" s="113">
        <v>754</v>
      </c>
      <c r="F59" s="113">
        <v>810</v>
      </c>
      <c r="G59" s="113">
        <v>1114</v>
      </c>
      <c r="H59" s="113">
        <v>3262</v>
      </c>
      <c r="I59" s="113">
        <v>4466</v>
      </c>
      <c r="J59" s="113">
        <v>4718</v>
      </c>
      <c r="K59" s="113">
        <v>4704</v>
      </c>
      <c r="L59" s="113">
        <v>4689</v>
      </c>
      <c r="M59" s="113">
        <v>4661</v>
      </c>
      <c r="N59" s="113">
        <v>4505</v>
      </c>
      <c r="O59" s="113">
        <v>4450</v>
      </c>
      <c r="P59" s="113">
        <v>4126</v>
      </c>
      <c r="Q59" s="113">
        <v>3584</v>
      </c>
      <c r="R59" s="113">
        <v>3440</v>
      </c>
      <c r="S59" s="120">
        <v>3375</v>
      </c>
    </row>
    <row r="60" spans="1:19" x14ac:dyDescent="0.25">
      <c r="A60" s="89" t="s">
        <v>45</v>
      </c>
      <c r="B60" s="106" t="s">
        <v>229</v>
      </c>
      <c r="C60" s="106" t="s">
        <v>229</v>
      </c>
      <c r="D60" s="106" t="s">
        <v>229</v>
      </c>
      <c r="E60" s="106">
        <v>47</v>
      </c>
      <c r="F60" s="106">
        <v>101</v>
      </c>
      <c r="G60" s="106">
        <v>91</v>
      </c>
      <c r="H60" s="106">
        <v>26</v>
      </c>
      <c r="I60" s="106">
        <v>329</v>
      </c>
      <c r="J60" s="106">
        <v>347</v>
      </c>
      <c r="K60" s="106">
        <v>341</v>
      </c>
      <c r="L60" s="106">
        <v>343</v>
      </c>
      <c r="M60" s="106">
        <v>348</v>
      </c>
      <c r="N60" s="106">
        <v>333</v>
      </c>
      <c r="O60" s="106">
        <v>284</v>
      </c>
      <c r="P60" s="106">
        <v>270</v>
      </c>
      <c r="Q60" s="106">
        <v>263</v>
      </c>
      <c r="R60" s="106">
        <v>270</v>
      </c>
      <c r="S60" s="121">
        <v>270</v>
      </c>
    </row>
    <row r="61" spans="1:19" x14ac:dyDescent="0.25">
      <c r="A61" s="89" t="s">
        <v>46</v>
      </c>
      <c r="B61" s="106" t="s">
        <v>229</v>
      </c>
      <c r="C61" s="106" t="s">
        <v>229</v>
      </c>
      <c r="D61" s="106" t="s">
        <v>229</v>
      </c>
      <c r="E61" s="106" t="s">
        <v>229</v>
      </c>
      <c r="F61" s="106" t="s">
        <v>229</v>
      </c>
      <c r="G61" s="106" t="s">
        <v>95</v>
      </c>
      <c r="H61" s="106">
        <v>18</v>
      </c>
      <c r="I61" s="106">
        <v>19</v>
      </c>
      <c r="J61" s="106">
        <v>29</v>
      </c>
      <c r="K61" s="106">
        <v>39</v>
      </c>
      <c r="L61" s="106">
        <v>38</v>
      </c>
      <c r="M61" s="106">
        <v>46</v>
      </c>
      <c r="N61" s="106">
        <v>48</v>
      </c>
      <c r="O61" s="106">
        <v>49</v>
      </c>
      <c r="P61" s="106">
        <v>48</v>
      </c>
      <c r="Q61" s="106">
        <v>49</v>
      </c>
      <c r="R61" s="106">
        <v>50</v>
      </c>
      <c r="S61" s="121">
        <v>49</v>
      </c>
    </row>
    <row r="62" spans="1:19" x14ac:dyDescent="0.25">
      <c r="A62" s="89" t="s">
        <v>47</v>
      </c>
      <c r="B62" s="106" t="s">
        <v>229</v>
      </c>
      <c r="C62" s="106" t="s">
        <v>229</v>
      </c>
      <c r="D62" s="106" t="s">
        <v>229</v>
      </c>
      <c r="E62" s="106" t="s">
        <v>229</v>
      </c>
      <c r="F62" s="106" t="s">
        <v>229</v>
      </c>
      <c r="G62" s="106" t="s">
        <v>95</v>
      </c>
      <c r="H62" s="106">
        <v>5</v>
      </c>
      <c r="I62" s="106">
        <v>3</v>
      </c>
      <c r="J62" s="106">
        <v>7</v>
      </c>
      <c r="K62" s="106">
        <v>6</v>
      </c>
      <c r="L62" s="106">
        <v>6</v>
      </c>
      <c r="M62" s="106">
        <v>3</v>
      </c>
      <c r="N62" s="106">
        <v>3</v>
      </c>
      <c r="O62" s="106">
        <v>3</v>
      </c>
      <c r="P62" s="106">
        <v>3</v>
      </c>
      <c r="Q62" s="106">
        <v>3</v>
      </c>
      <c r="R62" s="106">
        <v>3</v>
      </c>
      <c r="S62" s="121">
        <v>3</v>
      </c>
    </row>
    <row r="63" spans="1:19" x14ac:dyDescent="0.25">
      <c r="A63" s="89" t="s">
        <v>48</v>
      </c>
      <c r="B63" s="106" t="s">
        <v>229</v>
      </c>
      <c r="C63" s="106" t="s">
        <v>229</v>
      </c>
      <c r="D63" s="106" t="s">
        <v>229</v>
      </c>
      <c r="E63" s="106" t="s">
        <v>229</v>
      </c>
      <c r="F63" s="106" t="s">
        <v>229</v>
      </c>
      <c r="G63" s="106" t="s">
        <v>95</v>
      </c>
      <c r="H63" s="106">
        <v>960</v>
      </c>
      <c r="I63" s="106">
        <v>1301</v>
      </c>
      <c r="J63" s="106">
        <v>1244</v>
      </c>
      <c r="K63" s="106">
        <v>1228</v>
      </c>
      <c r="L63" s="106">
        <v>1243</v>
      </c>
      <c r="M63" s="106">
        <v>1187</v>
      </c>
      <c r="N63" s="106">
        <v>1097</v>
      </c>
      <c r="O63" s="106">
        <v>1042</v>
      </c>
      <c r="P63" s="106">
        <v>1113</v>
      </c>
      <c r="Q63" s="106">
        <v>1175</v>
      </c>
      <c r="R63" s="106">
        <v>1179</v>
      </c>
      <c r="S63" s="121">
        <v>1205</v>
      </c>
    </row>
    <row r="64" spans="1:19" x14ac:dyDescent="0.25">
      <c r="A64" s="89" t="s">
        <v>49</v>
      </c>
      <c r="B64" s="106">
        <v>96</v>
      </c>
      <c r="C64" s="106">
        <v>102</v>
      </c>
      <c r="D64" s="106">
        <v>106</v>
      </c>
      <c r="E64" s="106">
        <v>137</v>
      </c>
      <c r="F64" s="106">
        <v>137</v>
      </c>
      <c r="G64" s="106">
        <v>137</v>
      </c>
      <c r="H64" s="106">
        <v>338</v>
      </c>
      <c r="I64" s="106">
        <v>568</v>
      </c>
      <c r="J64" s="106">
        <v>641</v>
      </c>
      <c r="K64" s="106">
        <v>662</v>
      </c>
      <c r="L64" s="106">
        <v>631</v>
      </c>
      <c r="M64" s="106">
        <v>641</v>
      </c>
      <c r="N64" s="106">
        <v>607</v>
      </c>
      <c r="O64" s="106">
        <v>633</v>
      </c>
      <c r="P64" s="106">
        <v>609</v>
      </c>
      <c r="Q64" s="106">
        <v>189</v>
      </c>
      <c r="R64" s="106">
        <v>129</v>
      </c>
      <c r="S64" s="121">
        <v>126</v>
      </c>
    </row>
    <row r="65" spans="1:19" x14ac:dyDescent="0.25">
      <c r="A65" s="89" t="s">
        <v>50</v>
      </c>
      <c r="B65" s="106" t="s">
        <v>229</v>
      </c>
      <c r="C65" s="106" t="s">
        <v>229</v>
      </c>
      <c r="D65" s="106" t="s">
        <v>229</v>
      </c>
      <c r="E65" s="106" t="s">
        <v>229</v>
      </c>
      <c r="F65" s="106" t="s">
        <v>229</v>
      </c>
      <c r="G65" s="106" t="s">
        <v>95</v>
      </c>
      <c r="H65" s="106">
        <v>12</v>
      </c>
      <c r="I65" s="106">
        <v>15</v>
      </c>
      <c r="J65" s="106">
        <v>17</v>
      </c>
      <c r="K65" s="106">
        <v>16</v>
      </c>
      <c r="L65" s="106">
        <v>16</v>
      </c>
      <c r="M65" s="106">
        <v>28</v>
      </c>
      <c r="N65" s="106">
        <v>36</v>
      </c>
      <c r="O65" s="106">
        <v>36</v>
      </c>
      <c r="P65" s="106">
        <v>35</v>
      </c>
      <c r="Q65" s="106">
        <v>38</v>
      </c>
      <c r="R65" s="106">
        <v>38</v>
      </c>
      <c r="S65" s="121">
        <v>38</v>
      </c>
    </row>
    <row r="66" spans="1:19" x14ac:dyDescent="0.25">
      <c r="A66" s="89" t="s">
        <v>51</v>
      </c>
      <c r="B66" s="106">
        <v>59</v>
      </c>
      <c r="C66" s="106">
        <v>62</v>
      </c>
      <c r="D66" s="106">
        <v>75</v>
      </c>
      <c r="E66" s="106">
        <v>84</v>
      </c>
      <c r="F66" s="106">
        <v>96</v>
      </c>
      <c r="G66" s="106">
        <v>105</v>
      </c>
      <c r="H66" s="106">
        <v>292</v>
      </c>
      <c r="I66" s="106">
        <v>335</v>
      </c>
      <c r="J66" s="106">
        <v>416</v>
      </c>
      <c r="K66" s="106">
        <v>378</v>
      </c>
      <c r="L66" s="106">
        <v>392</v>
      </c>
      <c r="M66" s="106">
        <v>408</v>
      </c>
      <c r="N66" s="106">
        <v>459</v>
      </c>
      <c r="O66" s="106">
        <v>477</v>
      </c>
      <c r="P66" s="106">
        <v>428</v>
      </c>
      <c r="Q66" s="106">
        <v>434</v>
      </c>
      <c r="R66" s="106">
        <v>415</v>
      </c>
      <c r="S66" s="121">
        <v>347</v>
      </c>
    </row>
    <row r="67" spans="1:19" x14ac:dyDescent="0.25">
      <c r="A67" s="89" t="s">
        <v>52</v>
      </c>
      <c r="B67" s="106" t="s">
        <v>229</v>
      </c>
      <c r="C67" s="106">
        <v>5</v>
      </c>
      <c r="D67" s="106">
        <v>5</v>
      </c>
      <c r="E67" s="106">
        <v>5</v>
      </c>
      <c r="F67" s="106">
        <v>4</v>
      </c>
      <c r="G67" s="106">
        <v>6</v>
      </c>
      <c r="H67" s="106">
        <v>130</v>
      </c>
      <c r="I67" s="106">
        <v>208</v>
      </c>
      <c r="J67" s="106">
        <v>251</v>
      </c>
      <c r="K67" s="106">
        <v>261</v>
      </c>
      <c r="L67" s="106">
        <v>260</v>
      </c>
      <c r="M67" s="106">
        <v>280</v>
      </c>
      <c r="N67" s="106">
        <v>282</v>
      </c>
      <c r="O67" s="106">
        <v>287</v>
      </c>
      <c r="P67" s="106">
        <v>275</v>
      </c>
      <c r="Q67" s="106">
        <v>110</v>
      </c>
      <c r="R67" s="106">
        <v>87</v>
      </c>
      <c r="S67" s="121">
        <v>88</v>
      </c>
    </row>
    <row r="68" spans="1:19" x14ac:dyDescent="0.25">
      <c r="A68" s="89" t="s">
        <v>204</v>
      </c>
      <c r="B68" s="106">
        <v>57</v>
      </c>
      <c r="C68" s="106">
        <v>64</v>
      </c>
      <c r="D68" s="106">
        <v>77</v>
      </c>
      <c r="E68" s="106">
        <v>121</v>
      </c>
      <c r="F68" s="106">
        <v>133</v>
      </c>
      <c r="G68" s="106">
        <v>164</v>
      </c>
      <c r="H68" s="106">
        <v>222</v>
      </c>
      <c r="I68" s="106">
        <v>259</v>
      </c>
      <c r="J68" s="106">
        <v>293</v>
      </c>
      <c r="K68" s="106">
        <v>296</v>
      </c>
      <c r="L68" s="106">
        <v>293</v>
      </c>
      <c r="M68" s="106">
        <v>349</v>
      </c>
      <c r="N68" s="106">
        <v>374</v>
      </c>
      <c r="O68" s="106">
        <v>371</v>
      </c>
      <c r="P68" s="106">
        <v>341</v>
      </c>
      <c r="Q68" s="106">
        <v>329</v>
      </c>
      <c r="R68" s="106">
        <v>333</v>
      </c>
      <c r="S68" s="121">
        <v>323</v>
      </c>
    </row>
    <row r="69" spans="1:19" x14ac:dyDescent="0.25">
      <c r="A69" s="89" t="s">
        <v>54</v>
      </c>
      <c r="B69" s="106">
        <v>4</v>
      </c>
      <c r="C69" s="106">
        <v>8</v>
      </c>
      <c r="D69" s="106">
        <v>8</v>
      </c>
      <c r="E69" s="106">
        <v>10</v>
      </c>
      <c r="F69" s="106">
        <v>9</v>
      </c>
      <c r="G69" s="106">
        <v>20</v>
      </c>
      <c r="H69" s="106">
        <v>61</v>
      </c>
      <c r="I69" s="106">
        <v>83</v>
      </c>
      <c r="J69" s="106">
        <v>96</v>
      </c>
      <c r="K69" s="106">
        <v>100</v>
      </c>
      <c r="L69" s="106">
        <v>107</v>
      </c>
      <c r="M69" s="106">
        <v>95</v>
      </c>
      <c r="N69" s="106">
        <v>99</v>
      </c>
      <c r="O69" s="106">
        <v>103</v>
      </c>
      <c r="P69" s="106">
        <v>83</v>
      </c>
      <c r="Q69" s="106">
        <v>75</v>
      </c>
      <c r="R69" s="106">
        <v>82</v>
      </c>
      <c r="S69" s="121">
        <v>81</v>
      </c>
    </row>
    <row r="70" spans="1:19" x14ac:dyDescent="0.25">
      <c r="A70" s="89" t="s">
        <v>55</v>
      </c>
      <c r="B70" s="106">
        <v>44</v>
      </c>
      <c r="C70" s="106">
        <v>45</v>
      </c>
      <c r="D70" s="106">
        <v>50</v>
      </c>
      <c r="E70" s="106">
        <v>52</v>
      </c>
      <c r="F70" s="106">
        <v>31</v>
      </c>
      <c r="G70" s="106">
        <v>121</v>
      </c>
      <c r="H70" s="106">
        <v>88</v>
      </c>
      <c r="I70" s="106">
        <v>87</v>
      </c>
      <c r="J70" s="106">
        <v>86</v>
      </c>
      <c r="K70" s="106">
        <v>85</v>
      </c>
      <c r="L70" s="106">
        <v>48</v>
      </c>
      <c r="M70" s="106">
        <v>47</v>
      </c>
      <c r="N70" s="106">
        <v>49</v>
      </c>
      <c r="O70" s="106">
        <v>52</v>
      </c>
      <c r="P70" s="106">
        <v>50</v>
      </c>
      <c r="Q70" s="106">
        <v>56</v>
      </c>
      <c r="R70" s="106">
        <v>55</v>
      </c>
      <c r="S70" s="121">
        <v>54</v>
      </c>
    </row>
    <row r="71" spans="1:19" x14ac:dyDescent="0.25">
      <c r="A71" s="89" t="s">
        <v>56</v>
      </c>
      <c r="B71" s="106">
        <v>73</v>
      </c>
      <c r="C71" s="106">
        <v>90</v>
      </c>
      <c r="D71" s="106">
        <v>92</v>
      </c>
      <c r="E71" s="106">
        <v>107</v>
      </c>
      <c r="F71" s="106">
        <v>106</v>
      </c>
      <c r="G71" s="106">
        <v>235</v>
      </c>
      <c r="H71" s="106">
        <v>428</v>
      </c>
      <c r="I71" s="106">
        <v>471</v>
      </c>
      <c r="J71" s="106">
        <v>537</v>
      </c>
      <c r="K71" s="106">
        <v>550</v>
      </c>
      <c r="L71" s="106">
        <v>580</v>
      </c>
      <c r="M71" s="106">
        <v>585</v>
      </c>
      <c r="N71" s="106">
        <v>546</v>
      </c>
      <c r="O71" s="106">
        <v>540</v>
      </c>
      <c r="P71" s="106">
        <v>368</v>
      </c>
      <c r="Q71" s="106">
        <v>341</v>
      </c>
      <c r="R71" s="106">
        <v>303</v>
      </c>
      <c r="S71" s="121">
        <v>307</v>
      </c>
    </row>
    <row r="72" spans="1:19" x14ac:dyDescent="0.25">
      <c r="A72" s="89" t="s">
        <v>57</v>
      </c>
      <c r="B72" s="106">
        <v>97</v>
      </c>
      <c r="C72" s="106">
        <v>96</v>
      </c>
      <c r="D72" s="106">
        <v>85</v>
      </c>
      <c r="E72" s="106">
        <v>105</v>
      </c>
      <c r="F72" s="106">
        <v>99</v>
      </c>
      <c r="G72" s="106">
        <v>103</v>
      </c>
      <c r="H72" s="106">
        <v>445</v>
      </c>
      <c r="I72" s="106">
        <v>509</v>
      </c>
      <c r="J72" s="106">
        <v>490</v>
      </c>
      <c r="K72" s="106">
        <v>550</v>
      </c>
      <c r="L72" s="106">
        <v>539</v>
      </c>
      <c r="M72" s="106">
        <v>430</v>
      </c>
      <c r="N72" s="106">
        <v>380</v>
      </c>
      <c r="O72" s="106">
        <v>373</v>
      </c>
      <c r="P72" s="106">
        <v>337</v>
      </c>
      <c r="Q72" s="106">
        <v>340</v>
      </c>
      <c r="R72" s="106">
        <v>331</v>
      </c>
      <c r="S72" s="121">
        <v>323</v>
      </c>
    </row>
    <row r="73" spans="1:19" x14ac:dyDescent="0.25">
      <c r="A73" s="89" t="s">
        <v>58</v>
      </c>
      <c r="B73" s="106">
        <v>40</v>
      </c>
      <c r="C73" s="106">
        <v>65</v>
      </c>
      <c r="D73" s="106">
        <v>79</v>
      </c>
      <c r="E73" s="106">
        <v>86</v>
      </c>
      <c r="F73" s="106">
        <v>94</v>
      </c>
      <c r="G73" s="106">
        <v>132</v>
      </c>
      <c r="H73" s="106">
        <v>237</v>
      </c>
      <c r="I73" s="106">
        <v>279</v>
      </c>
      <c r="J73" s="106">
        <v>264</v>
      </c>
      <c r="K73" s="106">
        <v>192</v>
      </c>
      <c r="L73" s="106">
        <v>193</v>
      </c>
      <c r="M73" s="106">
        <v>214</v>
      </c>
      <c r="N73" s="106">
        <v>192</v>
      </c>
      <c r="O73" s="106">
        <v>200</v>
      </c>
      <c r="P73" s="106">
        <v>166</v>
      </c>
      <c r="Q73" s="106">
        <v>182</v>
      </c>
      <c r="R73" s="106">
        <v>165</v>
      </c>
      <c r="S73" s="121">
        <v>161</v>
      </c>
    </row>
    <row r="74" spans="1:19" ht="18" x14ac:dyDescent="0.25">
      <c r="A74" s="88" t="s">
        <v>219</v>
      </c>
      <c r="B74" s="113">
        <v>199</v>
      </c>
      <c r="C74" s="113">
        <v>254</v>
      </c>
      <c r="D74" s="113">
        <v>384</v>
      </c>
      <c r="E74" s="113">
        <v>446</v>
      </c>
      <c r="F74" s="113">
        <v>487</v>
      </c>
      <c r="G74" s="113">
        <v>789</v>
      </c>
      <c r="H74" s="113">
        <v>1066</v>
      </c>
      <c r="I74" s="113">
        <v>1325</v>
      </c>
      <c r="J74" s="113">
        <v>1362</v>
      </c>
      <c r="K74" s="113">
        <v>1398</v>
      </c>
      <c r="L74" s="113">
        <v>1397</v>
      </c>
      <c r="M74" s="113">
        <v>1499</v>
      </c>
      <c r="N74" s="113">
        <v>1497</v>
      </c>
      <c r="O74" s="113">
        <v>1470</v>
      </c>
      <c r="P74" s="113">
        <v>1435</v>
      </c>
      <c r="Q74" s="113">
        <v>1389</v>
      </c>
      <c r="R74" s="113">
        <v>1341</v>
      </c>
      <c r="S74" s="120">
        <v>1333</v>
      </c>
    </row>
    <row r="75" spans="1:19" x14ac:dyDescent="0.25">
      <c r="A75" s="89" t="s">
        <v>59</v>
      </c>
      <c r="B75" s="106">
        <v>1</v>
      </c>
      <c r="C75" s="106">
        <v>1</v>
      </c>
      <c r="D75" s="106">
        <v>1</v>
      </c>
      <c r="E75" s="106">
        <v>2</v>
      </c>
      <c r="F75" s="106">
        <v>2</v>
      </c>
      <c r="G75" s="106">
        <v>38</v>
      </c>
      <c r="H75" s="106">
        <v>46</v>
      </c>
      <c r="I75" s="106">
        <v>69</v>
      </c>
      <c r="J75" s="106">
        <v>57</v>
      </c>
      <c r="K75" s="106">
        <v>51</v>
      </c>
      <c r="L75" s="106">
        <v>52</v>
      </c>
      <c r="M75" s="106">
        <v>54</v>
      </c>
      <c r="N75" s="106">
        <v>54</v>
      </c>
      <c r="O75" s="106">
        <v>54</v>
      </c>
      <c r="P75" s="106">
        <v>59</v>
      </c>
      <c r="Q75" s="106">
        <v>66</v>
      </c>
      <c r="R75" s="106">
        <v>70</v>
      </c>
      <c r="S75" s="121">
        <v>71</v>
      </c>
    </row>
    <row r="76" spans="1:19" x14ac:dyDescent="0.25">
      <c r="A76" s="89" t="s">
        <v>205</v>
      </c>
      <c r="B76" s="106">
        <v>35</v>
      </c>
      <c r="C76" s="106">
        <v>68</v>
      </c>
      <c r="D76" s="106">
        <v>66</v>
      </c>
      <c r="E76" s="106">
        <v>73</v>
      </c>
      <c r="F76" s="106">
        <v>85</v>
      </c>
      <c r="G76" s="106">
        <v>273</v>
      </c>
      <c r="H76" s="106">
        <v>328</v>
      </c>
      <c r="I76" s="106">
        <v>365</v>
      </c>
      <c r="J76" s="106">
        <v>413</v>
      </c>
      <c r="K76" s="106">
        <v>429</v>
      </c>
      <c r="L76" s="106">
        <v>435</v>
      </c>
      <c r="M76" s="106">
        <v>386</v>
      </c>
      <c r="N76" s="106">
        <v>423</v>
      </c>
      <c r="O76" s="106">
        <v>387</v>
      </c>
      <c r="P76" s="106">
        <v>387</v>
      </c>
      <c r="Q76" s="106">
        <v>371</v>
      </c>
      <c r="R76" s="106">
        <v>365</v>
      </c>
      <c r="S76" s="121">
        <v>358</v>
      </c>
    </row>
    <row r="77" spans="1:19" x14ac:dyDescent="0.25">
      <c r="A77" s="89" t="s">
        <v>61</v>
      </c>
      <c r="B77" s="106">
        <v>30</v>
      </c>
      <c r="C77" s="106">
        <v>20</v>
      </c>
      <c r="D77" s="106">
        <v>98</v>
      </c>
      <c r="E77" s="106">
        <v>141</v>
      </c>
      <c r="F77" s="106">
        <v>151</v>
      </c>
      <c r="G77" s="106">
        <v>172</v>
      </c>
      <c r="H77" s="106">
        <v>316</v>
      </c>
      <c r="I77" s="106">
        <v>473</v>
      </c>
      <c r="J77" s="106">
        <v>449</v>
      </c>
      <c r="K77" s="106">
        <v>483</v>
      </c>
      <c r="L77" s="106">
        <v>477</v>
      </c>
      <c r="M77" s="106">
        <v>589</v>
      </c>
      <c r="N77" s="106">
        <v>569</v>
      </c>
      <c r="O77" s="106">
        <v>578</v>
      </c>
      <c r="P77" s="106">
        <v>528</v>
      </c>
      <c r="Q77" s="106">
        <v>468</v>
      </c>
      <c r="R77" s="106">
        <v>414</v>
      </c>
      <c r="S77" s="121">
        <v>402</v>
      </c>
    </row>
    <row r="78" spans="1:19" x14ac:dyDescent="0.25">
      <c r="A78" s="114" t="s">
        <v>62</v>
      </c>
      <c r="B78" s="111"/>
      <c r="C78" s="106"/>
      <c r="D78" s="111"/>
      <c r="E78" s="106"/>
      <c r="F78" s="111"/>
      <c r="G78" s="106"/>
      <c r="H78" s="111"/>
      <c r="I78" s="111"/>
      <c r="J78" s="111"/>
      <c r="K78" s="111"/>
      <c r="L78" s="106"/>
      <c r="M78" s="106"/>
      <c r="N78" s="106"/>
      <c r="O78" s="106"/>
      <c r="P78" s="106"/>
      <c r="Q78" s="106"/>
      <c r="R78" s="111"/>
      <c r="S78" s="133"/>
    </row>
    <row r="79" spans="1:19" ht="30" customHeight="1" x14ac:dyDescent="0.25">
      <c r="A79" s="94" t="s">
        <v>98</v>
      </c>
      <c r="B79" s="106">
        <v>30</v>
      </c>
      <c r="C79" s="106">
        <v>20</v>
      </c>
      <c r="D79" s="106">
        <v>44</v>
      </c>
      <c r="E79" s="106">
        <v>75</v>
      </c>
      <c r="F79" s="106">
        <v>76</v>
      </c>
      <c r="G79" s="106">
        <v>90</v>
      </c>
      <c r="H79" s="106">
        <v>141</v>
      </c>
      <c r="I79" s="106">
        <v>226</v>
      </c>
      <c r="J79" s="106">
        <v>254</v>
      </c>
      <c r="K79" s="106">
        <v>259</v>
      </c>
      <c r="L79" s="106">
        <v>265</v>
      </c>
      <c r="M79" s="106">
        <v>411</v>
      </c>
      <c r="N79" s="106">
        <v>390</v>
      </c>
      <c r="O79" s="106">
        <v>398</v>
      </c>
      <c r="P79" s="106">
        <v>362</v>
      </c>
      <c r="Q79" s="106">
        <v>311</v>
      </c>
      <c r="R79" s="106">
        <v>265</v>
      </c>
      <c r="S79" s="121">
        <v>266</v>
      </c>
    </row>
    <row r="80" spans="1:19" ht="20.25" customHeight="1" x14ac:dyDescent="0.25">
      <c r="A80" s="94" t="s">
        <v>63</v>
      </c>
      <c r="B80" s="106" t="s">
        <v>229</v>
      </c>
      <c r="C80" s="106" t="s">
        <v>229</v>
      </c>
      <c r="D80" s="106" t="s">
        <v>229</v>
      </c>
      <c r="E80" s="106">
        <v>8</v>
      </c>
      <c r="F80" s="106">
        <v>18</v>
      </c>
      <c r="G80" s="106">
        <v>20</v>
      </c>
      <c r="H80" s="106">
        <v>59</v>
      </c>
      <c r="I80" s="106">
        <v>119</v>
      </c>
      <c r="J80" s="106">
        <v>57</v>
      </c>
      <c r="K80" s="106">
        <v>85</v>
      </c>
      <c r="L80" s="106">
        <v>78</v>
      </c>
      <c r="M80" s="106">
        <v>48</v>
      </c>
      <c r="N80" s="106">
        <v>47</v>
      </c>
      <c r="O80" s="106">
        <v>50</v>
      </c>
      <c r="P80" s="106">
        <v>44</v>
      </c>
      <c r="Q80" s="106">
        <v>41</v>
      </c>
      <c r="R80" s="106">
        <v>36</v>
      </c>
      <c r="S80" s="121">
        <v>32</v>
      </c>
    </row>
    <row r="81" spans="1:19" ht="27.75" customHeight="1" x14ac:dyDescent="0.25">
      <c r="A81" s="94" t="s">
        <v>86</v>
      </c>
      <c r="B81" s="106" t="s">
        <v>229</v>
      </c>
      <c r="C81" s="106" t="s">
        <v>229</v>
      </c>
      <c r="D81" s="106">
        <f>D77-D79</f>
        <v>54</v>
      </c>
      <c r="E81" s="106">
        <f t="shared" ref="E81:I81" si="1">E77-E79-E80</f>
        <v>58</v>
      </c>
      <c r="F81" s="106">
        <f t="shared" si="1"/>
        <v>57</v>
      </c>
      <c r="G81" s="106">
        <f t="shared" si="1"/>
        <v>62</v>
      </c>
      <c r="H81" s="106">
        <f t="shared" si="1"/>
        <v>116</v>
      </c>
      <c r="I81" s="106">
        <f t="shared" si="1"/>
        <v>128</v>
      </c>
      <c r="J81" s="106">
        <v>138</v>
      </c>
      <c r="K81" s="106">
        <v>139</v>
      </c>
      <c r="L81" s="106">
        <v>134</v>
      </c>
      <c r="M81" s="106">
        <v>130</v>
      </c>
      <c r="N81" s="106">
        <v>132</v>
      </c>
      <c r="O81" s="106">
        <v>130</v>
      </c>
      <c r="P81" s="106">
        <v>122</v>
      </c>
      <c r="Q81" s="106">
        <v>116</v>
      </c>
      <c r="R81" s="106">
        <v>113</v>
      </c>
      <c r="S81" s="121">
        <v>104</v>
      </c>
    </row>
    <row r="82" spans="1:19" x14ac:dyDescent="0.25">
      <c r="A82" s="89" t="s">
        <v>64</v>
      </c>
      <c r="B82" s="106">
        <v>133</v>
      </c>
      <c r="C82" s="106">
        <v>165</v>
      </c>
      <c r="D82" s="106">
        <v>219</v>
      </c>
      <c r="E82" s="106">
        <v>230</v>
      </c>
      <c r="F82" s="106">
        <v>249</v>
      </c>
      <c r="G82" s="106">
        <v>306</v>
      </c>
      <c r="H82" s="106">
        <v>376</v>
      </c>
      <c r="I82" s="106">
        <v>418</v>
      </c>
      <c r="J82" s="106">
        <v>443</v>
      </c>
      <c r="K82" s="106">
        <v>435</v>
      </c>
      <c r="L82" s="106">
        <v>433</v>
      </c>
      <c r="M82" s="106">
        <v>470</v>
      </c>
      <c r="N82" s="106">
        <v>451</v>
      </c>
      <c r="O82" s="106">
        <v>451</v>
      </c>
      <c r="P82" s="106">
        <v>461</v>
      </c>
      <c r="Q82" s="106">
        <v>484</v>
      </c>
      <c r="R82" s="106">
        <v>492</v>
      </c>
      <c r="S82" s="121">
        <v>502</v>
      </c>
    </row>
    <row r="83" spans="1:19" ht="18" x14ac:dyDescent="0.25">
      <c r="A83" s="88" t="s">
        <v>297</v>
      </c>
      <c r="B83" s="106">
        <v>131</v>
      </c>
      <c r="C83" s="106">
        <v>1462</v>
      </c>
      <c r="D83" s="106">
        <v>1485</v>
      </c>
      <c r="E83" s="106">
        <v>1718</v>
      </c>
      <c r="F83" s="106">
        <v>1766</v>
      </c>
      <c r="G83" s="113">
        <v>2002</v>
      </c>
      <c r="H83" s="106">
        <v>1269</v>
      </c>
      <c r="I83" s="106">
        <v>1684</v>
      </c>
      <c r="J83" s="106">
        <v>1890</v>
      </c>
      <c r="K83" s="106">
        <v>1896</v>
      </c>
      <c r="L83" s="113">
        <v>1974</v>
      </c>
      <c r="M83" s="113">
        <v>2025</v>
      </c>
      <c r="N83" s="113">
        <v>2083</v>
      </c>
      <c r="O83" s="113">
        <v>2065</v>
      </c>
      <c r="P83" s="113">
        <v>1932</v>
      </c>
      <c r="Q83" s="113">
        <v>1877</v>
      </c>
      <c r="R83" s="113">
        <v>1823</v>
      </c>
      <c r="S83" s="120">
        <v>1625</v>
      </c>
    </row>
    <row r="84" spans="1:19" x14ac:dyDescent="0.25">
      <c r="A84" s="89" t="s">
        <v>65</v>
      </c>
      <c r="B84" s="106" t="s">
        <v>229</v>
      </c>
      <c r="C84" s="113">
        <v>17</v>
      </c>
      <c r="D84" s="113">
        <v>10</v>
      </c>
      <c r="E84" s="113">
        <v>16</v>
      </c>
      <c r="F84" s="113">
        <v>14</v>
      </c>
      <c r="G84" s="106">
        <v>14</v>
      </c>
      <c r="H84" s="113">
        <v>18</v>
      </c>
      <c r="I84" s="113">
        <v>23</v>
      </c>
      <c r="J84" s="113">
        <v>31</v>
      </c>
      <c r="K84" s="113">
        <v>30</v>
      </c>
      <c r="L84" s="106">
        <v>29</v>
      </c>
      <c r="M84" s="106">
        <v>41</v>
      </c>
      <c r="N84" s="106">
        <v>39</v>
      </c>
      <c r="O84" s="106">
        <v>37</v>
      </c>
      <c r="P84" s="106">
        <v>37</v>
      </c>
      <c r="Q84" s="106">
        <v>37</v>
      </c>
      <c r="R84" s="106">
        <v>37</v>
      </c>
      <c r="S84" s="121">
        <v>45</v>
      </c>
    </row>
    <row r="85" spans="1:19" x14ac:dyDescent="0.25">
      <c r="A85" s="89" t="s">
        <v>67</v>
      </c>
      <c r="B85" s="106" t="s">
        <v>229</v>
      </c>
      <c r="C85" s="106">
        <v>1214</v>
      </c>
      <c r="D85" s="106">
        <v>1237</v>
      </c>
      <c r="E85" s="106">
        <v>1297</v>
      </c>
      <c r="F85" s="106">
        <v>1265</v>
      </c>
      <c r="G85" s="106">
        <v>1316</v>
      </c>
      <c r="H85" s="106">
        <v>36</v>
      </c>
      <c r="I85" s="106">
        <v>36</v>
      </c>
      <c r="J85" s="106">
        <v>40</v>
      </c>
      <c r="K85" s="106">
        <v>97</v>
      </c>
      <c r="L85" s="106">
        <v>102</v>
      </c>
      <c r="M85" s="106">
        <v>93</v>
      </c>
      <c r="N85" s="106">
        <v>111</v>
      </c>
      <c r="O85" s="106">
        <v>107</v>
      </c>
      <c r="P85" s="106">
        <v>100</v>
      </c>
      <c r="Q85" s="106">
        <v>104</v>
      </c>
      <c r="R85" s="106">
        <v>109</v>
      </c>
      <c r="S85" s="121">
        <v>108</v>
      </c>
    </row>
    <row r="86" spans="1:19" x14ac:dyDescent="0.25">
      <c r="A86" s="89" t="s">
        <v>68</v>
      </c>
      <c r="B86" s="106">
        <v>19</v>
      </c>
      <c r="C86" s="106">
        <v>8</v>
      </c>
      <c r="D86" s="106">
        <v>8</v>
      </c>
      <c r="E86" s="106">
        <v>33</v>
      </c>
      <c r="F86" s="106">
        <v>34</v>
      </c>
      <c r="G86" s="106">
        <v>57</v>
      </c>
      <c r="H86" s="106">
        <v>68</v>
      </c>
      <c r="I86" s="106">
        <v>77</v>
      </c>
      <c r="J86" s="106">
        <v>85</v>
      </c>
      <c r="K86" s="106">
        <v>86</v>
      </c>
      <c r="L86" s="106">
        <v>89</v>
      </c>
      <c r="M86" s="106">
        <v>95</v>
      </c>
      <c r="N86" s="106">
        <v>94</v>
      </c>
      <c r="O86" s="106">
        <v>94</v>
      </c>
      <c r="P86" s="106">
        <v>82</v>
      </c>
      <c r="Q86" s="106">
        <v>76</v>
      </c>
      <c r="R86" s="106">
        <v>74</v>
      </c>
      <c r="S86" s="121">
        <v>72</v>
      </c>
    </row>
    <row r="87" spans="1:19" x14ac:dyDescent="0.25">
      <c r="A87" s="89" t="s">
        <v>69</v>
      </c>
      <c r="B87" s="106" t="s">
        <v>229</v>
      </c>
      <c r="C87" s="106" t="s">
        <v>229</v>
      </c>
      <c r="D87" s="106" t="s">
        <v>229</v>
      </c>
      <c r="E87" s="106" t="s">
        <v>229</v>
      </c>
      <c r="F87" s="106" t="s">
        <v>229</v>
      </c>
      <c r="G87" s="106">
        <v>46</v>
      </c>
      <c r="H87" s="106">
        <v>47</v>
      </c>
      <c r="I87" s="106">
        <v>51</v>
      </c>
      <c r="J87" s="106">
        <v>58</v>
      </c>
      <c r="K87" s="106">
        <v>63</v>
      </c>
      <c r="L87" s="106">
        <v>60</v>
      </c>
      <c r="M87" s="106">
        <v>57</v>
      </c>
      <c r="N87" s="106">
        <v>57</v>
      </c>
      <c r="O87" s="106">
        <v>56</v>
      </c>
      <c r="P87" s="106">
        <v>56</v>
      </c>
      <c r="Q87" s="106">
        <v>51</v>
      </c>
      <c r="R87" s="106">
        <v>46</v>
      </c>
      <c r="S87" s="121">
        <v>45</v>
      </c>
    </row>
    <row r="88" spans="1:19" x14ac:dyDescent="0.25">
      <c r="A88" s="89" t="s">
        <v>71</v>
      </c>
      <c r="B88" s="106">
        <v>6</v>
      </c>
      <c r="C88" s="106">
        <v>81</v>
      </c>
      <c r="D88" s="106">
        <v>84</v>
      </c>
      <c r="E88" s="106">
        <v>116</v>
      </c>
      <c r="F88" s="106">
        <v>107</v>
      </c>
      <c r="G88" s="106">
        <v>170</v>
      </c>
      <c r="H88" s="106">
        <v>370</v>
      </c>
      <c r="I88" s="106">
        <v>484</v>
      </c>
      <c r="J88" s="106">
        <v>489</v>
      </c>
      <c r="K88" s="106">
        <v>464</v>
      </c>
      <c r="L88" s="106">
        <v>551</v>
      </c>
      <c r="M88" s="106">
        <v>556</v>
      </c>
      <c r="N88" s="106">
        <v>553</v>
      </c>
      <c r="O88" s="106">
        <v>548</v>
      </c>
      <c r="P88" s="106">
        <v>459</v>
      </c>
      <c r="Q88" s="106">
        <v>427</v>
      </c>
      <c r="R88" s="106">
        <v>407</v>
      </c>
      <c r="S88" s="121">
        <v>393</v>
      </c>
    </row>
    <row r="89" spans="1:19" x14ac:dyDescent="0.25">
      <c r="A89" s="89" t="s">
        <v>72</v>
      </c>
      <c r="B89" s="106" t="s">
        <v>229</v>
      </c>
      <c r="C89" s="106" t="s">
        <v>229</v>
      </c>
      <c r="D89" s="106" t="s">
        <v>229</v>
      </c>
      <c r="E89" s="106" t="s">
        <v>229</v>
      </c>
      <c r="F89" s="106" t="s">
        <v>229</v>
      </c>
      <c r="G89" s="106" t="s">
        <v>95</v>
      </c>
      <c r="H89" s="106">
        <v>81</v>
      </c>
      <c r="I89" s="106">
        <v>122</v>
      </c>
      <c r="J89" s="106">
        <v>208</v>
      </c>
      <c r="K89" s="106">
        <v>210</v>
      </c>
      <c r="L89" s="106">
        <v>208</v>
      </c>
      <c r="M89" s="106">
        <v>230</v>
      </c>
      <c r="N89" s="106">
        <v>224</v>
      </c>
      <c r="O89" s="106">
        <v>215</v>
      </c>
      <c r="P89" s="106">
        <v>192</v>
      </c>
      <c r="Q89" s="106">
        <v>189</v>
      </c>
      <c r="R89" s="106">
        <v>187</v>
      </c>
      <c r="S89" s="121">
        <v>185</v>
      </c>
    </row>
    <row r="90" spans="1:19" x14ac:dyDescent="0.25">
      <c r="A90" s="89" t="s">
        <v>73</v>
      </c>
      <c r="B90" s="106">
        <v>30</v>
      </c>
      <c r="C90" s="106">
        <v>38</v>
      </c>
      <c r="D90" s="106">
        <v>59</v>
      </c>
      <c r="E90" s="106">
        <v>60</v>
      </c>
      <c r="F90" s="106">
        <v>88</v>
      </c>
      <c r="G90" s="106">
        <v>83</v>
      </c>
      <c r="H90" s="106">
        <v>99</v>
      </c>
      <c r="I90" s="106">
        <v>106</v>
      </c>
      <c r="J90" s="106">
        <v>108</v>
      </c>
      <c r="K90" s="106">
        <v>121</v>
      </c>
      <c r="L90" s="106">
        <v>130</v>
      </c>
      <c r="M90" s="106">
        <v>135</v>
      </c>
      <c r="N90" s="106">
        <v>136</v>
      </c>
      <c r="O90" s="106">
        <v>139</v>
      </c>
      <c r="P90" s="106">
        <v>145</v>
      </c>
      <c r="Q90" s="106">
        <v>145</v>
      </c>
      <c r="R90" s="106">
        <v>145</v>
      </c>
      <c r="S90" s="121">
        <v>151</v>
      </c>
    </row>
    <row r="91" spans="1:19" x14ac:dyDescent="0.25">
      <c r="A91" s="89" t="s">
        <v>198</v>
      </c>
      <c r="B91" s="106">
        <v>6</v>
      </c>
      <c r="C91" s="106">
        <v>6</v>
      </c>
      <c r="D91" s="106">
        <v>6</v>
      </c>
      <c r="E91" s="106">
        <v>6</v>
      </c>
      <c r="F91" s="106">
        <v>62</v>
      </c>
      <c r="G91" s="106">
        <v>65</v>
      </c>
      <c r="H91" s="106">
        <v>120</v>
      </c>
      <c r="I91" s="106">
        <v>305</v>
      </c>
      <c r="J91" s="106">
        <v>275</v>
      </c>
      <c r="K91" s="106">
        <v>261</v>
      </c>
      <c r="L91" s="106">
        <v>274</v>
      </c>
      <c r="M91" s="106">
        <v>275</v>
      </c>
      <c r="N91" s="106">
        <v>283</v>
      </c>
      <c r="O91" s="106">
        <v>271</v>
      </c>
      <c r="P91" s="106">
        <v>308</v>
      </c>
      <c r="Q91" s="106">
        <v>312</v>
      </c>
      <c r="R91" s="106">
        <v>293</v>
      </c>
      <c r="S91" s="121">
        <v>297</v>
      </c>
    </row>
    <row r="92" spans="1:19" x14ac:dyDescent="0.25">
      <c r="A92" s="89" t="s">
        <v>75</v>
      </c>
      <c r="B92" s="106">
        <v>64</v>
      </c>
      <c r="C92" s="106">
        <v>65</v>
      </c>
      <c r="D92" s="106">
        <v>70</v>
      </c>
      <c r="E92" s="106">
        <v>138</v>
      </c>
      <c r="F92" s="106">
        <v>144</v>
      </c>
      <c r="G92" s="106">
        <v>155</v>
      </c>
      <c r="H92" s="106">
        <v>158</v>
      </c>
      <c r="I92" s="106">
        <v>167</v>
      </c>
      <c r="J92" s="106">
        <v>169</v>
      </c>
      <c r="K92" s="106">
        <v>158</v>
      </c>
      <c r="L92" s="106">
        <v>147</v>
      </c>
      <c r="M92" s="106">
        <v>159</v>
      </c>
      <c r="N92" s="106">
        <v>187</v>
      </c>
      <c r="O92" s="106">
        <v>187</v>
      </c>
      <c r="P92" s="106">
        <v>180</v>
      </c>
      <c r="Q92" s="106">
        <v>182</v>
      </c>
      <c r="R92" s="106">
        <v>187</v>
      </c>
      <c r="S92" s="121">
        <v>180</v>
      </c>
    </row>
    <row r="93" spans="1:19" x14ac:dyDescent="0.25">
      <c r="A93" s="89" t="s">
        <v>76</v>
      </c>
      <c r="B93" s="106">
        <v>3</v>
      </c>
      <c r="C93" s="106">
        <v>30</v>
      </c>
      <c r="D93" s="106">
        <v>8</v>
      </c>
      <c r="E93" s="106">
        <v>49</v>
      </c>
      <c r="F93" s="106">
        <v>48</v>
      </c>
      <c r="G93" s="106">
        <v>58</v>
      </c>
      <c r="H93" s="106">
        <v>99</v>
      </c>
      <c r="I93" s="106">
        <v>105</v>
      </c>
      <c r="J93" s="106">
        <v>182</v>
      </c>
      <c r="K93" s="106">
        <v>172</v>
      </c>
      <c r="L93" s="106">
        <v>151</v>
      </c>
      <c r="M93" s="106">
        <v>157</v>
      </c>
      <c r="N93" s="106">
        <v>158</v>
      </c>
      <c r="O93" s="106">
        <v>159</v>
      </c>
      <c r="P93" s="106">
        <v>155</v>
      </c>
      <c r="Q93" s="106">
        <v>144</v>
      </c>
      <c r="R93" s="106">
        <v>152</v>
      </c>
      <c r="S93" s="121">
        <v>149</v>
      </c>
    </row>
    <row r="94" spans="1:19" ht="21.75" customHeight="1" x14ac:dyDescent="0.25">
      <c r="A94" s="88" t="s">
        <v>302</v>
      </c>
      <c r="B94" s="106">
        <v>145</v>
      </c>
      <c r="C94" s="106">
        <v>273</v>
      </c>
      <c r="D94" s="106">
        <v>317</v>
      </c>
      <c r="E94" s="106">
        <v>425</v>
      </c>
      <c r="F94" s="106">
        <v>462</v>
      </c>
      <c r="G94" s="113">
        <v>572</v>
      </c>
      <c r="H94" s="106">
        <v>666</v>
      </c>
      <c r="I94" s="106">
        <v>808</v>
      </c>
      <c r="J94" s="106">
        <v>887</v>
      </c>
      <c r="K94" s="106">
        <v>889</v>
      </c>
      <c r="L94" s="113">
        <v>881</v>
      </c>
      <c r="M94" s="113">
        <v>897</v>
      </c>
      <c r="N94" s="113">
        <v>915</v>
      </c>
      <c r="O94" s="113">
        <v>953</v>
      </c>
      <c r="P94" s="113">
        <v>848</v>
      </c>
      <c r="Q94" s="113">
        <v>854</v>
      </c>
      <c r="R94" s="113">
        <v>853</v>
      </c>
      <c r="S94" s="120">
        <v>1026</v>
      </c>
    </row>
    <row r="95" spans="1:19" ht="13.5" customHeight="1" x14ac:dyDescent="0.25">
      <c r="A95" s="89" t="s">
        <v>66</v>
      </c>
      <c r="B95" s="106" t="s">
        <v>229</v>
      </c>
      <c r="C95" s="106" t="s">
        <v>229</v>
      </c>
      <c r="D95" s="106" t="s">
        <v>229</v>
      </c>
      <c r="E95" s="106" t="s">
        <v>229</v>
      </c>
      <c r="F95" s="106" t="s">
        <v>229</v>
      </c>
      <c r="G95" s="106" t="s">
        <v>229</v>
      </c>
      <c r="H95" s="106">
        <v>30</v>
      </c>
      <c r="I95" s="106">
        <v>87</v>
      </c>
      <c r="J95" s="106">
        <v>132</v>
      </c>
      <c r="K95" s="106">
        <v>117</v>
      </c>
      <c r="L95" s="113">
        <v>115</v>
      </c>
      <c r="M95" s="113">
        <v>114</v>
      </c>
      <c r="N95" s="113">
        <v>124</v>
      </c>
      <c r="O95" s="113">
        <v>134</v>
      </c>
      <c r="P95" s="113">
        <v>125</v>
      </c>
      <c r="Q95" s="113">
        <v>124</v>
      </c>
      <c r="R95" s="113">
        <v>121</v>
      </c>
      <c r="S95" s="121">
        <v>126</v>
      </c>
    </row>
    <row r="96" spans="1:19" x14ac:dyDescent="0.25">
      <c r="A96" s="89" t="s">
        <v>77</v>
      </c>
      <c r="B96" s="106" t="s">
        <v>229</v>
      </c>
      <c r="C96" s="113">
        <v>17</v>
      </c>
      <c r="D96" s="113">
        <v>36</v>
      </c>
      <c r="E96" s="113">
        <v>56</v>
      </c>
      <c r="F96" s="113">
        <v>58</v>
      </c>
      <c r="G96" s="106">
        <v>68</v>
      </c>
      <c r="H96" s="113">
        <v>15</v>
      </c>
      <c r="I96" s="113">
        <v>23</v>
      </c>
      <c r="J96" s="113">
        <v>44</v>
      </c>
      <c r="K96" s="113">
        <v>47</v>
      </c>
      <c r="L96" s="106">
        <v>48</v>
      </c>
      <c r="M96" s="106">
        <v>24</v>
      </c>
      <c r="N96" s="106">
        <v>28</v>
      </c>
      <c r="O96" s="106">
        <v>40</v>
      </c>
      <c r="P96" s="106">
        <v>41</v>
      </c>
      <c r="Q96" s="106">
        <v>47</v>
      </c>
      <c r="R96" s="106">
        <v>46</v>
      </c>
      <c r="S96" s="121">
        <v>53</v>
      </c>
    </row>
    <row r="97" spans="1:19" x14ac:dyDescent="0.25">
      <c r="A97" s="89" t="s">
        <v>70</v>
      </c>
      <c r="B97" s="113">
        <v>3</v>
      </c>
      <c r="C97" s="113">
        <v>3</v>
      </c>
      <c r="D97" s="113">
        <v>3</v>
      </c>
      <c r="E97" s="113">
        <v>3</v>
      </c>
      <c r="F97" s="113">
        <v>4</v>
      </c>
      <c r="G97" s="106">
        <v>38</v>
      </c>
      <c r="H97" s="113">
        <v>143</v>
      </c>
      <c r="I97" s="113">
        <v>121</v>
      </c>
      <c r="J97" s="113">
        <v>113</v>
      </c>
      <c r="K97" s="113">
        <v>117</v>
      </c>
      <c r="L97" s="106">
        <v>118</v>
      </c>
      <c r="M97" s="106">
        <v>113</v>
      </c>
      <c r="N97" s="106">
        <v>117</v>
      </c>
      <c r="O97" s="106">
        <v>118</v>
      </c>
      <c r="P97" s="106">
        <v>93</v>
      </c>
      <c r="Q97" s="106">
        <v>86</v>
      </c>
      <c r="R97" s="106">
        <v>65</v>
      </c>
      <c r="S97" s="121">
        <v>58</v>
      </c>
    </row>
    <row r="98" spans="1:19" x14ac:dyDescent="0.25">
      <c r="A98" s="89" t="s">
        <v>78</v>
      </c>
      <c r="B98" s="106">
        <v>34</v>
      </c>
      <c r="C98" s="106">
        <v>32</v>
      </c>
      <c r="D98" s="106">
        <v>35</v>
      </c>
      <c r="E98" s="106">
        <v>48</v>
      </c>
      <c r="F98" s="106">
        <v>51</v>
      </c>
      <c r="G98" s="106">
        <v>53</v>
      </c>
      <c r="H98" s="106">
        <v>62</v>
      </c>
      <c r="I98" s="106">
        <v>101</v>
      </c>
      <c r="J98" s="106">
        <v>111</v>
      </c>
      <c r="K98" s="106">
        <v>91</v>
      </c>
      <c r="L98" s="106">
        <v>89</v>
      </c>
      <c r="M98" s="106">
        <v>108</v>
      </c>
      <c r="N98" s="106">
        <v>119</v>
      </c>
      <c r="O98" s="106">
        <v>120</v>
      </c>
      <c r="P98" s="106">
        <v>115</v>
      </c>
      <c r="Q98" s="106">
        <v>125</v>
      </c>
      <c r="R98" s="106">
        <v>119</v>
      </c>
      <c r="S98" s="121">
        <v>116</v>
      </c>
    </row>
    <row r="99" spans="1:19" x14ac:dyDescent="0.25">
      <c r="A99" s="89" t="s">
        <v>79</v>
      </c>
      <c r="B99" s="106">
        <v>45</v>
      </c>
      <c r="C99" s="106">
        <v>55</v>
      </c>
      <c r="D99" s="106">
        <v>68</v>
      </c>
      <c r="E99" s="106">
        <v>125</v>
      </c>
      <c r="F99" s="106">
        <v>150</v>
      </c>
      <c r="G99" s="106">
        <v>203</v>
      </c>
      <c r="H99" s="106">
        <v>218</v>
      </c>
      <c r="I99" s="106">
        <v>252</v>
      </c>
      <c r="J99" s="106">
        <v>270</v>
      </c>
      <c r="K99" s="106">
        <v>267</v>
      </c>
      <c r="L99" s="106">
        <v>254</v>
      </c>
      <c r="M99" s="106">
        <v>268</v>
      </c>
      <c r="N99" s="106">
        <v>272</v>
      </c>
      <c r="O99" s="106">
        <v>296</v>
      </c>
      <c r="P99" s="106">
        <v>270</v>
      </c>
      <c r="Q99" s="106">
        <v>274</v>
      </c>
      <c r="R99" s="106">
        <v>277</v>
      </c>
      <c r="S99" s="121">
        <v>268</v>
      </c>
    </row>
    <row r="100" spans="1:19" x14ac:dyDescent="0.25">
      <c r="A100" s="89" t="s">
        <v>206</v>
      </c>
      <c r="B100" s="106">
        <v>2</v>
      </c>
      <c r="C100" s="106">
        <v>2</v>
      </c>
      <c r="D100" s="106">
        <v>4</v>
      </c>
      <c r="E100" s="106">
        <v>4</v>
      </c>
      <c r="F100" s="106">
        <v>1</v>
      </c>
      <c r="G100" s="106">
        <v>8</v>
      </c>
      <c r="H100" s="106">
        <v>14</v>
      </c>
      <c r="I100" s="106">
        <v>22</v>
      </c>
      <c r="J100" s="106">
        <v>71</v>
      </c>
      <c r="K100" s="106">
        <v>67</v>
      </c>
      <c r="L100" s="106">
        <v>67</v>
      </c>
      <c r="M100" s="106">
        <v>78</v>
      </c>
      <c r="N100" s="106">
        <v>84</v>
      </c>
      <c r="O100" s="106">
        <v>86</v>
      </c>
      <c r="P100" s="106">
        <v>83</v>
      </c>
      <c r="Q100" s="106">
        <v>85</v>
      </c>
      <c r="R100" s="106">
        <v>85</v>
      </c>
      <c r="S100" s="121">
        <v>84</v>
      </c>
    </row>
    <row r="101" spans="1:19" x14ac:dyDescent="0.25">
      <c r="A101" s="89" t="s">
        <v>81</v>
      </c>
      <c r="B101" s="106" t="s">
        <v>229</v>
      </c>
      <c r="C101" s="106">
        <v>74</v>
      </c>
      <c r="D101" s="106">
        <v>75</v>
      </c>
      <c r="E101" s="106">
        <v>93</v>
      </c>
      <c r="F101" s="106">
        <v>97</v>
      </c>
      <c r="G101" s="106">
        <v>107</v>
      </c>
      <c r="H101" s="106">
        <v>171</v>
      </c>
      <c r="I101" s="106">
        <v>169</v>
      </c>
      <c r="J101" s="106">
        <v>172</v>
      </c>
      <c r="K101" s="106">
        <v>184</v>
      </c>
      <c r="L101" s="106">
        <v>171</v>
      </c>
      <c r="M101" s="106">
        <v>161</v>
      </c>
      <c r="N101" s="106">
        <v>164</v>
      </c>
      <c r="O101" s="106">
        <v>162</v>
      </c>
      <c r="P101" s="106">
        <v>143</v>
      </c>
      <c r="Q101" s="106">
        <v>142</v>
      </c>
      <c r="R101" s="106">
        <v>138</v>
      </c>
      <c r="S101" s="121">
        <v>136</v>
      </c>
    </row>
    <row r="102" spans="1:19" x14ac:dyDescent="0.25">
      <c r="A102" s="89" t="s">
        <v>82</v>
      </c>
      <c r="B102" s="106" t="s">
        <v>229</v>
      </c>
      <c r="C102" s="106" t="s">
        <v>229</v>
      </c>
      <c r="D102" s="106" t="s">
        <v>229</v>
      </c>
      <c r="E102" s="106" t="s">
        <v>229</v>
      </c>
      <c r="F102" s="106" t="s">
        <v>229</v>
      </c>
      <c r="G102" s="106">
        <v>14</v>
      </c>
      <c r="H102" s="106">
        <v>24</v>
      </c>
      <c r="I102" s="106">
        <v>36</v>
      </c>
      <c r="J102" s="106">
        <v>41</v>
      </c>
      <c r="K102" s="106">
        <v>43</v>
      </c>
      <c r="L102" s="106">
        <v>46</v>
      </c>
      <c r="M102" s="106">
        <v>56</v>
      </c>
      <c r="N102" s="106">
        <v>54</v>
      </c>
      <c r="O102" s="106">
        <v>52</v>
      </c>
      <c r="P102" s="106">
        <v>55</v>
      </c>
      <c r="Q102" s="106">
        <v>46</v>
      </c>
      <c r="R102" s="106">
        <v>47</v>
      </c>
      <c r="S102" s="121">
        <v>44</v>
      </c>
    </row>
    <row r="103" spans="1:19" x14ac:dyDescent="0.25">
      <c r="A103" s="89" t="s">
        <v>83</v>
      </c>
      <c r="B103" s="106">
        <v>53</v>
      </c>
      <c r="C103" s="106">
        <v>78</v>
      </c>
      <c r="D103" s="106">
        <v>79</v>
      </c>
      <c r="E103" s="106">
        <v>81</v>
      </c>
      <c r="F103" s="106">
        <v>84</v>
      </c>
      <c r="G103" s="106">
        <v>93</v>
      </c>
      <c r="H103" s="106">
        <v>159</v>
      </c>
      <c r="I103" s="106">
        <v>176</v>
      </c>
      <c r="J103" s="106">
        <v>150</v>
      </c>
      <c r="K103" s="106">
        <v>155</v>
      </c>
      <c r="L103" s="106">
        <v>164</v>
      </c>
      <c r="M103" s="106">
        <v>164</v>
      </c>
      <c r="N103" s="106">
        <v>154</v>
      </c>
      <c r="O103" s="106">
        <v>157</v>
      </c>
      <c r="P103" s="106">
        <v>102</v>
      </c>
      <c r="Q103" s="106">
        <v>99</v>
      </c>
      <c r="R103" s="106">
        <v>104</v>
      </c>
      <c r="S103" s="121">
        <v>102</v>
      </c>
    </row>
    <row r="104" spans="1:19" ht="19.5" x14ac:dyDescent="0.25">
      <c r="A104" s="89" t="s">
        <v>84</v>
      </c>
      <c r="B104" s="106">
        <v>11</v>
      </c>
      <c r="C104" s="106">
        <v>15</v>
      </c>
      <c r="D104" s="106">
        <v>20</v>
      </c>
      <c r="E104" s="106">
        <v>18</v>
      </c>
      <c r="F104" s="106">
        <v>21</v>
      </c>
      <c r="G104" s="106">
        <v>26</v>
      </c>
      <c r="H104" s="106" t="s">
        <v>229</v>
      </c>
      <c r="I104" s="106">
        <v>26</v>
      </c>
      <c r="J104" s="106">
        <v>23</v>
      </c>
      <c r="K104" s="106">
        <v>23</v>
      </c>
      <c r="L104" s="106">
        <v>27</v>
      </c>
      <c r="M104" s="106">
        <v>25</v>
      </c>
      <c r="N104" s="106">
        <v>25</v>
      </c>
      <c r="O104" s="106">
        <v>27</v>
      </c>
      <c r="P104" s="106">
        <v>26</v>
      </c>
      <c r="Q104" s="106">
        <v>25</v>
      </c>
      <c r="R104" s="106">
        <v>26</v>
      </c>
      <c r="S104" s="121">
        <v>26</v>
      </c>
    </row>
    <row r="105" spans="1:19" ht="19.5" x14ac:dyDescent="0.25">
      <c r="A105" s="89" t="s">
        <v>85</v>
      </c>
      <c r="B105" s="106" t="s">
        <v>95</v>
      </c>
      <c r="C105" s="106" t="s">
        <v>95</v>
      </c>
      <c r="D105" s="106" t="s">
        <v>95</v>
      </c>
      <c r="E105" s="106" t="s">
        <v>95</v>
      </c>
      <c r="F105" s="106" t="s">
        <v>95</v>
      </c>
      <c r="G105" s="106" t="s">
        <v>95</v>
      </c>
      <c r="H105" s="106">
        <v>3</v>
      </c>
      <c r="I105" s="106">
        <v>3</v>
      </c>
      <c r="J105" s="106">
        <v>5</v>
      </c>
      <c r="K105" s="106">
        <v>12</v>
      </c>
      <c r="L105" s="106">
        <v>15</v>
      </c>
      <c r="M105" s="106">
        <v>13</v>
      </c>
      <c r="N105" s="106">
        <v>15</v>
      </c>
      <c r="O105" s="106">
        <v>13</v>
      </c>
      <c r="P105" s="106">
        <v>13</v>
      </c>
      <c r="Q105" s="106">
        <v>11</v>
      </c>
      <c r="R105" s="106">
        <v>11</v>
      </c>
      <c r="S105" s="121">
        <v>13</v>
      </c>
    </row>
    <row r="106" spans="1:19" x14ac:dyDescent="0.25">
      <c r="A106" s="263" t="s">
        <v>100</v>
      </c>
      <c r="B106" s="256"/>
      <c r="C106" s="256"/>
      <c r="D106" s="256"/>
      <c r="E106" s="256"/>
      <c r="F106" s="256"/>
      <c r="G106" s="257"/>
      <c r="H106" s="257"/>
      <c r="I106" s="257"/>
      <c r="J106" s="257"/>
      <c r="K106" s="257"/>
      <c r="L106" s="257"/>
      <c r="M106" s="257"/>
      <c r="N106" s="257"/>
      <c r="O106" s="257"/>
      <c r="P106" s="257"/>
      <c r="Q106" s="257"/>
      <c r="R106" s="257"/>
      <c r="S106" s="158"/>
    </row>
    <row r="107" spans="1:19" ht="15.75" customHeight="1" x14ac:dyDescent="0.25">
      <c r="A107" s="264" t="s">
        <v>300</v>
      </c>
      <c r="B107" s="258"/>
      <c r="C107" s="258"/>
      <c r="D107" s="258"/>
      <c r="E107" s="258"/>
      <c r="F107" s="258"/>
      <c r="G107" s="259"/>
      <c r="H107" s="259"/>
      <c r="I107" s="259"/>
      <c r="J107" s="259"/>
      <c r="K107" s="259"/>
      <c r="L107" s="259"/>
      <c r="M107" s="259"/>
      <c r="N107" s="259"/>
      <c r="O107" s="259"/>
      <c r="P107" s="259"/>
      <c r="Q107" s="259"/>
      <c r="R107" s="259"/>
      <c r="S107" s="128"/>
    </row>
    <row r="108" spans="1:19" ht="15.75" customHeight="1" thickBot="1" x14ac:dyDescent="0.3">
      <c r="A108" s="260" t="s">
        <v>305</v>
      </c>
      <c r="B108" s="261"/>
      <c r="C108" s="261"/>
      <c r="D108" s="261"/>
      <c r="E108" s="261"/>
      <c r="F108" s="261"/>
      <c r="G108" s="262"/>
      <c r="H108" s="262"/>
      <c r="I108" s="262"/>
      <c r="J108" s="262"/>
      <c r="K108" s="262"/>
      <c r="L108" s="262"/>
      <c r="M108" s="262"/>
      <c r="N108" s="262"/>
      <c r="O108" s="262"/>
      <c r="P108" s="262"/>
      <c r="Q108" s="262"/>
      <c r="R108" s="262"/>
      <c r="S108" s="129"/>
    </row>
  </sheetData>
  <mergeCells count="6">
    <mergeCell ref="A108:R108"/>
    <mergeCell ref="A3:N3"/>
    <mergeCell ref="A106:R106"/>
    <mergeCell ref="A107:R107"/>
    <mergeCell ref="A1:S1"/>
    <mergeCell ref="A2:S2"/>
  </mergeCell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8">
    <tabColor rgb="FFC7E6A4"/>
  </sheetPr>
  <dimension ref="A1:S108"/>
  <sheetViews>
    <sheetView zoomScaleNormal="100" workbookViewId="0">
      <pane ySplit="7" topLeftCell="A101" activePane="bottomLeft" state="frozen"/>
      <selection activeCell="O25" sqref="O25"/>
      <selection pane="bottomLeft" sqref="A1:S1"/>
    </sheetView>
  </sheetViews>
  <sheetFormatPr defaultRowHeight="15" x14ac:dyDescent="0.25"/>
  <cols>
    <col min="1" max="1" width="18.140625" customWidth="1"/>
  </cols>
  <sheetData>
    <row r="1" spans="1:19" x14ac:dyDescent="0.25">
      <c r="A1" s="178" t="s">
        <v>288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</row>
    <row r="2" spans="1:19" x14ac:dyDescent="0.25">
      <c r="A2" s="180" t="s">
        <v>270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</row>
    <row r="3" spans="1:19" x14ac:dyDescent="0.25">
      <c r="A3" s="181" t="s">
        <v>186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2"/>
      <c r="M3" s="179"/>
      <c r="N3" s="179"/>
    </row>
    <row r="4" spans="1:19" x14ac:dyDescent="0.25">
      <c r="A4" s="159" t="s">
        <v>299</v>
      </c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92"/>
      <c r="S4" s="92"/>
    </row>
    <row r="5" spans="1:19" x14ac:dyDescent="0.25">
      <c r="A5" s="159" t="s">
        <v>277</v>
      </c>
      <c r="B5" s="159"/>
      <c r="C5" s="159"/>
      <c r="D5" s="159"/>
      <c r="E5" s="159"/>
      <c r="F5" s="159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</row>
    <row r="6" spans="1:19" ht="15.75" thickBot="1" x14ac:dyDescent="0.3">
      <c r="A6" s="150" t="s">
        <v>212</v>
      </c>
      <c r="B6" s="150"/>
      <c r="C6" s="150"/>
      <c r="D6" s="150"/>
      <c r="E6" s="150"/>
      <c r="F6" s="150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</row>
    <row r="7" spans="1:19" ht="15.75" thickBot="1" x14ac:dyDescent="0.3">
      <c r="A7" s="93"/>
      <c r="B7" s="45">
        <v>2000</v>
      </c>
      <c r="C7" s="45">
        <v>2001</v>
      </c>
      <c r="D7" s="45">
        <v>2002</v>
      </c>
      <c r="E7" s="45">
        <v>2003</v>
      </c>
      <c r="F7" s="45">
        <v>2004</v>
      </c>
      <c r="G7" s="45">
        <v>2005</v>
      </c>
      <c r="H7" s="45">
        <v>2006</v>
      </c>
      <c r="I7" s="45">
        <v>2007</v>
      </c>
      <c r="J7" s="45">
        <v>2008</v>
      </c>
      <c r="K7" s="45">
        <v>2009</v>
      </c>
      <c r="L7" s="45">
        <v>2010</v>
      </c>
      <c r="M7" s="45">
        <v>2012</v>
      </c>
      <c r="N7" s="45">
        <v>2013</v>
      </c>
      <c r="O7" s="45">
        <v>2014</v>
      </c>
      <c r="P7" s="45">
        <v>2015</v>
      </c>
      <c r="Q7" s="45">
        <v>2016</v>
      </c>
      <c r="R7" s="45">
        <v>2017</v>
      </c>
      <c r="S7" s="45">
        <v>2018</v>
      </c>
    </row>
    <row r="8" spans="1:19" x14ac:dyDescent="0.25">
      <c r="A8" s="122" t="s">
        <v>0</v>
      </c>
      <c r="B8" s="113">
        <v>444916</v>
      </c>
      <c r="C8" s="113">
        <v>436697</v>
      </c>
      <c r="D8" s="113">
        <v>448691</v>
      </c>
      <c r="E8" s="113">
        <v>458410</v>
      </c>
      <c r="F8" s="113">
        <v>461487</v>
      </c>
      <c r="G8" s="113">
        <v>454821</v>
      </c>
      <c r="H8" s="113">
        <v>495593</v>
      </c>
      <c r="I8" s="113">
        <v>507072</v>
      </c>
      <c r="J8" s="113">
        <v>506979</v>
      </c>
      <c r="K8" s="113">
        <v>495665</v>
      </c>
      <c r="L8" s="113">
        <v>488982</v>
      </c>
      <c r="M8" s="113">
        <v>476561</v>
      </c>
      <c r="N8" s="113">
        <v>469276</v>
      </c>
      <c r="O8" s="113">
        <v>469849</v>
      </c>
      <c r="P8" s="113">
        <v>458264</v>
      </c>
      <c r="Q8" s="113">
        <v>455352</v>
      </c>
      <c r="R8" s="113">
        <v>450323</v>
      </c>
      <c r="S8" s="120">
        <v>447603</v>
      </c>
    </row>
    <row r="9" spans="1:19" ht="18" x14ac:dyDescent="0.25">
      <c r="A9" s="88" t="s">
        <v>91</v>
      </c>
      <c r="B9" s="113">
        <v>109588</v>
      </c>
      <c r="C9" s="113">
        <v>106394</v>
      </c>
      <c r="D9" s="113">
        <v>109371</v>
      </c>
      <c r="E9" s="113">
        <v>107452</v>
      </c>
      <c r="F9" s="113">
        <v>106334</v>
      </c>
      <c r="G9" s="113">
        <v>102199</v>
      </c>
      <c r="H9" s="113">
        <v>111840</v>
      </c>
      <c r="I9" s="113">
        <v>117264</v>
      </c>
      <c r="J9" s="113">
        <v>116805</v>
      </c>
      <c r="K9" s="113">
        <v>113790</v>
      </c>
      <c r="L9" s="113">
        <v>110658</v>
      </c>
      <c r="M9" s="113">
        <v>106787</v>
      </c>
      <c r="N9" s="113">
        <v>103807</v>
      </c>
      <c r="O9" s="113">
        <v>101757</v>
      </c>
      <c r="P9" s="113">
        <v>92453</v>
      </c>
      <c r="Q9" s="113">
        <v>89493</v>
      </c>
      <c r="R9" s="113">
        <v>87113</v>
      </c>
      <c r="S9" s="120">
        <v>86618</v>
      </c>
    </row>
    <row r="10" spans="1:19" x14ac:dyDescent="0.25">
      <c r="A10" s="89" t="s">
        <v>1</v>
      </c>
      <c r="B10" s="106">
        <v>6304</v>
      </c>
      <c r="C10" s="106">
        <v>6592</v>
      </c>
      <c r="D10" s="106">
        <v>6721</v>
      </c>
      <c r="E10" s="106">
        <v>6965</v>
      </c>
      <c r="F10" s="106">
        <v>7067</v>
      </c>
      <c r="G10" s="106">
        <v>7113</v>
      </c>
      <c r="H10" s="106">
        <v>7650</v>
      </c>
      <c r="I10" s="106">
        <v>7771</v>
      </c>
      <c r="J10" s="106">
        <v>8018</v>
      </c>
      <c r="K10" s="106">
        <v>7806</v>
      </c>
      <c r="L10" s="106">
        <v>7836</v>
      </c>
      <c r="M10" s="106">
        <v>8053</v>
      </c>
      <c r="N10" s="106">
        <v>8035</v>
      </c>
      <c r="O10" s="106">
        <v>7719</v>
      </c>
      <c r="P10" s="106">
        <v>7552</v>
      </c>
      <c r="Q10" s="106">
        <v>7115</v>
      </c>
      <c r="R10" s="106">
        <v>6739</v>
      </c>
      <c r="S10" s="121">
        <v>6632</v>
      </c>
    </row>
    <row r="11" spans="1:19" x14ac:dyDescent="0.25">
      <c r="A11" s="89" t="s">
        <v>2</v>
      </c>
      <c r="B11" s="106">
        <v>5338</v>
      </c>
      <c r="C11" s="106">
        <v>5170</v>
      </c>
      <c r="D11" s="106">
        <v>5376</v>
      </c>
      <c r="E11" s="106">
        <v>5452</v>
      </c>
      <c r="F11" s="106">
        <v>5642</v>
      </c>
      <c r="G11" s="106">
        <v>5406</v>
      </c>
      <c r="H11" s="106">
        <v>4901</v>
      </c>
      <c r="I11" s="106">
        <v>5144</v>
      </c>
      <c r="J11" s="106">
        <v>5249</v>
      </c>
      <c r="K11" s="106">
        <v>4839</v>
      </c>
      <c r="L11" s="106">
        <v>4753</v>
      </c>
      <c r="M11" s="106">
        <v>4823</v>
      </c>
      <c r="N11" s="106">
        <v>4619</v>
      </c>
      <c r="O11" s="106">
        <v>4505</v>
      </c>
      <c r="P11" s="106">
        <v>4342</v>
      </c>
      <c r="Q11" s="106">
        <v>4044</v>
      </c>
      <c r="R11" s="106">
        <v>3979</v>
      </c>
      <c r="S11" s="121">
        <v>3929</v>
      </c>
    </row>
    <row r="12" spans="1:19" x14ac:dyDescent="0.25">
      <c r="A12" s="89" t="s">
        <v>3</v>
      </c>
      <c r="B12" s="106">
        <v>6722</v>
      </c>
      <c r="C12" s="106">
        <v>6295</v>
      </c>
      <c r="D12" s="106">
        <v>6363</v>
      </c>
      <c r="E12" s="106">
        <v>6328</v>
      </c>
      <c r="F12" s="106">
        <v>6429</v>
      </c>
      <c r="G12" s="106">
        <v>6397</v>
      </c>
      <c r="H12" s="106">
        <v>6324</v>
      </c>
      <c r="I12" s="106">
        <v>5961</v>
      </c>
      <c r="J12" s="106">
        <v>5981</v>
      </c>
      <c r="K12" s="106">
        <v>4913</v>
      </c>
      <c r="L12" s="106">
        <v>4196</v>
      </c>
      <c r="M12" s="106">
        <v>3459</v>
      </c>
      <c r="N12" s="106">
        <v>3244</v>
      </c>
      <c r="O12" s="106">
        <v>3296</v>
      </c>
      <c r="P12" s="106">
        <v>3062</v>
      </c>
      <c r="Q12" s="106">
        <v>2944</v>
      </c>
      <c r="R12" s="106">
        <v>2992</v>
      </c>
      <c r="S12" s="121">
        <v>2954</v>
      </c>
    </row>
    <row r="13" spans="1:19" x14ac:dyDescent="0.25">
      <c r="A13" s="89" t="s">
        <v>4</v>
      </c>
      <c r="B13" s="106">
        <v>8193</v>
      </c>
      <c r="C13" s="106">
        <v>8382</v>
      </c>
      <c r="D13" s="106">
        <v>8242</v>
      </c>
      <c r="E13" s="106">
        <v>8301</v>
      </c>
      <c r="F13" s="106">
        <v>7895</v>
      </c>
      <c r="G13" s="106">
        <v>7880</v>
      </c>
      <c r="H13" s="106">
        <v>7649</v>
      </c>
      <c r="I13" s="106">
        <v>8029</v>
      </c>
      <c r="J13" s="106">
        <v>7814</v>
      </c>
      <c r="K13" s="106">
        <v>7480</v>
      </c>
      <c r="L13" s="106">
        <v>7404</v>
      </c>
      <c r="M13" s="106">
        <v>7030</v>
      </c>
      <c r="N13" s="106">
        <v>6838</v>
      </c>
      <c r="O13" s="106">
        <v>6582</v>
      </c>
      <c r="P13" s="106">
        <v>6483</v>
      </c>
      <c r="Q13" s="106">
        <v>5932</v>
      </c>
      <c r="R13" s="106">
        <v>5809</v>
      </c>
      <c r="S13" s="121">
        <v>5739</v>
      </c>
    </row>
    <row r="14" spans="1:19" x14ac:dyDescent="0.25">
      <c r="A14" s="89" t="s">
        <v>5</v>
      </c>
      <c r="B14" s="106">
        <v>4157</v>
      </c>
      <c r="C14" s="106">
        <v>3620</v>
      </c>
      <c r="D14" s="106">
        <v>3718</v>
      </c>
      <c r="E14" s="106">
        <v>3948</v>
      </c>
      <c r="F14" s="106">
        <v>3798</v>
      </c>
      <c r="G14" s="106">
        <v>3487</v>
      </c>
      <c r="H14" s="106">
        <v>4242</v>
      </c>
      <c r="I14" s="106">
        <v>3991</v>
      </c>
      <c r="J14" s="106">
        <v>4095</v>
      </c>
      <c r="K14" s="106">
        <v>4075</v>
      </c>
      <c r="L14" s="106">
        <v>3708</v>
      </c>
      <c r="M14" s="106">
        <v>3508</v>
      </c>
      <c r="N14" s="106">
        <v>3577</v>
      </c>
      <c r="O14" s="106">
        <v>3569</v>
      </c>
      <c r="P14" s="106">
        <v>3472</v>
      </c>
      <c r="Q14" s="106">
        <v>3304</v>
      </c>
      <c r="R14" s="106">
        <v>3181</v>
      </c>
      <c r="S14" s="121">
        <v>3148</v>
      </c>
    </row>
    <row r="15" spans="1:19" x14ac:dyDescent="0.25">
      <c r="A15" s="89" t="s">
        <v>6</v>
      </c>
      <c r="B15" s="106">
        <v>4542</v>
      </c>
      <c r="C15" s="106">
        <v>4424</v>
      </c>
      <c r="D15" s="106">
        <v>4243</v>
      </c>
      <c r="E15" s="106">
        <v>4238</v>
      </c>
      <c r="F15" s="106">
        <v>4225</v>
      </c>
      <c r="G15" s="106">
        <v>4041</v>
      </c>
      <c r="H15" s="106">
        <v>4224</v>
      </c>
      <c r="I15" s="106">
        <v>4499</v>
      </c>
      <c r="J15" s="106">
        <v>4783</v>
      </c>
      <c r="K15" s="106">
        <v>4942</v>
      </c>
      <c r="L15" s="106">
        <v>4936</v>
      </c>
      <c r="M15" s="106">
        <v>4842</v>
      </c>
      <c r="N15" s="106">
        <v>4795</v>
      </c>
      <c r="O15" s="106">
        <v>4909</v>
      </c>
      <c r="P15" s="106">
        <v>4875</v>
      </c>
      <c r="Q15" s="106">
        <v>4847</v>
      </c>
      <c r="R15" s="106">
        <v>4904</v>
      </c>
      <c r="S15" s="121">
        <v>4981</v>
      </c>
    </row>
    <row r="16" spans="1:19" x14ac:dyDescent="0.25">
      <c r="A16" s="89" t="s">
        <v>7</v>
      </c>
      <c r="B16" s="106">
        <v>4562</v>
      </c>
      <c r="C16" s="106">
        <v>4518</v>
      </c>
      <c r="D16" s="106">
        <v>4791</v>
      </c>
      <c r="E16" s="106">
        <v>4882</v>
      </c>
      <c r="F16" s="106">
        <v>4779</v>
      </c>
      <c r="G16" s="106">
        <v>4711</v>
      </c>
      <c r="H16" s="106">
        <v>4855</v>
      </c>
      <c r="I16" s="106">
        <v>4921</v>
      </c>
      <c r="J16" s="106">
        <v>4667</v>
      </c>
      <c r="K16" s="106">
        <v>4545</v>
      </c>
      <c r="L16" s="106">
        <v>3728</v>
      </c>
      <c r="M16" s="106">
        <v>3229</v>
      </c>
      <c r="N16" s="106">
        <v>3204</v>
      </c>
      <c r="O16" s="106">
        <v>3355</v>
      </c>
      <c r="P16" s="106">
        <v>3224</v>
      </c>
      <c r="Q16" s="106">
        <v>3042</v>
      </c>
      <c r="R16" s="106">
        <v>2919</v>
      </c>
      <c r="S16" s="121">
        <v>2839</v>
      </c>
    </row>
    <row r="17" spans="1:19" x14ac:dyDescent="0.25">
      <c r="A17" s="89" t="s">
        <v>8</v>
      </c>
      <c r="B17" s="106">
        <v>4058</v>
      </c>
      <c r="C17" s="106">
        <v>3882</v>
      </c>
      <c r="D17" s="106">
        <v>4077</v>
      </c>
      <c r="E17" s="106">
        <v>4098</v>
      </c>
      <c r="F17" s="106">
        <v>4101</v>
      </c>
      <c r="G17" s="106">
        <v>4262</v>
      </c>
      <c r="H17" s="106">
        <v>5890</v>
      </c>
      <c r="I17" s="106">
        <v>6520</v>
      </c>
      <c r="J17" s="106">
        <v>6540</v>
      </c>
      <c r="K17" s="106">
        <v>6344</v>
      </c>
      <c r="L17" s="106">
        <v>5823</v>
      </c>
      <c r="M17" s="106">
        <v>4949</v>
      </c>
      <c r="N17" s="106">
        <v>4708</v>
      </c>
      <c r="O17" s="106">
        <v>4563</v>
      </c>
      <c r="P17" s="106">
        <v>4263</v>
      </c>
      <c r="Q17" s="106">
        <v>4195</v>
      </c>
      <c r="R17" s="106">
        <v>4152</v>
      </c>
      <c r="S17" s="121">
        <v>4099</v>
      </c>
    </row>
    <row r="18" spans="1:19" x14ac:dyDescent="0.25">
      <c r="A18" s="89" t="s">
        <v>9</v>
      </c>
      <c r="B18" s="106">
        <v>4149</v>
      </c>
      <c r="C18" s="106">
        <v>4235</v>
      </c>
      <c r="D18" s="106">
        <v>4437</v>
      </c>
      <c r="E18" s="106">
        <v>4686</v>
      </c>
      <c r="F18" s="106">
        <v>4623</v>
      </c>
      <c r="G18" s="106">
        <v>4620</v>
      </c>
      <c r="H18" s="106">
        <v>5431</v>
      </c>
      <c r="I18" s="106">
        <v>5634</v>
      </c>
      <c r="J18" s="106">
        <v>5601</v>
      </c>
      <c r="K18" s="106">
        <v>5134</v>
      </c>
      <c r="L18" s="106">
        <v>5217</v>
      </c>
      <c r="M18" s="106">
        <v>5166</v>
      </c>
      <c r="N18" s="106">
        <v>4648</v>
      </c>
      <c r="O18" s="106">
        <v>4632</v>
      </c>
      <c r="P18" s="106">
        <v>4651</v>
      </c>
      <c r="Q18" s="106">
        <v>4582</v>
      </c>
      <c r="R18" s="106">
        <v>4690</v>
      </c>
      <c r="S18" s="121">
        <v>4708</v>
      </c>
    </row>
    <row r="19" spans="1:19" x14ac:dyDescent="0.25">
      <c r="A19" s="89" t="s">
        <v>10</v>
      </c>
      <c r="B19" s="106">
        <v>18419</v>
      </c>
      <c r="C19" s="106">
        <v>18068</v>
      </c>
      <c r="D19" s="106">
        <v>19322</v>
      </c>
      <c r="E19" s="106">
        <v>19389</v>
      </c>
      <c r="F19" s="106">
        <v>19458</v>
      </c>
      <c r="G19" s="106">
        <v>18086</v>
      </c>
      <c r="H19" s="106">
        <v>20540</v>
      </c>
      <c r="I19" s="106">
        <v>22004</v>
      </c>
      <c r="J19" s="106">
        <v>21314</v>
      </c>
      <c r="K19" s="106">
        <v>21952</v>
      </c>
      <c r="L19" s="106">
        <v>22130</v>
      </c>
      <c r="M19" s="106">
        <v>22282</v>
      </c>
      <c r="N19" s="106">
        <v>22769</v>
      </c>
      <c r="O19" s="106">
        <v>22593</v>
      </c>
      <c r="P19" s="106">
        <v>15761</v>
      </c>
      <c r="Q19" s="106">
        <v>15329</v>
      </c>
      <c r="R19" s="106">
        <v>14483</v>
      </c>
      <c r="S19" s="121">
        <v>14616</v>
      </c>
    </row>
    <row r="20" spans="1:19" x14ac:dyDescent="0.25">
      <c r="A20" s="89" t="s">
        <v>11</v>
      </c>
      <c r="B20" s="106">
        <v>3851</v>
      </c>
      <c r="C20" s="106">
        <v>3958</v>
      </c>
      <c r="D20" s="106">
        <v>4173</v>
      </c>
      <c r="E20" s="106">
        <v>4036</v>
      </c>
      <c r="F20" s="106">
        <v>4024</v>
      </c>
      <c r="G20" s="106">
        <v>4127</v>
      </c>
      <c r="H20" s="106">
        <v>4172</v>
      </c>
      <c r="I20" s="106">
        <v>4263</v>
      </c>
      <c r="J20" s="106">
        <v>4439</v>
      </c>
      <c r="K20" s="106">
        <v>4371</v>
      </c>
      <c r="L20" s="106">
        <v>4169</v>
      </c>
      <c r="M20" s="106">
        <v>3969</v>
      </c>
      <c r="N20" s="106">
        <v>4072</v>
      </c>
      <c r="O20" s="106">
        <v>4052</v>
      </c>
      <c r="P20" s="106">
        <v>3745</v>
      </c>
      <c r="Q20" s="106">
        <v>3405</v>
      </c>
      <c r="R20" s="106">
        <v>3279</v>
      </c>
      <c r="S20" s="121">
        <v>3206</v>
      </c>
    </row>
    <row r="21" spans="1:19" x14ac:dyDescent="0.25">
      <c r="A21" s="89" t="s">
        <v>12</v>
      </c>
      <c r="B21" s="106">
        <v>5925</v>
      </c>
      <c r="C21" s="106">
        <v>5115</v>
      </c>
      <c r="D21" s="106">
        <v>5360</v>
      </c>
      <c r="E21" s="106">
        <v>5744</v>
      </c>
      <c r="F21" s="106">
        <v>5392</v>
      </c>
      <c r="G21" s="106">
        <v>5334</v>
      </c>
      <c r="H21" s="106">
        <v>5627</v>
      </c>
      <c r="I21" s="106">
        <v>5687</v>
      </c>
      <c r="J21" s="106">
        <v>5324</v>
      </c>
      <c r="K21" s="106">
        <v>5442</v>
      </c>
      <c r="L21" s="106">
        <v>5386</v>
      </c>
      <c r="M21" s="106">
        <v>5468</v>
      </c>
      <c r="N21" s="106">
        <v>5565</v>
      </c>
      <c r="O21" s="106">
        <v>5449</v>
      </c>
      <c r="P21" s="106">
        <v>5356</v>
      </c>
      <c r="Q21" s="106">
        <v>5304</v>
      </c>
      <c r="R21" s="106">
        <v>5322</v>
      </c>
      <c r="S21" s="121">
        <v>5334</v>
      </c>
    </row>
    <row r="22" spans="1:19" x14ac:dyDescent="0.25">
      <c r="A22" s="89" t="s">
        <v>13</v>
      </c>
      <c r="B22" s="106">
        <v>4748</v>
      </c>
      <c r="C22" s="106">
        <v>4649</v>
      </c>
      <c r="D22" s="106">
        <v>4446</v>
      </c>
      <c r="E22" s="106">
        <v>4713</v>
      </c>
      <c r="F22" s="106">
        <v>4647</v>
      </c>
      <c r="G22" s="106">
        <v>4298</v>
      </c>
      <c r="H22" s="106">
        <v>4858</v>
      </c>
      <c r="I22" s="106">
        <v>5637</v>
      </c>
      <c r="J22" s="106">
        <v>5932</v>
      </c>
      <c r="K22" s="106">
        <v>5715</v>
      </c>
      <c r="L22" s="106">
        <v>5732</v>
      </c>
      <c r="M22" s="106">
        <v>5629</v>
      </c>
      <c r="N22" s="106">
        <v>5516</v>
      </c>
      <c r="O22" s="106">
        <v>5317</v>
      </c>
      <c r="P22" s="106">
        <v>5109</v>
      </c>
      <c r="Q22" s="106">
        <v>5202</v>
      </c>
      <c r="R22" s="106">
        <v>4711</v>
      </c>
      <c r="S22" s="121">
        <v>4959</v>
      </c>
    </row>
    <row r="23" spans="1:19" x14ac:dyDescent="0.25">
      <c r="A23" s="89" t="s">
        <v>14</v>
      </c>
      <c r="B23" s="106">
        <v>4929</v>
      </c>
      <c r="C23" s="106">
        <v>4039</v>
      </c>
      <c r="D23" s="106">
        <v>4198</v>
      </c>
      <c r="E23" s="106">
        <v>4239</v>
      </c>
      <c r="F23" s="106">
        <v>3698</v>
      </c>
      <c r="G23" s="106">
        <v>3663</v>
      </c>
      <c r="H23" s="106">
        <v>6017</v>
      </c>
      <c r="I23" s="106">
        <v>6265</v>
      </c>
      <c r="J23" s="106">
        <v>6214</v>
      </c>
      <c r="K23" s="106">
        <v>5504</v>
      </c>
      <c r="L23" s="106">
        <v>4850</v>
      </c>
      <c r="M23" s="106">
        <v>4534</v>
      </c>
      <c r="N23" s="106">
        <v>4451</v>
      </c>
      <c r="O23" s="106">
        <v>4384</v>
      </c>
      <c r="P23" s="106">
        <v>4288</v>
      </c>
      <c r="Q23" s="106">
        <v>4229</v>
      </c>
      <c r="R23" s="106">
        <v>4239</v>
      </c>
      <c r="S23" s="121">
        <v>4224</v>
      </c>
    </row>
    <row r="24" spans="1:19" x14ac:dyDescent="0.25">
      <c r="A24" s="89" t="s">
        <v>15</v>
      </c>
      <c r="B24" s="106">
        <v>7204</v>
      </c>
      <c r="C24" s="106">
        <v>7069</v>
      </c>
      <c r="D24" s="106">
        <v>7171</v>
      </c>
      <c r="E24" s="106">
        <v>7045</v>
      </c>
      <c r="F24" s="106">
        <v>7049</v>
      </c>
      <c r="G24" s="106">
        <v>6162</v>
      </c>
      <c r="H24" s="106">
        <v>6079</v>
      </c>
      <c r="I24" s="106">
        <v>6521</v>
      </c>
      <c r="J24" s="106">
        <v>6743</v>
      </c>
      <c r="K24" s="106">
        <v>6867</v>
      </c>
      <c r="L24" s="106">
        <v>6965</v>
      </c>
      <c r="M24" s="106">
        <v>6565</v>
      </c>
      <c r="N24" s="106">
        <v>6004</v>
      </c>
      <c r="O24" s="106">
        <v>5991</v>
      </c>
      <c r="P24" s="106">
        <v>5855</v>
      </c>
      <c r="Q24" s="106">
        <v>5728</v>
      </c>
      <c r="R24" s="106">
        <v>5491</v>
      </c>
      <c r="S24" s="121">
        <v>5227</v>
      </c>
    </row>
    <row r="25" spans="1:19" x14ac:dyDescent="0.25">
      <c r="A25" s="89" t="s">
        <v>16</v>
      </c>
      <c r="B25" s="106">
        <v>6726</v>
      </c>
      <c r="C25" s="106">
        <v>6161</v>
      </c>
      <c r="D25" s="106">
        <v>6442</v>
      </c>
      <c r="E25" s="106">
        <v>6603</v>
      </c>
      <c r="F25" s="106">
        <v>6425</v>
      </c>
      <c r="G25" s="106">
        <v>5806</v>
      </c>
      <c r="H25" s="106">
        <v>5611</v>
      </c>
      <c r="I25" s="106">
        <v>5965</v>
      </c>
      <c r="J25" s="106">
        <v>6005</v>
      </c>
      <c r="K25" s="106">
        <v>5927</v>
      </c>
      <c r="L25" s="106">
        <v>5938</v>
      </c>
      <c r="M25" s="106">
        <v>4806</v>
      </c>
      <c r="N25" s="106">
        <v>4207</v>
      </c>
      <c r="O25" s="106">
        <v>4204</v>
      </c>
      <c r="P25" s="106">
        <v>3936</v>
      </c>
      <c r="Q25" s="106">
        <v>3908</v>
      </c>
      <c r="R25" s="106">
        <v>3997</v>
      </c>
      <c r="S25" s="121">
        <v>4015</v>
      </c>
    </row>
    <row r="26" spans="1:19" x14ac:dyDescent="0.25">
      <c r="A26" s="89" t="s">
        <v>17</v>
      </c>
      <c r="B26" s="106">
        <v>5356</v>
      </c>
      <c r="C26" s="106">
        <v>5089</v>
      </c>
      <c r="D26" s="106">
        <v>5382</v>
      </c>
      <c r="E26" s="106">
        <v>5550</v>
      </c>
      <c r="F26" s="106">
        <v>5700</v>
      </c>
      <c r="G26" s="106">
        <v>5523</v>
      </c>
      <c r="H26" s="106">
        <v>6175</v>
      </c>
      <c r="I26" s="106">
        <v>6267</v>
      </c>
      <c r="J26" s="106">
        <v>5505</v>
      </c>
      <c r="K26" s="106">
        <v>5125</v>
      </c>
      <c r="L26" s="106">
        <v>4959</v>
      </c>
      <c r="M26" s="106">
        <v>4732</v>
      </c>
      <c r="N26" s="106">
        <v>4856</v>
      </c>
      <c r="O26" s="106">
        <v>4791</v>
      </c>
      <c r="P26" s="106">
        <v>4593</v>
      </c>
      <c r="Q26" s="106">
        <v>4470</v>
      </c>
      <c r="R26" s="106">
        <v>4272</v>
      </c>
      <c r="S26" s="121">
        <v>4030</v>
      </c>
    </row>
    <row r="27" spans="1:19" x14ac:dyDescent="0.25">
      <c r="A27" s="89" t="s">
        <v>18</v>
      </c>
      <c r="B27" s="106">
        <v>4405</v>
      </c>
      <c r="C27" s="106">
        <v>5128</v>
      </c>
      <c r="D27" s="106">
        <v>4909</v>
      </c>
      <c r="E27" s="106">
        <v>1235</v>
      </c>
      <c r="F27" s="106">
        <v>1382</v>
      </c>
      <c r="G27" s="106">
        <v>1283</v>
      </c>
      <c r="H27" s="106">
        <v>1595</v>
      </c>
      <c r="I27" s="106">
        <v>2185</v>
      </c>
      <c r="J27" s="106">
        <v>2581</v>
      </c>
      <c r="K27" s="106">
        <v>2809</v>
      </c>
      <c r="L27" s="106">
        <v>2928</v>
      </c>
      <c r="M27" s="106">
        <v>3743</v>
      </c>
      <c r="N27" s="106">
        <v>2699</v>
      </c>
      <c r="O27" s="106">
        <v>1846</v>
      </c>
      <c r="P27" s="106">
        <v>1886</v>
      </c>
      <c r="Q27" s="106">
        <v>1913</v>
      </c>
      <c r="R27" s="106">
        <v>1954</v>
      </c>
      <c r="S27" s="121">
        <v>1978</v>
      </c>
    </row>
    <row r="28" spans="1:19" ht="18" x14ac:dyDescent="0.25">
      <c r="A28" s="88" t="s">
        <v>94</v>
      </c>
      <c r="B28" s="113">
        <v>36855</v>
      </c>
      <c r="C28" s="113">
        <v>35767</v>
      </c>
      <c r="D28" s="113">
        <v>36143</v>
      </c>
      <c r="E28" s="113">
        <v>36380</v>
      </c>
      <c r="F28" s="113">
        <v>36411</v>
      </c>
      <c r="G28" s="113">
        <v>36342</v>
      </c>
      <c r="H28" s="113">
        <v>38320</v>
      </c>
      <c r="I28" s="113">
        <v>39407</v>
      </c>
      <c r="J28" s="113">
        <v>38940</v>
      </c>
      <c r="K28" s="113">
        <v>38821</v>
      </c>
      <c r="L28" s="113">
        <v>37810</v>
      </c>
      <c r="M28" s="113">
        <v>36307</v>
      </c>
      <c r="N28" s="113">
        <v>36144</v>
      </c>
      <c r="O28" s="113">
        <v>35682</v>
      </c>
      <c r="P28" s="113">
        <v>34999</v>
      </c>
      <c r="Q28" s="113">
        <v>33002</v>
      </c>
      <c r="R28" s="113">
        <v>32719</v>
      </c>
      <c r="S28" s="120">
        <v>31405</v>
      </c>
    </row>
    <row r="29" spans="1:19" x14ac:dyDescent="0.25">
      <c r="A29" s="89" t="s">
        <v>19</v>
      </c>
      <c r="B29" s="106">
        <v>2247</v>
      </c>
      <c r="C29" s="106">
        <v>1731</v>
      </c>
      <c r="D29" s="106">
        <v>1864</v>
      </c>
      <c r="E29" s="106">
        <v>1680</v>
      </c>
      <c r="F29" s="106">
        <v>1501</v>
      </c>
      <c r="G29" s="106">
        <v>1489</v>
      </c>
      <c r="H29" s="106">
        <v>1720</v>
      </c>
      <c r="I29" s="106">
        <v>1766</v>
      </c>
      <c r="J29" s="106">
        <v>1784</v>
      </c>
      <c r="K29" s="106">
        <v>1741</v>
      </c>
      <c r="L29" s="106">
        <v>1677</v>
      </c>
      <c r="M29" s="106">
        <v>1575</v>
      </c>
      <c r="N29" s="106">
        <v>1608</v>
      </c>
      <c r="O29" s="106">
        <v>1649</v>
      </c>
      <c r="P29" s="106">
        <v>1638</v>
      </c>
      <c r="Q29" s="106">
        <v>1563</v>
      </c>
      <c r="R29" s="106">
        <v>1552</v>
      </c>
      <c r="S29" s="121">
        <v>1454</v>
      </c>
    </row>
    <row r="30" spans="1:19" x14ac:dyDescent="0.25">
      <c r="A30" s="89" t="s">
        <v>20</v>
      </c>
      <c r="B30" s="106">
        <v>3034</v>
      </c>
      <c r="C30" s="106">
        <v>3207</v>
      </c>
      <c r="D30" s="106">
        <v>3182</v>
      </c>
      <c r="E30" s="106">
        <v>3193</v>
      </c>
      <c r="F30" s="106">
        <v>3202</v>
      </c>
      <c r="G30" s="106">
        <v>3240</v>
      </c>
      <c r="H30" s="106">
        <v>3262</v>
      </c>
      <c r="I30" s="106">
        <v>3573</v>
      </c>
      <c r="J30" s="106">
        <v>3835</v>
      </c>
      <c r="K30" s="106">
        <v>3717</v>
      </c>
      <c r="L30" s="106">
        <v>4182</v>
      </c>
      <c r="M30" s="106">
        <v>4214</v>
      </c>
      <c r="N30" s="106">
        <v>4331</v>
      </c>
      <c r="O30" s="106">
        <v>4427</v>
      </c>
      <c r="P30" s="106">
        <v>4377</v>
      </c>
      <c r="Q30" s="106">
        <v>4357</v>
      </c>
      <c r="R30" s="106">
        <v>4310</v>
      </c>
      <c r="S30" s="121">
        <v>4185</v>
      </c>
    </row>
    <row r="31" spans="1:19" x14ac:dyDescent="0.25">
      <c r="A31" s="89" t="s">
        <v>21</v>
      </c>
      <c r="B31" s="106">
        <v>5518</v>
      </c>
      <c r="C31" s="106">
        <v>4987</v>
      </c>
      <c r="D31" s="106">
        <v>5527</v>
      </c>
      <c r="E31" s="106">
        <v>5610</v>
      </c>
      <c r="F31" s="106">
        <v>5598</v>
      </c>
      <c r="G31" s="106">
        <v>5495</v>
      </c>
      <c r="H31" s="106">
        <v>5901</v>
      </c>
      <c r="I31" s="106">
        <v>6215</v>
      </c>
      <c r="J31" s="106">
        <v>6319</v>
      </c>
      <c r="K31" s="106">
        <v>6225</v>
      </c>
      <c r="L31" s="106">
        <v>6048</v>
      </c>
      <c r="M31" s="106">
        <v>5788</v>
      </c>
      <c r="N31" s="106">
        <v>5733</v>
      </c>
      <c r="O31" s="106">
        <v>5717</v>
      </c>
      <c r="P31" s="106">
        <v>5344</v>
      </c>
      <c r="Q31" s="106">
        <v>5107</v>
      </c>
      <c r="R31" s="106">
        <v>4993</v>
      </c>
      <c r="S31" s="121">
        <v>4919</v>
      </c>
    </row>
    <row r="32" spans="1:19" x14ac:dyDescent="0.25">
      <c r="A32" s="114" t="s">
        <v>22</v>
      </c>
      <c r="B32" s="111"/>
      <c r="C32" s="111"/>
      <c r="D32" s="111"/>
      <c r="E32" s="106"/>
      <c r="F32" s="106"/>
      <c r="G32" s="106"/>
      <c r="H32" s="106"/>
      <c r="I32" s="106"/>
      <c r="J32" s="106"/>
      <c r="K32" s="111"/>
      <c r="L32" s="106"/>
      <c r="M32" s="106"/>
      <c r="N32" s="106"/>
      <c r="O32" s="106"/>
      <c r="P32" s="106"/>
      <c r="Q32" s="106"/>
      <c r="R32" s="111"/>
      <c r="S32" s="133"/>
    </row>
    <row r="33" spans="1:19" ht="21.75" customHeight="1" x14ac:dyDescent="0.25">
      <c r="A33" s="94" t="s">
        <v>23</v>
      </c>
      <c r="B33" s="106">
        <v>235</v>
      </c>
      <c r="C33" s="106">
        <v>210</v>
      </c>
      <c r="D33" s="106">
        <v>238</v>
      </c>
      <c r="E33" s="106">
        <v>290</v>
      </c>
      <c r="F33" s="106">
        <v>295</v>
      </c>
      <c r="G33" s="106">
        <v>287</v>
      </c>
      <c r="H33" s="106">
        <v>359</v>
      </c>
      <c r="I33" s="106">
        <v>424</v>
      </c>
      <c r="J33" s="106">
        <v>474</v>
      </c>
      <c r="K33" s="106">
        <v>486</v>
      </c>
      <c r="L33" s="106">
        <v>449</v>
      </c>
      <c r="M33" s="106">
        <v>481</v>
      </c>
      <c r="N33" s="106">
        <v>481</v>
      </c>
      <c r="O33" s="106">
        <v>477</v>
      </c>
      <c r="P33" s="106">
        <v>386</v>
      </c>
      <c r="Q33" s="106">
        <v>351</v>
      </c>
      <c r="R33" s="106">
        <v>348</v>
      </c>
      <c r="S33" s="121">
        <v>342</v>
      </c>
    </row>
    <row r="34" spans="1:19" ht="33.75" customHeight="1" x14ac:dyDescent="0.25">
      <c r="A34" s="94" t="s">
        <v>92</v>
      </c>
      <c r="B34" s="106">
        <f t="shared" ref="B34:E34" si="0">B31-B33</f>
        <v>5283</v>
      </c>
      <c r="C34" s="106">
        <f t="shared" si="0"/>
        <v>4777</v>
      </c>
      <c r="D34" s="106">
        <f t="shared" si="0"/>
        <v>5289</v>
      </c>
      <c r="E34" s="106">
        <f t="shared" si="0"/>
        <v>5320</v>
      </c>
      <c r="F34" s="106">
        <f>F31-F33</f>
        <v>5303</v>
      </c>
      <c r="G34" s="106">
        <v>5208</v>
      </c>
      <c r="H34" s="106">
        <f>H31-H33</f>
        <v>5542</v>
      </c>
      <c r="I34" s="106">
        <f>I31-I33</f>
        <v>5791</v>
      </c>
      <c r="J34" s="106">
        <f>J31-J33</f>
        <v>5845</v>
      </c>
      <c r="K34" s="106">
        <f>K31-K33</f>
        <v>5739</v>
      </c>
      <c r="L34" s="106">
        <v>5599</v>
      </c>
      <c r="M34" s="106">
        <v>5307</v>
      </c>
      <c r="N34" s="106">
        <v>5252</v>
      </c>
      <c r="O34" s="106">
        <v>5240</v>
      </c>
      <c r="P34" s="106">
        <v>4958</v>
      </c>
      <c r="Q34" s="106">
        <v>4756</v>
      </c>
      <c r="R34" s="106">
        <v>4645</v>
      </c>
      <c r="S34" s="121">
        <v>4577</v>
      </c>
    </row>
    <row r="35" spans="1:19" x14ac:dyDescent="0.25">
      <c r="A35" s="89" t="s">
        <v>24</v>
      </c>
      <c r="B35" s="106">
        <v>5660</v>
      </c>
      <c r="C35" s="106">
        <v>5221</v>
      </c>
      <c r="D35" s="106">
        <v>5405</v>
      </c>
      <c r="E35" s="106">
        <v>5507</v>
      </c>
      <c r="F35" s="106">
        <v>5765</v>
      </c>
      <c r="G35" s="106">
        <v>5667</v>
      </c>
      <c r="H35" s="106">
        <v>7165</v>
      </c>
      <c r="I35" s="106">
        <v>7233</v>
      </c>
      <c r="J35" s="106">
        <v>6058</v>
      </c>
      <c r="K35" s="106">
        <v>5770</v>
      </c>
      <c r="L35" s="106">
        <v>5480</v>
      </c>
      <c r="M35" s="106">
        <v>5383</v>
      </c>
      <c r="N35" s="106">
        <v>5359</v>
      </c>
      <c r="O35" s="106">
        <v>5229</v>
      </c>
      <c r="P35" s="106">
        <v>5599</v>
      </c>
      <c r="Q35" s="106">
        <v>4184</v>
      </c>
      <c r="R35" s="106">
        <v>3993</v>
      </c>
      <c r="S35" s="121">
        <v>3828</v>
      </c>
    </row>
    <row r="36" spans="1:19" x14ac:dyDescent="0.25">
      <c r="A36" s="89" t="s">
        <v>25</v>
      </c>
      <c r="B36" s="106">
        <v>3198</v>
      </c>
      <c r="C36" s="106">
        <v>3348</v>
      </c>
      <c r="D36" s="106">
        <v>2949</v>
      </c>
      <c r="E36" s="106">
        <v>2996</v>
      </c>
      <c r="F36" s="106">
        <v>3056</v>
      </c>
      <c r="G36" s="106">
        <v>3187</v>
      </c>
      <c r="H36" s="106">
        <v>3194</v>
      </c>
      <c r="I36" s="106">
        <v>3351</v>
      </c>
      <c r="J36" s="106">
        <v>3435</v>
      </c>
      <c r="K36" s="106">
        <v>3742</v>
      </c>
      <c r="L36" s="106">
        <v>3673</v>
      </c>
      <c r="M36" s="106">
        <v>3415</v>
      </c>
      <c r="N36" s="106">
        <v>3233</v>
      </c>
      <c r="O36" s="106">
        <v>2953</v>
      </c>
      <c r="P36" s="106">
        <v>2739</v>
      </c>
      <c r="Q36" s="106">
        <v>2674</v>
      </c>
      <c r="R36" s="106">
        <v>2665</v>
      </c>
      <c r="S36" s="121">
        <v>2503</v>
      </c>
    </row>
    <row r="37" spans="1:19" x14ac:dyDescent="0.25">
      <c r="A37" s="89" t="s">
        <v>26</v>
      </c>
      <c r="B37" s="106">
        <v>5764</v>
      </c>
      <c r="C37" s="106">
        <v>5723</v>
      </c>
      <c r="D37" s="106">
        <v>5701</v>
      </c>
      <c r="E37" s="106">
        <v>5781</v>
      </c>
      <c r="F37" s="106">
        <v>5755</v>
      </c>
      <c r="G37" s="106">
        <v>5847</v>
      </c>
      <c r="H37" s="106">
        <v>5847</v>
      </c>
      <c r="I37" s="106">
        <v>5922</v>
      </c>
      <c r="J37" s="106">
        <v>6101</v>
      </c>
      <c r="K37" s="106">
        <v>6211</v>
      </c>
      <c r="L37" s="106">
        <v>5811</v>
      </c>
      <c r="M37" s="106">
        <v>5577</v>
      </c>
      <c r="N37" s="106">
        <v>5735</v>
      </c>
      <c r="O37" s="106">
        <v>5775</v>
      </c>
      <c r="P37" s="106">
        <v>5848</v>
      </c>
      <c r="Q37" s="106">
        <v>5817</v>
      </c>
      <c r="R37" s="106">
        <v>5897</v>
      </c>
      <c r="S37" s="121">
        <v>5394</v>
      </c>
    </row>
    <row r="38" spans="1:19" x14ac:dyDescent="0.25">
      <c r="A38" s="89" t="s">
        <v>27</v>
      </c>
      <c r="B38" s="106">
        <v>3034</v>
      </c>
      <c r="C38" s="106">
        <v>3226</v>
      </c>
      <c r="D38" s="106">
        <v>2953</v>
      </c>
      <c r="E38" s="106">
        <v>2935</v>
      </c>
      <c r="F38" s="106">
        <v>2930</v>
      </c>
      <c r="G38" s="106">
        <v>2764</v>
      </c>
      <c r="H38" s="106">
        <v>2749</v>
      </c>
      <c r="I38" s="106">
        <v>2760</v>
      </c>
      <c r="J38" s="106">
        <v>2883</v>
      </c>
      <c r="K38" s="106">
        <v>2835</v>
      </c>
      <c r="L38" s="106">
        <v>2463</v>
      </c>
      <c r="M38" s="106">
        <v>2094</v>
      </c>
      <c r="N38" s="106">
        <v>2026</v>
      </c>
      <c r="O38" s="106">
        <v>2006</v>
      </c>
      <c r="P38" s="106">
        <v>1962</v>
      </c>
      <c r="Q38" s="106">
        <v>1948</v>
      </c>
      <c r="R38" s="106">
        <v>1948</v>
      </c>
      <c r="S38" s="121">
        <v>1905</v>
      </c>
    </row>
    <row r="39" spans="1:19" x14ac:dyDescent="0.25">
      <c r="A39" s="89" t="s">
        <v>28</v>
      </c>
      <c r="B39" s="106">
        <v>3720</v>
      </c>
      <c r="C39" s="106">
        <v>3612</v>
      </c>
      <c r="D39" s="106">
        <v>3660</v>
      </c>
      <c r="E39" s="106">
        <v>3683</v>
      </c>
      <c r="F39" s="106">
        <v>3674</v>
      </c>
      <c r="G39" s="106">
        <v>3573</v>
      </c>
      <c r="H39" s="106">
        <v>4040</v>
      </c>
      <c r="I39" s="106">
        <v>4128</v>
      </c>
      <c r="J39" s="106">
        <v>4113</v>
      </c>
      <c r="K39" s="106">
        <v>4060</v>
      </c>
      <c r="L39" s="106">
        <v>3824</v>
      </c>
      <c r="M39" s="106">
        <v>3446</v>
      </c>
      <c r="N39" s="106">
        <v>3286</v>
      </c>
      <c r="O39" s="106">
        <v>3066</v>
      </c>
      <c r="P39" s="106">
        <v>2914</v>
      </c>
      <c r="Q39" s="106">
        <v>2886</v>
      </c>
      <c r="R39" s="106">
        <v>2866</v>
      </c>
      <c r="S39" s="121">
        <v>2716</v>
      </c>
    </row>
    <row r="40" spans="1:19" x14ac:dyDescent="0.25">
      <c r="A40" s="89" t="s">
        <v>29</v>
      </c>
      <c r="B40" s="106">
        <v>3420</v>
      </c>
      <c r="C40" s="106">
        <v>3428</v>
      </c>
      <c r="D40" s="106">
        <v>3489</v>
      </c>
      <c r="E40" s="106">
        <v>3524</v>
      </c>
      <c r="F40" s="106">
        <v>3487</v>
      </c>
      <c r="G40" s="106">
        <v>3536</v>
      </c>
      <c r="H40" s="106">
        <v>3069</v>
      </c>
      <c r="I40" s="106">
        <v>3047</v>
      </c>
      <c r="J40" s="106">
        <v>2893</v>
      </c>
      <c r="K40" s="106">
        <v>2886</v>
      </c>
      <c r="L40" s="106">
        <v>2962</v>
      </c>
      <c r="M40" s="106">
        <v>2999</v>
      </c>
      <c r="N40" s="106">
        <v>2977</v>
      </c>
      <c r="O40" s="106">
        <v>2970</v>
      </c>
      <c r="P40" s="106">
        <v>2673</v>
      </c>
      <c r="Q40" s="106">
        <v>2561</v>
      </c>
      <c r="R40" s="106">
        <v>2554</v>
      </c>
      <c r="S40" s="121">
        <v>2552</v>
      </c>
    </row>
    <row r="41" spans="1:19" x14ac:dyDescent="0.25">
      <c r="A41" s="89" t="s">
        <v>30</v>
      </c>
      <c r="B41" s="106">
        <v>1260</v>
      </c>
      <c r="C41" s="106">
        <v>1284</v>
      </c>
      <c r="D41" s="106">
        <v>1413</v>
      </c>
      <c r="E41" s="106">
        <v>1471</v>
      </c>
      <c r="F41" s="106">
        <v>1443</v>
      </c>
      <c r="G41" s="106">
        <v>1544</v>
      </c>
      <c r="H41" s="106">
        <v>1373</v>
      </c>
      <c r="I41" s="106">
        <v>1412</v>
      </c>
      <c r="J41" s="106">
        <v>1519</v>
      </c>
      <c r="K41" s="106">
        <v>1634</v>
      </c>
      <c r="L41" s="106">
        <v>1690</v>
      </c>
      <c r="M41" s="106">
        <v>1816</v>
      </c>
      <c r="N41" s="106">
        <v>1856</v>
      </c>
      <c r="O41" s="106">
        <v>1890</v>
      </c>
      <c r="P41" s="106">
        <v>1905</v>
      </c>
      <c r="Q41" s="106">
        <v>1905</v>
      </c>
      <c r="R41" s="106">
        <v>1941</v>
      </c>
      <c r="S41" s="121">
        <v>1949</v>
      </c>
    </row>
    <row r="42" spans="1:19" ht="18" x14ac:dyDescent="0.25">
      <c r="A42" s="88" t="s">
        <v>216</v>
      </c>
      <c r="B42" s="113">
        <v>44350</v>
      </c>
      <c r="C42" s="113">
        <v>42526</v>
      </c>
      <c r="D42" s="113">
        <v>43599</v>
      </c>
      <c r="E42" s="113">
        <v>44494</v>
      </c>
      <c r="F42" s="113">
        <v>44118</v>
      </c>
      <c r="G42" s="113">
        <v>41503</v>
      </c>
      <c r="H42" s="113">
        <v>45772</v>
      </c>
      <c r="I42" s="113">
        <v>47600</v>
      </c>
      <c r="J42" s="113">
        <v>48413</v>
      </c>
      <c r="K42" s="113">
        <v>48569</v>
      </c>
      <c r="L42" s="113">
        <v>49682</v>
      </c>
      <c r="M42" s="113">
        <v>48403</v>
      </c>
      <c r="N42" s="113">
        <v>48148</v>
      </c>
      <c r="O42" s="113">
        <v>47852</v>
      </c>
      <c r="P42" s="113">
        <v>52555</v>
      </c>
      <c r="Q42" s="113">
        <v>52059</v>
      </c>
      <c r="R42" s="113">
        <v>50948</v>
      </c>
      <c r="S42" s="120">
        <v>50915</v>
      </c>
    </row>
    <row r="43" spans="1:19" x14ac:dyDescent="0.25">
      <c r="A43" s="89" t="s">
        <v>31</v>
      </c>
      <c r="B43" s="106">
        <v>821</v>
      </c>
      <c r="C43" s="106">
        <v>812</v>
      </c>
      <c r="D43" s="106">
        <v>689</v>
      </c>
      <c r="E43" s="106">
        <v>1445</v>
      </c>
      <c r="F43" s="106">
        <v>1532</v>
      </c>
      <c r="G43" s="106">
        <v>1548</v>
      </c>
      <c r="H43" s="106">
        <v>1528</v>
      </c>
      <c r="I43" s="106">
        <v>1518</v>
      </c>
      <c r="J43" s="106">
        <v>1544</v>
      </c>
      <c r="K43" s="106">
        <v>1583</v>
      </c>
      <c r="L43" s="106">
        <v>1603</v>
      </c>
      <c r="M43" s="106">
        <v>1684</v>
      </c>
      <c r="N43" s="106">
        <v>1698</v>
      </c>
      <c r="O43" s="106">
        <v>1679</v>
      </c>
      <c r="P43" s="106">
        <v>1665</v>
      </c>
      <c r="Q43" s="106">
        <v>1672</v>
      </c>
      <c r="R43" s="106">
        <v>1698</v>
      </c>
      <c r="S43" s="121">
        <v>1724</v>
      </c>
    </row>
    <row r="44" spans="1:19" x14ac:dyDescent="0.25">
      <c r="A44" s="89" t="s">
        <v>32</v>
      </c>
      <c r="B44" s="106">
        <v>585</v>
      </c>
      <c r="C44" s="106">
        <v>652</v>
      </c>
      <c r="D44" s="106">
        <v>662</v>
      </c>
      <c r="E44" s="106">
        <v>1226</v>
      </c>
      <c r="F44" s="106">
        <v>1266</v>
      </c>
      <c r="G44" s="106">
        <v>991</v>
      </c>
      <c r="H44" s="106">
        <v>1566</v>
      </c>
      <c r="I44" s="106">
        <v>1606</v>
      </c>
      <c r="J44" s="106">
        <v>1675</v>
      </c>
      <c r="K44" s="106">
        <v>1554</v>
      </c>
      <c r="L44" s="106">
        <v>1501</v>
      </c>
      <c r="M44" s="106">
        <v>1552</v>
      </c>
      <c r="N44" s="106">
        <v>1528</v>
      </c>
      <c r="O44" s="106">
        <v>1460</v>
      </c>
      <c r="P44" s="106">
        <v>1284</v>
      </c>
      <c r="Q44" s="106">
        <v>1154</v>
      </c>
      <c r="R44" s="106">
        <v>1357</v>
      </c>
      <c r="S44" s="121">
        <v>1362</v>
      </c>
    </row>
    <row r="45" spans="1:19" x14ac:dyDescent="0.25">
      <c r="A45" s="89" t="s">
        <v>33</v>
      </c>
      <c r="B45" s="111"/>
      <c r="C45" s="111"/>
      <c r="D45" s="111"/>
      <c r="E45" s="111"/>
      <c r="F45" s="106"/>
      <c r="G45" s="106"/>
      <c r="H45" s="106"/>
      <c r="I45" s="111"/>
      <c r="J45" s="106"/>
      <c r="K45" s="111"/>
      <c r="L45" s="106"/>
      <c r="M45" s="106"/>
      <c r="N45" s="106"/>
      <c r="O45" s="106" t="s">
        <v>106</v>
      </c>
      <c r="P45" s="106">
        <v>5711</v>
      </c>
      <c r="Q45" s="106">
        <v>5745</v>
      </c>
      <c r="R45" s="106">
        <v>5697</v>
      </c>
      <c r="S45" s="121">
        <v>5630</v>
      </c>
    </row>
    <row r="46" spans="1:19" x14ac:dyDescent="0.25">
      <c r="A46" s="89" t="s">
        <v>34</v>
      </c>
      <c r="B46" s="106">
        <v>15019</v>
      </c>
      <c r="C46" s="106">
        <v>14069</v>
      </c>
      <c r="D46" s="106">
        <v>14252</v>
      </c>
      <c r="E46" s="106">
        <v>14687</v>
      </c>
      <c r="F46" s="106">
        <v>14142</v>
      </c>
      <c r="G46" s="106">
        <v>11783</v>
      </c>
      <c r="H46" s="106">
        <v>12569</v>
      </c>
      <c r="I46" s="106">
        <v>13097</v>
      </c>
      <c r="J46" s="106">
        <v>13723</v>
      </c>
      <c r="K46" s="106">
        <v>14186</v>
      </c>
      <c r="L46" s="106">
        <v>15392</v>
      </c>
      <c r="M46" s="106">
        <v>14484</v>
      </c>
      <c r="N46" s="106">
        <v>14364</v>
      </c>
      <c r="O46" s="106">
        <v>14346</v>
      </c>
      <c r="P46" s="106">
        <v>13902</v>
      </c>
      <c r="Q46" s="106">
        <v>13806</v>
      </c>
      <c r="R46" s="106">
        <v>12770</v>
      </c>
      <c r="S46" s="121">
        <v>12882</v>
      </c>
    </row>
    <row r="47" spans="1:19" x14ac:dyDescent="0.25">
      <c r="A47" s="89" t="s">
        <v>35</v>
      </c>
      <c r="B47" s="106">
        <v>3502</v>
      </c>
      <c r="C47" s="106">
        <v>3774</v>
      </c>
      <c r="D47" s="106">
        <v>3959</v>
      </c>
      <c r="E47" s="106">
        <v>3917</v>
      </c>
      <c r="F47" s="106">
        <v>3982</v>
      </c>
      <c r="G47" s="106">
        <v>4075</v>
      </c>
      <c r="H47" s="106">
        <v>4052</v>
      </c>
      <c r="I47" s="106">
        <v>4162</v>
      </c>
      <c r="J47" s="106">
        <v>4461</v>
      </c>
      <c r="K47" s="106">
        <v>4438</v>
      </c>
      <c r="L47" s="106">
        <v>4218</v>
      </c>
      <c r="M47" s="106">
        <v>3807</v>
      </c>
      <c r="N47" s="106">
        <v>3859</v>
      </c>
      <c r="O47" s="106">
        <v>3886</v>
      </c>
      <c r="P47" s="106">
        <v>3615</v>
      </c>
      <c r="Q47" s="106">
        <v>3511</v>
      </c>
      <c r="R47" s="106">
        <v>3447</v>
      </c>
      <c r="S47" s="121">
        <v>3374</v>
      </c>
    </row>
    <row r="48" spans="1:19" x14ac:dyDescent="0.25">
      <c r="A48" s="89" t="s">
        <v>36</v>
      </c>
      <c r="B48" s="106">
        <v>9601</v>
      </c>
      <c r="C48" s="106">
        <v>9261</v>
      </c>
      <c r="D48" s="106">
        <v>9773</v>
      </c>
      <c r="E48" s="106">
        <v>9642</v>
      </c>
      <c r="F48" s="106">
        <v>9850</v>
      </c>
      <c r="G48" s="106">
        <v>9804</v>
      </c>
      <c r="H48" s="106">
        <v>9963</v>
      </c>
      <c r="I48" s="106">
        <v>10666</v>
      </c>
      <c r="J48" s="106">
        <v>10132</v>
      </c>
      <c r="K48" s="106">
        <v>9822</v>
      </c>
      <c r="L48" s="106">
        <v>9935</v>
      </c>
      <c r="M48" s="106">
        <v>9551</v>
      </c>
      <c r="N48" s="106">
        <v>9465</v>
      </c>
      <c r="O48" s="106">
        <v>9114</v>
      </c>
      <c r="P48" s="106">
        <v>8840</v>
      </c>
      <c r="Q48" s="106">
        <v>8869</v>
      </c>
      <c r="R48" s="106">
        <v>8747</v>
      </c>
      <c r="S48" s="121">
        <v>8701</v>
      </c>
    </row>
    <row r="49" spans="1:19" x14ac:dyDescent="0.25">
      <c r="A49" s="89" t="s">
        <v>37</v>
      </c>
      <c r="B49" s="106">
        <v>14822</v>
      </c>
      <c r="C49" s="106">
        <v>13958</v>
      </c>
      <c r="D49" s="106">
        <v>14264</v>
      </c>
      <c r="E49" s="106">
        <v>13577</v>
      </c>
      <c r="F49" s="106">
        <v>13346</v>
      </c>
      <c r="G49" s="106">
        <v>13302</v>
      </c>
      <c r="H49" s="106">
        <v>16094</v>
      </c>
      <c r="I49" s="106">
        <v>16551</v>
      </c>
      <c r="J49" s="106">
        <v>16878</v>
      </c>
      <c r="K49" s="106">
        <v>16986</v>
      </c>
      <c r="L49" s="106">
        <v>17033</v>
      </c>
      <c r="M49" s="106">
        <v>17325</v>
      </c>
      <c r="N49" s="106">
        <v>17234</v>
      </c>
      <c r="O49" s="106">
        <v>17367</v>
      </c>
      <c r="P49" s="106">
        <v>17432</v>
      </c>
      <c r="Q49" s="106">
        <v>17176</v>
      </c>
      <c r="R49" s="106">
        <v>17050</v>
      </c>
      <c r="S49" s="121">
        <v>17056</v>
      </c>
    </row>
    <row r="50" spans="1:19" x14ac:dyDescent="0.25">
      <c r="A50" s="89" t="s">
        <v>38</v>
      </c>
      <c r="B50" s="106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 t="s">
        <v>106</v>
      </c>
      <c r="P50" s="106">
        <v>106</v>
      </c>
      <c r="Q50" s="106">
        <v>126</v>
      </c>
      <c r="R50" s="106">
        <v>182</v>
      </c>
      <c r="S50" s="121">
        <v>186</v>
      </c>
    </row>
    <row r="51" spans="1:19" ht="18" x14ac:dyDescent="0.25">
      <c r="A51" s="88" t="s">
        <v>103</v>
      </c>
      <c r="B51" s="113">
        <v>14693</v>
      </c>
      <c r="C51" s="113">
        <v>15776</v>
      </c>
      <c r="D51" s="113">
        <v>16430</v>
      </c>
      <c r="E51" s="113">
        <v>17148</v>
      </c>
      <c r="F51" s="113">
        <v>17449</v>
      </c>
      <c r="G51" s="113">
        <v>21435</v>
      </c>
      <c r="H51" s="113">
        <v>22145</v>
      </c>
      <c r="I51" s="113">
        <v>23306</v>
      </c>
      <c r="J51" s="113">
        <v>23055</v>
      </c>
      <c r="K51" s="113">
        <v>23829</v>
      </c>
      <c r="L51" s="113">
        <v>28568</v>
      </c>
      <c r="M51" s="113">
        <v>29016</v>
      </c>
      <c r="N51" s="113">
        <v>29206</v>
      </c>
      <c r="O51" s="113">
        <v>28878</v>
      </c>
      <c r="P51" s="113">
        <v>28212</v>
      </c>
      <c r="Q51" s="113">
        <v>28116</v>
      </c>
      <c r="R51" s="113">
        <v>27865</v>
      </c>
      <c r="S51" s="120">
        <v>28091</v>
      </c>
    </row>
    <row r="52" spans="1:19" x14ac:dyDescent="0.25">
      <c r="A52" s="89" t="s">
        <v>39</v>
      </c>
      <c r="B52" s="106">
        <v>5112</v>
      </c>
      <c r="C52" s="106">
        <v>5266</v>
      </c>
      <c r="D52" s="106">
        <v>5510</v>
      </c>
      <c r="E52" s="106">
        <v>5664</v>
      </c>
      <c r="F52" s="106">
        <v>5765</v>
      </c>
      <c r="G52" s="106">
        <v>6147</v>
      </c>
      <c r="H52" s="106">
        <v>5746</v>
      </c>
      <c r="I52" s="106">
        <v>5967</v>
      </c>
      <c r="J52" s="106">
        <v>5653</v>
      </c>
      <c r="K52" s="106">
        <v>6503</v>
      </c>
      <c r="L52" s="106">
        <v>7538</v>
      </c>
      <c r="M52" s="106">
        <v>7830</v>
      </c>
      <c r="N52" s="106">
        <v>7963</v>
      </c>
      <c r="O52" s="106">
        <v>7640</v>
      </c>
      <c r="P52" s="106">
        <v>7296</v>
      </c>
      <c r="Q52" s="106">
        <v>7161</v>
      </c>
      <c r="R52" s="106">
        <v>7264</v>
      </c>
      <c r="S52" s="121">
        <v>7389</v>
      </c>
    </row>
    <row r="53" spans="1:19" x14ac:dyDescent="0.25">
      <c r="A53" s="89" t="s">
        <v>107</v>
      </c>
      <c r="B53" s="106">
        <v>57</v>
      </c>
      <c r="C53" s="106">
        <v>511</v>
      </c>
      <c r="D53" s="106">
        <v>486</v>
      </c>
      <c r="E53" s="106">
        <v>597</v>
      </c>
      <c r="F53" s="106">
        <v>657</v>
      </c>
      <c r="G53" s="106">
        <v>636</v>
      </c>
      <c r="H53" s="106">
        <v>599</v>
      </c>
      <c r="I53" s="106">
        <v>607</v>
      </c>
      <c r="J53" s="106" t="s">
        <v>106</v>
      </c>
      <c r="K53" s="106" t="s">
        <v>106</v>
      </c>
      <c r="L53" s="106">
        <v>596</v>
      </c>
      <c r="M53" s="106">
        <v>631</v>
      </c>
      <c r="N53" s="106">
        <v>616</v>
      </c>
      <c r="O53" s="106">
        <v>635</v>
      </c>
      <c r="P53" s="106">
        <v>614</v>
      </c>
      <c r="Q53" s="106">
        <v>606</v>
      </c>
      <c r="R53" s="106">
        <v>627</v>
      </c>
      <c r="S53" s="121">
        <v>661</v>
      </c>
    </row>
    <row r="54" spans="1:19" ht="19.5" x14ac:dyDescent="0.25">
      <c r="A54" s="89" t="s">
        <v>40</v>
      </c>
      <c r="B54" s="106">
        <v>2210</v>
      </c>
      <c r="C54" s="106">
        <v>1895</v>
      </c>
      <c r="D54" s="106">
        <v>2256</v>
      </c>
      <c r="E54" s="106">
        <v>2300</v>
      </c>
      <c r="F54" s="106">
        <v>2384</v>
      </c>
      <c r="G54" s="106">
        <v>2575</v>
      </c>
      <c r="H54" s="106">
        <v>1945</v>
      </c>
      <c r="I54" s="106">
        <v>2183</v>
      </c>
      <c r="J54" s="106">
        <v>2159</v>
      </c>
      <c r="K54" s="106">
        <v>2224</v>
      </c>
      <c r="L54" s="106">
        <v>2230</v>
      </c>
      <c r="M54" s="106">
        <v>2341</v>
      </c>
      <c r="N54" s="106">
        <v>2423</v>
      </c>
      <c r="O54" s="106">
        <v>2418</v>
      </c>
      <c r="P54" s="106">
        <v>2457</v>
      </c>
      <c r="Q54" s="106">
        <v>2570</v>
      </c>
      <c r="R54" s="106">
        <v>2621</v>
      </c>
      <c r="S54" s="121">
        <v>2647</v>
      </c>
    </row>
    <row r="55" spans="1:19" ht="19.5" x14ac:dyDescent="0.25">
      <c r="A55" s="89" t="s">
        <v>41</v>
      </c>
      <c r="B55" s="106">
        <v>784</v>
      </c>
      <c r="C55" s="106">
        <v>967</v>
      </c>
      <c r="D55" s="106">
        <v>919</v>
      </c>
      <c r="E55" s="106">
        <v>1006</v>
      </c>
      <c r="F55" s="106">
        <v>1020</v>
      </c>
      <c r="G55" s="106">
        <v>1136</v>
      </c>
      <c r="H55" s="106">
        <v>2031</v>
      </c>
      <c r="I55" s="106">
        <v>2019</v>
      </c>
      <c r="J55" s="106">
        <v>2001</v>
      </c>
      <c r="K55" s="106">
        <v>2042</v>
      </c>
      <c r="L55" s="106">
        <v>2065</v>
      </c>
      <c r="M55" s="106">
        <v>2103</v>
      </c>
      <c r="N55" s="106">
        <v>2042</v>
      </c>
      <c r="O55" s="106">
        <v>2105</v>
      </c>
      <c r="P55" s="106">
        <v>2078</v>
      </c>
      <c r="Q55" s="106">
        <v>2105</v>
      </c>
      <c r="R55" s="106">
        <v>2166</v>
      </c>
      <c r="S55" s="121">
        <v>2183</v>
      </c>
    </row>
    <row r="56" spans="1:19" ht="19.5" x14ac:dyDescent="0.25">
      <c r="A56" s="89" t="s">
        <v>93</v>
      </c>
      <c r="B56" s="106">
        <v>1560</v>
      </c>
      <c r="C56" s="106">
        <v>1772</v>
      </c>
      <c r="D56" s="106">
        <v>1805</v>
      </c>
      <c r="E56" s="106">
        <v>1817</v>
      </c>
      <c r="F56" s="106">
        <v>1819</v>
      </c>
      <c r="G56" s="106">
        <v>1804</v>
      </c>
      <c r="H56" s="106">
        <v>1951</v>
      </c>
      <c r="I56" s="106">
        <v>2076</v>
      </c>
      <c r="J56" s="106">
        <v>2132</v>
      </c>
      <c r="K56" s="106">
        <v>2045</v>
      </c>
      <c r="L56" s="106">
        <v>1964</v>
      </c>
      <c r="M56" s="106">
        <v>1891</v>
      </c>
      <c r="N56" s="106">
        <v>1868</v>
      </c>
      <c r="O56" s="106">
        <v>1784</v>
      </c>
      <c r="P56" s="106">
        <v>1749</v>
      </c>
      <c r="Q56" s="106">
        <v>1706</v>
      </c>
      <c r="R56" s="106">
        <v>1657</v>
      </c>
      <c r="S56" s="121">
        <v>1626</v>
      </c>
    </row>
    <row r="57" spans="1:19" x14ac:dyDescent="0.25">
      <c r="A57" s="89" t="s">
        <v>96</v>
      </c>
      <c r="B57" s="106" t="s">
        <v>106</v>
      </c>
      <c r="C57" s="106" t="s">
        <v>106</v>
      </c>
      <c r="D57" s="106" t="s">
        <v>106</v>
      </c>
      <c r="E57" s="106" t="s">
        <v>106</v>
      </c>
      <c r="F57" s="106" t="s">
        <v>106</v>
      </c>
      <c r="G57" s="106" t="s">
        <v>106</v>
      </c>
      <c r="H57" s="106" t="s">
        <v>106</v>
      </c>
      <c r="I57" s="106" t="s">
        <v>106</v>
      </c>
      <c r="J57" s="106">
        <v>1740</v>
      </c>
      <c r="K57" s="106">
        <v>1758</v>
      </c>
      <c r="L57" s="106">
        <v>3321</v>
      </c>
      <c r="M57" s="106">
        <v>3615</v>
      </c>
      <c r="N57" s="106">
        <v>3697</v>
      </c>
      <c r="O57" s="106">
        <v>3823</v>
      </c>
      <c r="P57" s="106">
        <v>3785</v>
      </c>
      <c r="Q57" s="106">
        <v>3777</v>
      </c>
      <c r="R57" s="106">
        <v>3898</v>
      </c>
      <c r="S57" s="121">
        <v>3923</v>
      </c>
    </row>
    <row r="58" spans="1:19" x14ac:dyDescent="0.25">
      <c r="A58" s="89" t="s">
        <v>44</v>
      </c>
      <c r="B58" s="106">
        <v>4970</v>
      </c>
      <c r="C58" s="106">
        <v>5365</v>
      </c>
      <c r="D58" s="106">
        <v>5454</v>
      </c>
      <c r="E58" s="106">
        <v>5764</v>
      </c>
      <c r="F58" s="106">
        <v>5804</v>
      </c>
      <c r="G58" s="106">
        <v>9137</v>
      </c>
      <c r="H58" s="106">
        <v>9873</v>
      </c>
      <c r="I58" s="106">
        <v>10454</v>
      </c>
      <c r="J58" s="106">
        <v>9370</v>
      </c>
      <c r="K58" s="106">
        <v>9257</v>
      </c>
      <c r="L58" s="106">
        <v>10854</v>
      </c>
      <c r="M58" s="106">
        <v>10605</v>
      </c>
      <c r="N58" s="106">
        <v>10597</v>
      </c>
      <c r="O58" s="106">
        <v>10473</v>
      </c>
      <c r="P58" s="106">
        <v>10233</v>
      </c>
      <c r="Q58" s="106">
        <v>10191</v>
      </c>
      <c r="R58" s="106">
        <v>9632</v>
      </c>
      <c r="S58" s="121">
        <v>9662</v>
      </c>
    </row>
    <row r="59" spans="1:19" ht="22.5" customHeight="1" x14ac:dyDescent="0.25">
      <c r="A59" s="88" t="s">
        <v>89</v>
      </c>
      <c r="B59" s="113">
        <v>96867</v>
      </c>
      <c r="C59" s="113">
        <v>97004</v>
      </c>
      <c r="D59" s="113">
        <v>98155</v>
      </c>
      <c r="E59" s="106">
        <v>101242</v>
      </c>
      <c r="F59" s="113">
        <v>102358</v>
      </c>
      <c r="G59" s="113">
        <v>99593</v>
      </c>
      <c r="H59" s="113">
        <v>108875</v>
      </c>
      <c r="I59" s="113">
        <v>108546</v>
      </c>
      <c r="J59" s="113">
        <v>108842</v>
      </c>
      <c r="K59" s="113">
        <v>105840</v>
      </c>
      <c r="L59" s="113">
        <v>103558</v>
      </c>
      <c r="M59" s="113">
        <v>100019</v>
      </c>
      <c r="N59" s="113">
        <v>96036</v>
      </c>
      <c r="O59" s="113">
        <v>96625</v>
      </c>
      <c r="P59" s="113">
        <v>94238</v>
      </c>
      <c r="Q59" s="113">
        <v>98459</v>
      </c>
      <c r="R59" s="113">
        <v>96984</v>
      </c>
      <c r="S59" s="120">
        <v>95149</v>
      </c>
    </row>
    <row r="60" spans="1:19" x14ac:dyDescent="0.25">
      <c r="A60" s="89" t="s">
        <v>45</v>
      </c>
      <c r="B60" s="106">
        <v>12566</v>
      </c>
      <c r="C60" s="106">
        <v>12399</v>
      </c>
      <c r="D60" s="106">
        <v>12754</v>
      </c>
      <c r="E60" s="106">
        <v>12979</v>
      </c>
      <c r="F60" s="106">
        <v>13223</v>
      </c>
      <c r="G60" s="106">
        <v>13096</v>
      </c>
      <c r="H60" s="106">
        <v>11880</v>
      </c>
      <c r="I60" s="106">
        <v>11766</v>
      </c>
      <c r="J60" s="106">
        <v>11613</v>
      </c>
      <c r="K60" s="106">
        <v>10939</v>
      </c>
      <c r="L60" s="106">
        <v>10909</v>
      </c>
      <c r="M60" s="106">
        <v>11972</v>
      </c>
      <c r="N60" s="106">
        <v>11711</v>
      </c>
      <c r="O60" s="106">
        <v>11841</v>
      </c>
      <c r="P60" s="106">
        <v>11717</v>
      </c>
      <c r="Q60" s="106">
        <v>11407</v>
      </c>
      <c r="R60" s="106">
        <v>11316</v>
      </c>
      <c r="S60" s="121">
        <v>11187</v>
      </c>
    </row>
    <row r="61" spans="1:19" x14ac:dyDescent="0.25">
      <c r="A61" s="89" t="s">
        <v>46</v>
      </c>
      <c r="B61" s="106">
        <v>1680</v>
      </c>
      <c r="C61" s="106">
        <v>2042</v>
      </c>
      <c r="D61" s="106">
        <v>2035</v>
      </c>
      <c r="E61" s="106">
        <v>2075</v>
      </c>
      <c r="F61" s="106">
        <v>1998</v>
      </c>
      <c r="G61" s="106">
        <v>1906</v>
      </c>
      <c r="H61" s="106">
        <v>2492</v>
      </c>
      <c r="I61" s="106">
        <v>2529</v>
      </c>
      <c r="J61" s="106">
        <v>2432</v>
      </c>
      <c r="K61" s="106">
        <v>2398</v>
      </c>
      <c r="L61" s="106">
        <v>2280</v>
      </c>
      <c r="M61" s="106">
        <v>2284</v>
      </c>
      <c r="N61" s="106">
        <v>2300</v>
      </c>
      <c r="O61" s="106">
        <v>2282</v>
      </c>
      <c r="P61" s="106">
        <v>2235</v>
      </c>
      <c r="Q61" s="106">
        <v>2191</v>
      </c>
      <c r="R61" s="106">
        <v>2153</v>
      </c>
      <c r="S61" s="121">
        <v>2121</v>
      </c>
    </row>
    <row r="62" spans="1:19" x14ac:dyDescent="0.25">
      <c r="A62" s="89" t="s">
        <v>47</v>
      </c>
      <c r="B62" s="106">
        <v>4491</v>
      </c>
      <c r="C62" s="106">
        <v>3842</v>
      </c>
      <c r="D62" s="106">
        <v>3881</v>
      </c>
      <c r="E62" s="106">
        <v>3858</v>
      </c>
      <c r="F62" s="106">
        <v>3834</v>
      </c>
      <c r="G62" s="106">
        <v>3799</v>
      </c>
      <c r="H62" s="106">
        <v>3973</v>
      </c>
      <c r="I62" s="106">
        <v>4494</v>
      </c>
      <c r="J62" s="106">
        <v>4439</v>
      </c>
      <c r="K62" s="106">
        <v>3657</v>
      </c>
      <c r="L62" s="106">
        <v>3617</v>
      </c>
      <c r="M62" s="106">
        <v>3547</v>
      </c>
      <c r="N62" s="106">
        <v>3473</v>
      </c>
      <c r="O62" s="106">
        <v>3477</v>
      </c>
      <c r="P62" s="106">
        <v>3395</v>
      </c>
      <c r="Q62" s="106">
        <v>3096</v>
      </c>
      <c r="R62" s="106">
        <v>3023</v>
      </c>
      <c r="S62" s="121">
        <v>2981</v>
      </c>
    </row>
    <row r="63" spans="1:19" x14ac:dyDescent="0.25">
      <c r="A63" s="89" t="s">
        <v>48</v>
      </c>
      <c r="B63" s="106">
        <v>4532</v>
      </c>
      <c r="C63" s="106">
        <v>4906</v>
      </c>
      <c r="D63" s="106">
        <v>4798</v>
      </c>
      <c r="E63" s="106">
        <v>4734</v>
      </c>
      <c r="F63" s="106">
        <v>4739</v>
      </c>
      <c r="G63" s="106">
        <v>3232</v>
      </c>
      <c r="H63" s="106">
        <v>8648</v>
      </c>
      <c r="I63" s="106">
        <v>8312</v>
      </c>
      <c r="J63" s="106">
        <v>7999</v>
      </c>
      <c r="K63" s="106">
        <v>7663</v>
      </c>
      <c r="L63" s="106">
        <v>7396</v>
      </c>
      <c r="M63" s="106">
        <v>7279</v>
      </c>
      <c r="N63" s="106">
        <v>6814</v>
      </c>
      <c r="O63" s="106">
        <v>6021</v>
      </c>
      <c r="P63" s="106">
        <v>6154</v>
      </c>
      <c r="Q63" s="106">
        <v>8781</v>
      </c>
      <c r="R63" s="106">
        <v>8863</v>
      </c>
      <c r="S63" s="121">
        <v>8958</v>
      </c>
    </row>
    <row r="64" spans="1:19" x14ac:dyDescent="0.25">
      <c r="A64" s="89" t="s">
        <v>49</v>
      </c>
      <c r="B64" s="106">
        <v>5522</v>
      </c>
      <c r="C64" s="106">
        <v>5371</v>
      </c>
      <c r="D64" s="106">
        <v>5345</v>
      </c>
      <c r="E64" s="106">
        <v>5474</v>
      </c>
      <c r="F64" s="106">
        <v>5483</v>
      </c>
      <c r="G64" s="106">
        <v>5594</v>
      </c>
      <c r="H64" s="106">
        <v>5516</v>
      </c>
      <c r="I64" s="106">
        <v>4994</v>
      </c>
      <c r="J64" s="106">
        <v>4931</v>
      </c>
      <c r="K64" s="106">
        <v>5658</v>
      </c>
      <c r="L64" s="106">
        <v>5818</v>
      </c>
      <c r="M64" s="106">
        <v>5755</v>
      </c>
      <c r="N64" s="106">
        <v>6046</v>
      </c>
      <c r="O64" s="106">
        <v>5961</v>
      </c>
      <c r="P64" s="106">
        <v>5875</v>
      </c>
      <c r="Q64" s="106">
        <v>6106</v>
      </c>
      <c r="R64" s="106">
        <v>5890</v>
      </c>
      <c r="S64" s="121">
        <v>5734</v>
      </c>
    </row>
    <row r="65" spans="1:19" x14ac:dyDescent="0.25">
      <c r="A65" s="89" t="s">
        <v>50</v>
      </c>
      <c r="B65" s="106">
        <v>3884</v>
      </c>
      <c r="C65" s="106">
        <v>3562</v>
      </c>
      <c r="D65" s="106">
        <v>3636</v>
      </c>
      <c r="E65" s="106">
        <v>3697</v>
      </c>
      <c r="F65" s="106">
        <v>3744</v>
      </c>
      <c r="G65" s="106">
        <v>3983</v>
      </c>
      <c r="H65" s="106">
        <v>3864</v>
      </c>
      <c r="I65" s="106">
        <v>3860</v>
      </c>
      <c r="J65" s="106">
        <v>3984</v>
      </c>
      <c r="K65" s="106">
        <v>3727</v>
      </c>
      <c r="L65" s="106">
        <v>3576</v>
      </c>
      <c r="M65" s="106">
        <v>3556</v>
      </c>
      <c r="N65" s="106">
        <v>3682</v>
      </c>
      <c r="O65" s="106">
        <v>3671</v>
      </c>
      <c r="P65" s="106">
        <v>3637</v>
      </c>
      <c r="Q65" s="106">
        <v>3461</v>
      </c>
      <c r="R65" s="106">
        <v>3363</v>
      </c>
      <c r="S65" s="121">
        <v>3269</v>
      </c>
    </row>
    <row r="66" spans="1:19" x14ac:dyDescent="0.25">
      <c r="A66" s="89" t="s">
        <v>51</v>
      </c>
      <c r="B66" s="106">
        <v>10464</v>
      </c>
      <c r="C66" s="106">
        <v>10056</v>
      </c>
      <c r="D66" s="106">
        <v>10031</v>
      </c>
      <c r="E66" s="106">
        <v>10124</v>
      </c>
      <c r="F66" s="106">
        <v>10506</v>
      </c>
      <c r="G66" s="106">
        <v>9990</v>
      </c>
      <c r="H66" s="106">
        <v>10937</v>
      </c>
      <c r="I66" s="106">
        <v>11205</v>
      </c>
      <c r="J66" s="106">
        <v>11404</v>
      </c>
      <c r="K66" s="106">
        <v>10910</v>
      </c>
      <c r="L66" s="106">
        <v>10643</v>
      </c>
      <c r="M66" s="106">
        <v>10107</v>
      </c>
      <c r="N66" s="106">
        <v>9931</v>
      </c>
      <c r="O66" s="106">
        <v>10999</v>
      </c>
      <c r="P66" s="106">
        <v>10809</v>
      </c>
      <c r="Q66" s="106">
        <v>10473</v>
      </c>
      <c r="R66" s="106">
        <v>10351</v>
      </c>
      <c r="S66" s="121">
        <v>9778</v>
      </c>
    </row>
    <row r="67" spans="1:19" x14ac:dyDescent="0.25">
      <c r="A67" s="89" t="s">
        <v>52</v>
      </c>
      <c r="B67" s="106">
        <v>5947</v>
      </c>
      <c r="C67" s="106">
        <v>5739</v>
      </c>
      <c r="D67" s="106">
        <v>5811</v>
      </c>
      <c r="E67" s="106">
        <v>5847</v>
      </c>
      <c r="F67" s="106">
        <v>5683</v>
      </c>
      <c r="G67" s="106">
        <v>5388</v>
      </c>
      <c r="H67" s="106">
        <v>6106</v>
      </c>
      <c r="I67" s="106">
        <v>6254</v>
      </c>
      <c r="J67" s="106">
        <v>5937</v>
      </c>
      <c r="K67" s="106">
        <v>6371</v>
      </c>
      <c r="L67" s="106">
        <v>6262</v>
      </c>
      <c r="M67" s="106">
        <v>6471</v>
      </c>
      <c r="N67" s="106">
        <v>6590</v>
      </c>
      <c r="O67" s="106">
        <v>7959</v>
      </c>
      <c r="P67" s="106">
        <v>7796</v>
      </c>
      <c r="Q67" s="106">
        <v>7941</v>
      </c>
      <c r="R67" s="106">
        <v>7964</v>
      </c>
      <c r="S67" s="121">
        <v>7807</v>
      </c>
    </row>
    <row r="68" spans="1:19" x14ac:dyDescent="0.25">
      <c r="A68" s="89" t="s">
        <v>204</v>
      </c>
      <c r="B68" s="106">
        <v>13581</v>
      </c>
      <c r="C68" s="106">
        <v>13059</v>
      </c>
      <c r="D68" s="106">
        <v>13314</v>
      </c>
      <c r="E68" s="106">
        <v>13270</v>
      </c>
      <c r="F68" s="106">
        <v>13241</v>
      </c>
      <c r="G68" s="106">
        <v>13280</v>
      </c>
      <c r="H68" s="106">
        <v>12191</v>
      </c>
      <c r="I68" s="106">
        <v>12430</v>
      </c>
      <c r="J68" s="106">
        <v>12429</v>
      </c>
      <c r="K68" s="106">
        <v>11939</v>
      </c>
      <c r="L68" s="106">
        <v>11617</v>
      </c>
      <c r="M68" s="106">
        <v>11069</v>
      </c>
      <c r="N68" s="106">
        <v>10899</v>
      </c>
      <c r="O68" s="106">
        <v>10968</v>
      </c>
      <c r="P68" s="106">
        <v>10545</v>
      </c>
      <c r="Q68" s="106">
        <v>13894</v>
      </c>
      <c r="R68" s="106">
        <v>13966</v>
      </c>
      <c r="S68" s="121">
        <v>13936</v>
      </c>
    </row>
    <row r="69" spans="1:19" x14ac:dyDescent="0.25">
      <c r="A69" s="89" t="s">
        <v>54</v>
      </c>
      <c r="B69" s="106">
        <v>4553</v>
      </c>
      <c r="C69" s="106">
        <v>7781</v>
      </c>
      <c r="D69" s="106">
        <v>7829</v>
      </c>
      <c r="E69" s="106">
        <v>7954</v>
      </c>
      <c r="F69" s="106">
        <v>7955</v>
      </c>
      <c r="G69" s="106">
        <v>7947</v>
      </c>
      <c r="H69" s="106">
        <v>9301</v>
      </c>
      <c r="I69" s="106">
        <v>9759</v>
      </c>
      <c r="J69" s="106">
        <v>9930</v>
      </c>
      <c r="K69" s="106">
        <v>10012</v>
      </c>
      <c r="L69" s="106">
        <v>9893</v>
      </c>
      <c r="M69" s="106">
        <v>9160</v>
      </c>
      <c r="N69" s="106">
        <v>7911</v>
      </c>
      <c r="O69" s="106">
        <v>8564</v>
      </c>
      <c r="P69" s="106">
        <v>8132</v>
      </c>
      <c r="Q69" s="106">
        <v>7639</v>
      </c>
      <c r="R69" s="106">
        <v>7413</v>
      </c>
      <c r="S69" s="121">
        <v>7095</v>
      </c>
    </row>
    <row r="70" spans="1:19" x14ac:dyDescent="0.25">
      <c r="A70" s="89" t="s">
        <v>55</v>
      </c>
      <c r="B70" s="106">
        <v>3128</v>
      </c>
      <c r="C70" s="106">
        <v>3137</v>
      </c>
      <c r="D70" s="106">
        <v>3300</v>
      </c>
      <c r="E70" s="106">
        <v>5525</v>
      </c>
      <c r="F70" s="106">
        <v>5663</v>
      </c>
      <c r="G70" s="106">
        <v>6163</v>
      </c>
      <c r="H70" s="106">
        <v>6291</v>
      </c>
      <c r="I70" s="106">
        <v>6595</v>
      </c>
      <c r="J70" s="106">
        <v>6539</v>
      </c>
      <c r="K70" s="106">
        <v>6362</v>
      </c>
      <c r="L70" s="106">
        <v>6319</v>
      </c>
      <c r="M70" s="106">
        <v>5526</v>
      </c>
      <c r="N70" s="106">
        <v>5383</v>
      </c>
      <c r="O70" s="106">
        <v>4751</v>
      </c>
      <c r="P70" s="106">
        <v>4515</v>
      </c>
      <c r="Q70" s="106">
        <v>4481</v>
      </c>
      <c r="R70" s="106">
        <v>4435</v>
      </c>
      <c r="S70" s="121">
        <v>4367</v>
      </c>
    </row>
    <row r="71" spans="1:19" x14ac:dyDescent="0.25">
      <c r="A71" s="89" t="s">
        <v>56</v>
      </c>
      <c r="B71" s="106">
        <v>11304</v>
      </c>
      <c r="C71" s="106">
        <v>9873</v>
      </c>
      <c r="D71" s="106">
        <v>10094</v>
      </c>
      <c r="E71" s="106">
        <v>10029</v>
      </c>
      <c r="F71" s="106">
        <v>10685</v>
      </c>
      <c r="G71" s="106">
        <v>10467</v>
      </c>
      <c r="H71" s="106">
        <v>11228</v>
      </c>
      <c r="I71" s="106">
        <v>11458</v>
      </c>
      <c r="J71" s="106">
        <v>12193</v>
      </c>
      <c r="K71" s="106">
        <v>12335</v>
      </c>
      <c r="L71" s="106">
        <v>11431</v>
      </c>
      <c r="M71" s="106">
        <v>10135</v>
      </c>
      <c r="N71" s="106">
        <v>9470</v>
      </c>
      <c r="O71" s="106">
        <v>9173</v>
      </c>
      <c r="P71" s="106">
        <v>8831</v>
      </c>
      <c r="Q71" s="106">
        <v>8699</v>
      </c>
      <c r="R71" s="106">
        <v>8240</v>
      </c>
      <c r="S71" s="121">
        <v>8043</v>
      </c>
    </row>
    <row r="72" spans="1:19" x14ac:dyDescent="0.25">
      <c r="A72" s="89" t="s">
        <v>57</v>
      </c>
      <c r="B72" s="106">
        <v>9671</v>
      </c>
      <c r="C72" s="106">
        <v>9850</v>
      </c>
      <c r="D72" s="106">
        <v>9622</v>
      </c>
      <c r="E72" s="106">
        <v>9954</v>
      </c>
      <c r="F72" s="106">
        <v>9696</v>
      </c>
      <c r="G72" s="106">
        <v>9091</v>
      </c>
      <c r="H72" s="106">
        <v>10280</v>
      </c>
      <c r="I72" s="106">
        <v>9122</v>
      </c>
      <c r="J72" s="106">
        <v>9050</v>
      </c>
      <c r="K72" s="106">
        <v>8721</v>
      </c>
      <c r="L72" s="106">
        <v>8748</v>
      </c>
      <c r="M72" s="106">
        <v>8244</v>
      </c>
      <c r="N72" s="106">
        <v>7412</v>
      </c>
      <c r="O72" s="106">
        <v>7309</v>
      </c>
      <c r="P72" s="106">
        <v>7039</v>
      </c>
      <c r="Q72" s="106">
        <v>6823</v>
      </c>
      <c r="R72" s="106">
        <v>6766</v>
      </c>
      <c r="S72" s="121">
        <v>6689</v>
      </c>
    </row>
    <row r="73" spans="1:19" x14ac:dyDescent="0.25">
      <c r="A73" s="89" t="s">
        <v>58</v>
      </c>
      <c r="B73" s="106">
        <v>5544</v>
      </c>
      <c r="C73" s="106">
        <v>5387</v>
      </c>
      <c r="D73" s="106">
        <v>5705</v>
      </c>
      <c r="E73" s="106">
        <v>5722</v>
      </c>
      <c r="F73" s="106">
        <v>5908</v>
      </c>
      <c r="G73" s="106">
        <v>5657</v>
      </c>
      <c r="H73" s="106">
        <v>6168</v>
      </c>
      <c r="I73" s="106">
        <v>5768</v>
      </c>
      <c r="J73" s="106">
        <v>5962</v>
      </c>
      <c r="K73" s="106">
        <v>5148</v>
      </c>
      <c r="L73" s="106">
        <v>5049</v>
      </c>
      <c r="M73" s="106">
        <v>4914</v>
      </c>
      <c r="N73" s="106">
        <v>4414</v>
      </c>
      <c r="O73" s="106">
        <v>3649</v>
      </c>
      <c r="P73" s="106">
        <v>3558</v>
      </c>
      <c r="Q73" s="106">
        <v>3467</v>
      </c>
      <c r="R73" s="106">
        <v>3241</v>
      </c>
      <c r="S73" s="121">
        <v>3183</v>
      </c>
    </row>
    <row r="74" spans="1:19" ht="18" x14ac:dyDescent="0.25">
      <c r="A74" s="88" t="s">
        <v>219</v>
      </c>
      <c r="B74" s="113">
        <v>39086</v>
      </c>
      <c r="C74" s="113">
        <v>38704</v>
      </c>
      <c r="D74" s="113">
        <v>42824</v>
      </c>
      <c r="E74" s="113">
        <v>41592</v>
      </c>
      <c r="F74" s="113">
        <v>43063</v>
      </c>
      <c r="G74" s="113">
        <v>42761</v>
      </c>
      <c r="H74" s="113">
        <v>46527</v>
      </c>
      <c r="I74" s="113">
        <v>47107</v>
      </c>
      <c r="J74" s="113">
        <v>46827</v>
      </c>
      <c r="K74" s="113">
        <v>46105</v>
      </c>
      <c r="L74" s="113">
        <v>44767</v>
      </c>
      <c r="M74" s="113">
        <v>44571</v>
      </c>
      <c r="N74" s="113">
        <v>44420</v>
      </c>
      <c r="O74" s="113">
        <v>44709</v>
      </c>
      <c r="P74" s="113">
        <v>44693</v>
      </c>
      <c r="Q74" s="113">
        <v>44333</v>
      </c>
      <c r="R74" s="113">
        <v>45143</v>
      </c>
      <c r="S74" s="120">
        <v>45511</v>
      </c>
    </row>
    <row r="75" spans="1:19" x14ac:dyDescent="0.25">
      <c r="A75" s="89" t="s">
        <v>59</v>
      </c>
      <c r="B75" s="106">
        <v>3914</v>
      </c>
      <c r="C75" s="106">
        <v>4796</v>
      </c>
      <c r="D75" s="106">
        <v>5019</v>
      </c>
      <c r="E75" s="106">
        <v>5138</v>
      </c>
      <c r="F75" s="106">
        <v>5230</v>
      </c>
      <c r="G75" s="106">
        <v>5135</v>
      </c>
      <c r="H75" s="106">
        <v>5096</v>
      </c>
      <c r="I75" s="106">
        <v>4858</v>
      </c>
      <c r="J75" s="106">
        <v>4752</v>
      </c>
      <c r="K75" s="106">
        <v>4777</v>
      </c>
      <c r="L75" s="106">
        <v>4623</v>
      </c>
      <c r="M75" s="106">
        <v>4670</v>
      </c>
      <c r="N75" s="106">
        <v>4623</v>
      </c>
      <c r="O75" s="106">
        <v>4654</v>
      </c>
      <c r="P75" s="106">
        <v>4609</v>
      </c>
      <c r="Q75" s="106">
        <v>4578</v>
      </c>
      <c r="R75" s="106">
        <v>4584</v>
      </c>
      <c r="S75" s="121">
        <v>4646</v>
      </c>
    </row>
    <row r="76" spans="1:19" x14ac:dyDescent="0.25">
      <c r="A76" s="89" t="s">
        <v>205</v>
      </c>
      <c r="B76" s="106">
        <v>11483</v>
      </c>
      <c r="C76" s="106">
        <v>11128</v>
      </c>
      <c r="D76" s="106">
        <v>10924</v>
      </c>
      <c r="E76" s="106">
        <v>10870</v>
      </c>
      <c r="F76" s="106">
        <v>10487</v>
      </c>
      <c r="G76" s="106">
        <v>10171</v>
      </c>
      <c r="H76" s="106">
        <v>9644</v>
      </c>
      <c r="I76" s="106">
        <v>9808</v>
      </c>
      <c r="J76" s="106">
        <v>9368</v>
      </c>
      <c r="K76" s="106">
        <v>8882</v>
      </c>
      <c r="L76" s="106">
        <v>8505</v>
      </c>
      <c r="M76" s="106">
        <v>8650</v>
      </c>
      <c r="N76" s="106">
        <v>8708</v>
      </c>
      <c r="O76" s="106">
        <v>8750</v>
      </c>
      <c r="P76" s="106">
        <v>8617</v>
      </c>
      <c r="Q76" s="106">
        <v>8439</v>
      </c>
      <c r="R76" s="106">
        <v>8549</v>
      </c>
      <c r="S76" s="121">
        <v>8508</v>
      </c>
    </row>
    <row r="77" spans="1:19" x14ac:dyDescent="0.25">
      <c r="A77" s="89" t="s">
        <v>61</v>
      </c>
      <c r="B77" s="106">
        <v>15051</v>
      </c>
      <c r="C77" s="106">
        <v>14395</v>
      </c>
      <c r="D77" s="106">
        <v>17334</v>
      </c>
      <c r="E77" s="106">
        <v>15712</v>
      </c>
      <c r="F77" s="106">
        <v>16746</v>
      </c>
      <c r="G77" s="106">
        <v>16130</v>
      </c>
      <c r="H77" s="106">
        <v>19253</v>
      </c>
      <c r="I77" s="106">
        <v>19141</v>
      </c>
      <c r="J77" s="106">
        <v>19742</v>
      </c>
      <c r="K77" s="106">
        <v>19606</v>
      </c>
      <c r="L77" s="106">
        <v>18711</v>
      </c>
      <c r="M77" s="106">
        <v>18208</v>
      </c>
      <c r="N77" s="106">
        <v>17923</v>
      </c>
      <c r="O77" s="106">
        <v>18041</v>
      </c>
      <c r="P77" s="106">
        <v>18304</v>
      </c>
      <c r="Q77" s="106">
        <v>17888</v>
      </c>
      <c r="R77" s="106">
        <v>17949</v>
      </c>
      <c r="S77" s="121">
        <v>18005</v>
      </c>
    </row>
    <row r="78" spans="1:19" x14ac:dyDescent="0.25">
      <c r="A78" s="114" t="s">
        <v>62</v>
      </c>
      <c r="B78" s="111"/>
      <c r="C78" s="111"/>
      <c r="D78" s="111"/>
      <c r="E78" s="111"/>
      <c r="F78" s="106"/>
      <c r="G78" s="106"/>
      <c r="H78" s="106"/>
      <c r="I78" s="106"/>
      <c r="J78" s="106"/>
      <c r="K78" s="111"/>
      <c r="L78" s="106"/>
      <c r="M78" s="106"/>
      <c r="N78" s="106"/>
      <c r="O78" s="106"/>
      <c r="P78" s="106"/>
      <c r="Q78" s="106"/>
      <c r="R78" s="111"/>
      <c r="S78" s="133"/>
    </row>
    <row r="79" spans="1:19" ht="27.75" customHeight="1" x14ac:dyDescent="0.25">
      <c r="A79" s="94" t="s">
        <v>98</v>
      </c>
      <c r="B79" s="106">
        <v>7313</v>
      </c>
      <c r="C79" s="106">
        <v>7176</v>
      </c>
      <c r="D79" s="106">
        <v>8059</v>
      </c>
      <c r="E79" s="106">
        <v>7833</v>
      </c>
      <c r="F79" s="106">
        <v>8113</v>
      </c>
      <c r="G79" s="106">
        <v>7364</v>
      </c>
      <c r="H79" s="106">
        <v>9164</v>
      </c>
      <c r="I79" s="106">
        <v>8903</v>
      </c>
      <c r="J79" s="106">
        <v>9491</v>
      </c>
      <c r="K79" s="106">
        <v>9261</v>
      </c>
      <c r="L79" s="106">
        <v>8465</v>
      </c>
      <c r="M79" s="106">
        <v>7948</v>
      </c>
      <c r="N79" s="106">
        <v>7486</v>
      </c>
      <c r="O79" s="106">
        <v>7438</v>
      </c>
      <c r="P79" s="106">
        <v>7391</v>
      </c>
      <c r="Q79" s="106">
        <v>7257</v>
      </c>
      <c r="R79" s="106">
        <v>7248</v>
      </c>
      <c r="S79" s="121">
        <v>7208</v>
      </c>
    </row>
    <row r="80" spans="1:19" ht="21.75" customHeight="1" x14ac:dyDescent="0.25">
      <c r="A80" s="94" t="s">
        <v>63</v>
      </c>
      <c r="B80" s="106">
        <v>3473</v>
      </c>
      <c r="C80" s="106">
        <v>3271</v>
      </c>
      <c r="D80" s="106">
        <v>3740</v>
      </c>
      <c r="E80" s="106">
        <v>4016</v>
      </c>
      <c r="F80" s="106">
        <v>4449</v>
      </c>
      <c r="G80" s="106">
        <v>4588</v>
      </c>
      <c r="H80" s="106">
        <v>4945</v>
      </c>
      <c r="I80" s="106">
        <v>4940</v>
      </c>
      <c r="J80" s="106">
        <v>5116</v>
      </c>
      <c r="K80" s="106">
        <v>5165</v>
      </c>
      <c r="L80" s="106">
        <v>5086</v>
      </c>
      <c r="M80" s="106">
        <v>5074</v>
      </c>
      <c r="N80" s="106">
        <v>5274</v>
      </c>
      <c r="O80" s="106">
        <v>5482</v>
      </c>
      <c r="P80" s="106">
        <v>5966</v>
      </c>
      <c r="Q80" s="106">
        <v>5793</v>
      </c>
      <c r="R80" s="106">
        <v>5632</v>
      </c>
      <c r="S80" s="121">
        <v>5620</v>
      </c>
    </row>
    <row r="81" spans="1:19" ht="32.25" customHeight="1" x14ac:dyDescent="0.25">
      <c r="A81" s="94" t="s">
        <v>86</v>
      </c>
      <c r="B81" s="106">
        <f t="shared" ref="B81:E81" si="1">B77-B79-B80</f>
        <v>4265</v>
      </c>
      <c r="C81" s="106">
        <f t="shared" si="1"/>
        <v>3948</v>
      </c>
      <c r="D81" s="106">
        <f t="shared" si="1"/>
        <v>5535</v>
      </c>
      <c r="E81" s="106">
        <f t="shared" si="1"/>
        <v>3863</v>
      </c>
      <c r="F81" s="106">
        <f>F77-F79-F80</f>
        <v>4184</v>
      </c>
      <c r="G81" s="106">
        <v>4178</v>
      </c>
      <c r="H81" s="106">
        <v>5144</v>
      </c>
      <c r="I81" s="106">
        <v>5298</v>
      </c>
      <c r="J81" s="106">
        <v>5135</v>
      </c>
      <c r="K81" s="106">
        <v>5180</v>
      </c>
      <c r="L81" s="106">
        <v>5160</v>
      </c>
      <c r="M81" s="106">
        <v>5186</v>
      </c>
      <c r="N81" s="106">
        <v>5163</v>
      </c>
      <c r="O81" s="106">
        <v>5121</v>
      </c>
      <c r="P81" s="106">
        <v>4947</v>
      </c>
      <c r="Q81" s="106">
        <v>4838</v>
      </c>
      <c r="R81" s="106">
        <v>5069</v>
      </c>
      <c r="S81" s="121">
        <v>5177</v>
      </c>
    </row>
    <row r="82" spans="1:19" x14ac:dyDescent="0.25">
      <c r="A82" s="89" t="s">
        <v>64</v>
      </c>
      <c r="B82" s="106">
        <v>8638</v>
      </c>
      <c r="C82" s="106">
        <v>8385</v>
      </c>
      <c r="D82" s="106">
        <v>9547</v>
      </c>
      <c r="E82" s="106">
        <v>9872</v>
      </c>
      <c r="F82" s="106">
        <v>10600</v>
      </c>
      <c r="G82" s="106">
        <v>11325</v>
      </c>
      <c r="H82" s="106">
        <v>12534</v>
      </c>
      <c r="I82" s="106">
        <v>13300</v>
      </c>
      <c r="J82" s="106">
        <v>12965</v>
      </c>
      <c r="K82" s="106">
        <v>12840</v>
      </c>
      <c r="L82" s="106">
        <v>12928</v>
      </c>
      <c r="M82" s="106">
        <v>13043</v>
      </c>
      <c r="N82" s="106">
        <v>13166</v>
      </c>
      <c r="O82" s="106">
        <v>13264</v>
      </c>
      <c r="P82" s="106">
        <v>13163</v>
      </c>
      <c r="Q82" s="106">
        <v>13428</v>
      </c>
      <c r="R82" s="106">
        <v>14061</v>
      </c>
      <c r="S82" s="121">
        <v>14352</v>
      </c>
    </row>
    <row r="83" spans="1:19" ht="18" x14ac:dyDescent="0.25">
      <c r="A83" s="88" t="s">
        <v>297</v>
      </c>
      <c r="B83" s="113">
        <v>78040</v>
      </c>
      <c r="C83" s="113">
        <v>74478</v>
      </c>
      <c r="D83" s="113">
        <v>76060</v>
      </c>
      <c r="E83" s="113">
        <v>79680</v>
      </c>
      <c r="F83" s="113">
        <v>80792</v>
      </c>
      <c r="G83" s="113">
        <v>82338</v>
      </c>
      <c r="H83" s="113">
        <v>91539</v>
      </c>
      <c r="I83" s="113">
        <v>92344</v>
      </c>
      <c r="J83" s="113">
        <v>91104</v>
      </c>
      <c r="K83" s="113">
        <v>89077</v>
      </c>
      <c r="L83" s="113">
        <v>86273</v>
      </c>
      <c r="M83" s="113">
        <v>85123</v>
      </c>
      <c r="N83" s="113">
        <v>85106</v>
      </c>
      <c r="O83" s="113">
        <v>87571</v>
      </c>
      <c r="P83" s="113">
        <v>84364</v>
      </c>
      <c r="Q83" s="113">
        <v>83468</v>
      </c>
      <c r="R83" s="113">
        <v>83151</v>
      </c>
      <c r="S83" s="120">
        <v>72593</v>
      </c>
    </row>
    <row r="84" spans="1:19" x14ac:dyDescent="0.25">
      <c r="A84" s="89" t="s">
        <v>65</v>
      </c>
      <c r="B84" s="106">
        <v>1430</v>
      </c>
      <c r="C84" s="106">
        <v>1498</v>
      </c>
      <c r="D84" s="106">
        <v>1651</v>
      </c>
      <c r="E84" s="106">
        <v>1705</v>
      </c>
      <c r="F84" s="106">
        <v>1808</v>
      </c>
      <c r="G84" s="106">
        <v>1824</v>
      </c>
      <c r="H84" s="106">
        <v>2089</v>
      </c>
      <c r="I84" s="106">
        <v>2197</v>
      </c>
      <c r="J84" s="106">
        <v>2251</v>
      </c>
      <c r="K84" s="106">
        <v>2267</v>
      </c>
      <c r="L84" s="106">
        <v>2202</v>
      </c>
      <c r="M84" s="106">
        <v>1920</v>
      </c>
      <c r="N84" s="106">
        <v>1999</v>
      </c>
      <c r="O84" s="106">
        <v>1967</v>
      </c>
      <c r="P84" s="106">
        <v>1661</v>
      </c>
      <c r="Q84" s="106">
        <v>2056</v>
      </c>
      <c r="R84" s="106">
        <v>1982</v>
      </c>
      <c r="S84" s="121">
        <v>1991</v>
      </c>
    </row>
    <row r="85" spans="1:19" x14ac:dyDescent="0.25">
      <c r="A85" s="89" t="s">
        <v>67</v>
      </c>
      <c r="B85" s="106">
        <v>1299</v>
      </c>
      <c r="C85" s="106">
        <v>797</v>
      </c>
      <c r="D85" s="106">
        <v>384</v>
      </c>
      <c r="E85" s="106">
        <v>340</v>
      </c>
      <c r="F85" s="106">
        <v>333</v>
      </c>
      <c r="G85" s="106">
        <v>258</v>
      </c>
      <c r="H85" s="106">
        <v>1701</v>
      </c>
      <c r="I85" s="106">
        <v>1824</v>
      </c>
      <c r="J85" s="106">
        <v>1892</v>
      </c>
      <c r="K85" s="106">
        <v>1859</v>
      </c>
      <c r="L85" s="106">
        <v>1877</v>
      </c>
      <c r="M85" s="106">
        <v>1791</v>
      </c>
      <c r="N85" s="106">
        <v>1931</v>
      </c>
      <c r="O85" s="106">
        <v>1981</v>
      </c>
      <c r="P85" s="106">
        <v>2019</v>
      </c>
      <c r="Q85" s="106">
        <v>1997</v>
      </c>
      <c r="R85" s="106">
        <v>2173</v>
      </c>
      <c r="S85" s="121">
        <v>2165</v>
      </c>
    </row>
    <row r="86" spans="1:19" x14ac:dyDescent="0.25">
      <c r="A86" s="89" t="s">
        <v>68</v>
      </c>
      <c r="B86" s="106">
        <v>1682</v>
      </c>
      <c r="C86" s="106">
        <v>1634</v>
      </c>
      <c r="D86" s="106">
        <v>1557</v>
      </c>
      <c r="E86" s="106">
        <v>2604</v>
      </c>
      <c r="F86" s="106">
        <v>2685</v>
      </c>
      <c r="G86" s="106">
        <v>2737</v>
      </c>
      <c r="H86" s="106">
        <v>2794</v>
      </c>
      <c r="I86" s="106">
        <v>2879</v>
      </c>
      <c r="J86" s="106">
        <v>3016</v>
      </c>
      <c r="K86" s="106">
        <v>3051</v>
      </c>
      <c r="L86" s="106">
        <v>3084</v>
      </c>
      <c r="M86" s="106">
        <v>3137</v>
      </c>
      <c r="N86" s="106">
        <v>3176</v>
      </c>
      <c r="O86" s="106">
        <v>3496</v>
      </c>
      <c r="P86" s="106">
        <v>3402</v>
      </c>
      <c r="Q86" s="106">
        <v>3382</v>
      </c>
      <c r="R86" s="106">
        <v>3486</v>
      </c>
      <c r="S86" s="121">
        <v>3555</v>
      </c>
    </row>
    <row r="87" spans="1:19" x14ac:dyDescent="0.25">
      <c r="A87" s="89" t="s">
        <v>69</v>
      </c>
      <c r="B87" s="106">
        <v>13302</v>
      </c>
      <c r="C87" s="106">
        <v>13120</v>
      </c>
      <c r="D87" s="106">
        <v>13645</v>
      </c>
      <c r="E87" s="106">
        <v>14187</v>
      </c>
      <c r="F87" s="106">
        <v>14394</v>
      </c>
      <c r="G87" s="106">
        <v>14604</v>
      </c>
      <c r="H87" s="106">
        <v>15194</v>
      </c>
      <c r="I87" s="106">
        <v>14291</v>
      </c>
      <c r="J87" s="106">
        <v>13270</v>
      </c>
      <c r="K87" s="106">
        <v>12734</v>
      </c>
      <c r="L87" s="106">
        <v>11610</v>
      </c>
      <c r="M87" s="106">
        <v>11358</v>
      </c>
      <c r="N87" s="106">
        <v>11308</v>
      </c>
      <c r="O87" s="106">
        <v>11859</v>
      </c>
      <c r="P87" s="106">
        <v>10430</v>
      </c>
      <c r="Q87" s="106">
        <v>9860</v>
      </c>
      <c r="R87" s="106">
        <v>9591</v>
      </c>
      <c r="S87" s="121">
        <v>9570</v>
      </c>
    </row>
    <row r="88" spans="1:19" x14ac:dyDescent="0.25">
      <c r="A88" s="89" t="s">
        <v>71</v>
      </c>
      <c r="B88" s="106">
        <v>12645</v>
      </c>
      <c r="C88" s="106">
        <v>12020</v>
      </c>
      <c r="D88" s="106">
        <v>12548</v>
      </c>
      <c r="E88" s="106">
        <v>13289</v>
      </c>
      <c r="F88" s="106">
        <v>13912</v>
      </c>
      <c r="G88" s="106">
        <v>14050</v>
      </c>
      <c r="H88" s="106">
        <v>15123</v>
      </c>
      <c r="I88" s="106">
        <v>15898</v>
      </c>
      <c r="J88" s="106">
        <v>15670</v>
      </c>
      <c r="K88" s="106">
        <v>16006</v>
      </c>
      <c r="L88" s="106">
        <v>15806</v>
      </c>
      <c r="M88" s="106">
        <v>16218</v>
      </c>
      <c r="N88" s="106">
        <v>16096</v>
      </c>
      <c r="O88" s="106">
        <v>15931</v>
      </c>
      <c r="P88" s="106">
        <v>15260</v>
      </c>
      <c r="Q88" s="106">
        <v>15622</v>
      </c>
      <c r="R88" s="106">
        <v>15468</v>
      </c>
      <c r="S88" s="121">
        <v>15473</v>
      </c>
    </row>
    <row r="89" spans="1:19" x14ac:dyDescent="0.25">
      <c r="A89" s="89" t="s">
        <v>72</v>
      </c>
      <c r="B89" s="106">
        <v>9719</v>
      </c>
      <c r="C89" s="106">
        <v>9377</v>
      </c>
      <c r="D89" s="106">
        <v>9416</v>
      </c>
      <c r="E89" s="106">
        <v>9424</v>
      </c>
      <c r="F89" s="106">
        <v>9636</v>
      </c>
      <c r="G89" s="106">
        <v>8984</v>
      </c>
      <c r="H89" s="106">
        <v>10971</v>
      </c>
      <c r="I89" s="106">
        <v>11367</v>
      </c>
      <c r="J89" s="106">
        <v>11641</v>
      </c>
      <c r="K89" s="106">
        <v>11094</v>
      </c>
      <c r="L89" s="106">
        <v>10952</v>
      </c>
      <c r="M89" s="106">
        <v>11190</v>
      </c>
      <c r="N89" s="106">
        <v>11505</v>
      </c>
      <c r="O89" s="106">
        <v>11606</v>
      </c>
      <c r="P89" s="106">
        <v>11264</v>
      </c>
      <c r="Q89" s="106">
        <v>11191</v>
      </c>
      <c r="R89" s="106">
        <v>11212</v>
      </c>
      <c r="S89" s="121">
        <v>11197</v>
      </c>
    </row>
    <row r="90" spans="1:19" x14ac:dyDescent="0.25">
      <c r="A90" s="89" t="s">
        <v>73</v>
      </c>
      <c r="B90" s="106">
        <v>9635</v>
      </c>
      <c r="C90" s="106">
        <v>8830</v>
      </c>
      <c r="D90" s="106">
        <v>8117</v>
      </c>
      <c r="E90" s="106">
        <v>8048</v>
      </c>
      <c r="F90" s="106">
        <v>8173</v>
      </c>
      <c r="G90" s="106">
        <v>8116</v>
      </c>
      <c r="H90" s="106">
        <v>9568</v>
      </c>
      <c r="I90" s="106">
        <v>9109</v>
      </c>
      <c r="J90" s="106">
        <v>9463</v>
      </c>
      <c r="K90" s="106">
        <v>9352</v>
      </c>
      <c r="L90" s="106">
        <v>9316</v>
      </c>
      <c r="M90" s="106">
        <v>9088</v>
      </c>
      <c r="N90" s="106">
        <v>9046</v>
      </c>
      <c r="O90" s="106">
        <v>9074</v>
      </c>
      <c r="P90" s="106">
        <v>9033</v>
      </c>
      <c r="Q90" s="106">
        <v>8739</v>
      </c>
      <c r="R90" s="106">
        <v>8841</v>
      </c>
      <c r="S90" s="121">
        <v>8940</v>
      </c>
    </row>
    <row r="91" spans="1:19" x14ac:dyDescent="0.25">
      <c r="A91" s="89" t="s">
        <v>198</v>
      </c>
      <c r="B91" s="106">
        <v>7986</v>
      </c>
      <c r="C91" s="106">
        <v>5794</v>
      </c>
      <c r="D91" s="106">
        <v>6015</v>
      </c>
      <c r="E91" s="106">
        <v>6976</v>
      </c>
      <c r="F91" s="106">
        <v>7136</v>
      </c>
      <c r="G91" s="106">
        <v>9286</v>
      </c>
      <c r="H91" s="106">
        <v>9448</v>
      </c>
      <c r="I91" s="106">
        <v>9550</v>
      </c>
      <c r="J91" s="106">
        <v>9812</v>
      </c>
      <c r="K91" s="106">
        <v>9864</v>
      </c>
      <c r="L91" s="106">
        <v>9960</v>
      </c>
      <c r="M91" s="106">
        <v>9853</v>
      </c>
      <c r="N91" s="106">
        <v>9426</v>
      </c>
      <c r="O91" s="106">
        <v>9459</v>
      </c>
      <c r="P91" s="106">
        <v>9364</v>
      </c>
      <c r="Q91" s="106">
        <v>9212</v>
      </c>
      <c r="R91" s="106">
        <v>9026</v>
      </c>
      <c r="S91" s="121">
        <v>8994</v>
      </c>
    </row>
    <row r="92" spans="1:19" x14ac:dyDescent="0.25">
      <c r="A92" s="89" t="s">
        <v>75</v>
      </c>
      <c r="B92" s="106">
        <v>6764</v>
      </c>
      <c r="C92" s="106">
        <v>6700</v>
      </c>
      <c r="D92" s="106">
        <v>6866</v>
      </c>
      <c r="E92" s="106">
        <v>6994</v>
      </c>
      <c r="F92" s="106">
        <v>6817</v>
      </c>
      <c r="G92" s="106">
        <v>7010</v>
      </c>
      <c r="H92" s="106">
        <v>7726</v>
      </c>
      <c r="I92" s="106">
        <v>8215</v>
      </c>
      <c r="J92" s="106">
        <v>8215</v>
      </c>
      <c r="K92" s="106">
        <v>7681</v>
      </c>
      <c r="L92" s="106">
        <v>6995</v>
      </c>
      <c r="M92" s="106">
        <v>6288</v>
      </c>
      <c r="N92" s="106">
        <v>6365</v>
      </c>
      <c r="O92" s="106">
        <v>6705</v>
      </c>
      <c r="P92" s="106">
        <v>6572</v>
      </c>
      <c r="Q92" s="106">
        <v>6483</v>
      </c>
      <c r="R92" s="106">
        <v>6423</v>
      </c>
      <c r="S92" s="121">
        <v>6305</v>
      </c>
    </row>
    <row r="93" spans="1:19" x14ac:dyDescent="0.25">
      <c r="A93" s="89" t="s">
        <v>76</v>
      </c>
      <c r="B93" s="106">
        <v>4665</v>
      </c>
      <c r="C93" s="106">
        <v>4820</v>
      </c>
      <c r="D93" s="106">
        <v>5140</v>
      </c>
      <c r="E93" s="106">
        <v>4996</v>
      </c>
      <c r="F93" s="106">
        <v>4955</v>
      </c>
      <c r="G93" s="106">
        <v>4541</v>
      </c>
      <c r="H93" s="106">
        <v>5014</v>
      </c>
      <c r="I93" s="106">
        <v>4953</v>
      </c>
      <c r="J93" s="106">
        <v>4426</v>
      </c>
      <c r="K93" s="106">
        <v>4422</v>
      </c>
      <c r="L93" s="106">
        <v>4329</v>
      </c>
      <c r="M93" s="106">
        <v>4216</v>
      </c>
      <c r="N93" s="106">
        <v>4305</v>
      </c>
      <c r="O93" s="106">
        <v>4346</v>
      </c>
      <c r="P93" s="106">
        <v>4335</v>
      </c>
      <c r="Q93" s="106">
        <v>4172</v>
      </c>
      <c r="R93" s="106">
        <v>4507</v>
      </c>
      <c r="S93" s="121">
        <v>4403</v>
      </c>
    </row>
    <row r="94" spans="1:19" ht="23.25" customHeight="1" x14ac:dyDescent="0.25">
      <c r="A94" s="88" t="s">
        <v>302</v>
      </c>
      <c r="B94" s="113">
        <v>25437</v>
      </c>
      <c r="C94" s="113">
        <v>26048</v>
      </c>
      <c r="D94" s="113">
        <v>26109</v>
      </c>
      <c r="E94" s="113">
        <v>30422</v>
      </c>
      <c r="F94" s="113">
        <v>30962</v>
      </c>
      <c r="G94" s="113">
        <v>28650</v>
      </c>
      <c r="H94" s="113">
        <v>30575</v>
      </c>
      <c r="I94" s="113">
        <v>31498</v>
      </c>
      <c r="J94" s="113">
        <v>32994</v>
      </c>
      <c r="K94" s="113">
        <v>29634</v>
      </c>
      <c r="L94" s="113">
        <v>27666</v>
      </c>
      <c r="M94" s="113">
        <v>26335</v>
      </c>
      <c r="N94" s="113">
        <v>26409</v>
      </c>
      <c r="O94" s="113">
        <v>26775</v>
      </c>
      <c r="P94" s="113">
        <v>26751</v>
      </c>
      <c r="Q94" s="113">
        <v>26423</v>
      </c>
      <c r="R94" s="113">
        <v>26401</v>
      </c>
      <c r="S94" s="120">
        <v>37321</v>
      </c>
    </row>
    <row r="95" spans="1:19" ht="18.75" customHeight="1" x14ac:dyDescent="0.25">
      <c r="A95" s="89" t="s">
        <v>66</v>
      </c>
      <c r="B95" s="106">
        <v>4981</v>
      </c>
      <c r="C95" s="106">
        <v>4836</v>
      </c>
      <c r="D95" s="106">
        <v>5030</v>
      </c>
      <c r="E95" s="106">
        <v>5473</v>
      </c>
      <c r="F95" s="106">
        <v>5170</v>
      </c>
      <c r="G95" s="106">
        <v>5177</v>
      </c>
      <c r="H95" s="106">
        <v>5264</v>
      </c>
      <c r="I95" s="106">
        <v>5178</v>
      </c>
      <c r="J95" s="106">
        <v>5091</v>
      </c>
      <c r="K95" s="106">
        <v>4456</v>
      </c>
      <c r="L95" s="106">
        <v>3865</v>
      </c>
      <c r="M95" s="106">
        <v>3549</v>
      </c>
      <c r="N95" s="106">
        <v>3383</v>
      </c>
      <c r="O95" s="106">
        <v>3433</v>
      </c>
      <c r="P95" s="106">
        <v>3457</v>
      </c>
      <c r="Q95" s="106">
        <v>3479</v>
      </c>
      <c r="R95" s="106">
        <v>3608</v>
      </c>
      <c r="S95" s="121">
        <v>3681</v>
      </c>
    </row>
    <row r="96" spans="1:19" ht="19.5" customHeight="1" x14ac:dyDescent="0.25">
      <c r="A96" s="89" t="s">
        <v>77</v>
      </c>
      <c r="B96" s="113" t="s">
        <v>106</v>
      </c>
      <c r="C96" s="113" t="s">
        <v>106</v>
      </c>
      <c r="D96" s="113" t="s">
        <v>106</v>
      </c>
      <c r="E96" s="106">
        <v>3480</v>
      </c>
      <c r="F96" s="106">
        <v>3770</v>
      </c>
      <c r="G96" s="106">
        <v>3849</v>
      </c>
      <c r="H96" s="106">
        <v>4896</v>
      </c>
      <c r="I96" s="106">
        <v>5054</v>
      </c>
      <c r="J96" s="106">
        <v>6805</v>
      </c>
      <c r="K96" s="106">
        <v>5129</v>
      </c>
      <c r="L96" s="106">
        <v>4822</v>
      </c>
      <c r="M96" s="106">
        <v>4652</v>
      </c>
      <c r="N96" s="106">
        <v>4652</v>
      </c>
      <c r="O96" s="106">
        <v>5070</v>
      </c>
      <c r="P96" s="106">
        <v>5227</v>
      </c>
      <c r="Q96" s="106">
        <v>5260</v>
      </c>
      <c r="R96" s="106">
        <v>5267</v>
      </c>
      <c r="S96" s="121">
        <v>5249</v>
      </c>
    </row>
    <row r="97" spans="1:19" ht="19.5" customHeight="1" x14ac:dyDescent="0.25">
      <c r="A97" s="89" t="s">
        <v>70</v>
      </c>
      <c r="B97" s="106">
        <v>3932</v>
      </c>
      <c r="C97" s="106">
        <v>5052</v>
      </c>
      <c r="D97" s="106">
        <v>5691</v>
      </c>
      <c r="E97" s="106">
        <v>5644</v>
      </c>
      <c r="F97" s="106">
        <v>5773</v>
      </c>
      <c r="G97" s="106">
        <v>5751</v>
      </c>
      <c r="H97" s="106">
        <v>6647</v>
      </c>
      <c r="I97" s="106">
        <v>6883</v>
      </c>
      <c r="J97" s="106">
        <v>6357</v>
      </c>
      <c r="K97" s="106">
        <v>6291</v>
      </c>
      <c r="L97" s="106">
        <v>6277</v>
      </c>
      <c r="M97" s="106">
        <v>6515</v>
      </c>
      <c r="N97" s="106">
        <v>6566</v>
      </c>
      <c r="O97" s="106">
        <v>7714</v>
      </c>
      <c r="P97" s="106">
        <v>7567</v>
      </c>
      <c r="Q97" s="106">
        <v>7275</v>
      </c>
      <c r="R97" s="106">
        <v>6834</v>
      </c>
      <c r="S97" s="121">
        <v>6873</v>
      </c>
    </row>
    <row r="98" spans="1:19" x14ac:dyDescent="0.25">
      <c r="A98" s="89" t="s">
        <v>78</v>
      </c>
      <c r="B98" s="106">
        <v>1445</v>
      </c>
      <c r="C98" s="106">
        <v>1638</v>
      </c>
      <c r="D98" s="106">
        <v>1688</v>
      </c>
      <c r="E98" s="106">
        <v>1753</v>
      </c>
      <c r="F98" s="106">
        <v>1900</v>
      </c>
      <c r="G98" s="106">
        <v>2036</v>
      </c>
      <c r="H98" s="106">
        <v>2061</v>
      </c>
      <c r="I98" s="106">
        <v>2219</v>
      </c>
      <c r="J98" s="106">
        <v>2207</v>
      </c>
      <c r="K98" s="106">
        <v>2079</v>
      </c>
      <c r="L98" s="106">
        <v>1997</v>
      </c>
      <c r="M98" s="106">
        <v>2058</v>
      </c>
      <c r="N98" s="106">
        <v>2071</v>
      </c>
      <c r="O98" s="106">
        <v>2134</v>
      </c>
      <c r="P98" s="106">
        <v>2132</v>
      </c>
      <c r="Q98" s="106">
        <v>2160</v>
      </c>
      <c r="R98" s="106">
        <v>1987</v>
      </c>
      <c r="S98" s="121">
        <v>1952</v>
      </c>
    </row>
    <row r="99" spans="1:19" x14ac:dyDescent="0.25">
      <c r="A99" s="89" t="s">
        <v>79</v>
      </c>
      <c r="B99" s="106">
        <v>8221</v>
      </c>
      <c r="C99" s="106">
        <v>8285</v>
      </c>
      <c r="D99" s="106">
        <v>8360</v>
      </c>
      <c r="E99" s="106">
        <v>8540</v>
      </c>
      <c r="F99" s="106">
        <v>8278</v>
      </c>
      <c r="G99" s="106">
        <v>5879</v>
      </c>
      <c r="H99" s="106">
        <v>5808</v>
      </c>
      <c r="I99" s="106">
        <v>6004</v>
      </c>
      <c r="J99" s="106">
        <v>5994</v>
      </c>
      <c r="K99" s="106">
        <v>5515</v>
      </c>
      <c r="L99" s="106">
        <v>4986</v>
      </c>
      <c r="M99" s="106">
        <v>4505</v>
      </c>
      <c r="N99" s="106">
        <v>4563</v>
      </c>
      <c r="O99" s="106">
        <v>4693</v>
      </c>
      <c r="P99" s="106">
        <v>4566</v>
      </c>
      <c r="Q99" s="106">
        <v>4552</v>
      </c>
      <c r="R99" s="106">
        <v>4614</v>
      </c>
      <c r="S99" s="121">
        <v>4594</v>
      </c>
    </row>
    <row r="100" spans="1:19" x14ac:dyDescent="0.25">
      <c r="A100" s="89" t="s">
        <v>206</v>
      </c>
      <c r="B100" s="106">
        <v>5563</v>
      </c>
      <c r="C100" s="106">
        <v>5662</v>
      </c>
      <c r="D100" s="106">
        <v>5720</v>
      </c>
      <c r="E100" s="106">
        <v>6040</v>
      </c>
      <c r="F100" s="106">
        <v>6247</v>
      </c>
      <c r="G100" s="106">
        <v>6100</v>
      </c>
      <c r="H100" s="106">
        <v>6677</v>
      </c>
      <c r="I100" s="106">
        <v>6834</v>
      </c>
      <c r="J100" s="106">
        <v>6985</v>
      </c>
      <c r="K100" s="106">
        <v>6476</v>
      </c>
      <c r="L100" s="106">
        <v>5799</v>
      </c>
      <c r="M100" s="106">
        <v>5748</v>
      </c>
      <c r="N100" s="106">
        <v>5727</v>
      </c>
      <c r="O100" s="106">
        <v>5752</v>
      </c>
      <c r="P100" s="106">
        <v>5597</v>
      </c>
      <c r="Q100" s="106">
        <v>5497</v>
      </c>
      <c r="R100" s="106">
        <v>5649</v>
      </c>
      <c r="S100" s="121">
        <v>5658</v>
      </c>
    </row>
    <row r="101" spans="1:19" x14ac:dyDescent="0.25">
      <c r="A101" s="89" t="s">
        <v>81</v>
      </c>
      <c r="B101" s="106">
        <v>4151</v>
      </c>
      <c r="C101" s="106">
        <v>4247</v>
      </c>
      <c r="D101" s="106">
        <v>4362</v>
      </c>
      <c r="E101" s="106">
        <v>4587</v>
      </c>
      <c r="F101" s="106">
        <v>4592</v>
      </c>
      <c r="G101" s="106">
        <v>4706</v>
      </c>
      <c r="H101" s="106">
        <v>5113</v>
      </c>
      <c r="I101" s="106">
        <v>5171</v>
      </c>
      <c r="J101" s="106">
        <v>4800</v>
      </c>
      <c r="K101" s="106">
        <v>4340</v>
      </c>
      <c r="L101" s="106">
        <v>4199</v>
      </c>
      <c r="M101" s="106">
        <v>4123</v>
      </c>
      <c r="N101" s="106">
        <v>4172</v>
      </c>
      <c r="O101" s="106">
        <v>4294</v>
      </c>
      <c r="P101" s="106">
        <v>4213</v>
      </c>
      <c r="Q101" s="106">
        <v>4205</v>
      </c>
      <c r="R101" s="106">
        <v>4268</v>
      </c>
      <c r="S101" s="121">
        <v>4702</v>
      </c>
    </row>
    <row r="102" spans="1:19" x14ac:dyDescent="0.25">
      <c r="A102" s="89" t="s">
        <v>82</v>
      </c>
      <c r="B102" s="106">
        <v>1178</v>
      </c>
      <c r="C102" s="106">
        <v>1106</v>
      </c>
      <c r="D102" s="106">
        <v>1020</v>
      </c>
      <c r="E102" s="106">
        <v>1078</v>
      </c>
      <c r="F102" s="106">
        <v>1040</v>
      </c>
      <c r="G102" s="106">
        <v>1050</v>
      </c>
      <c r="H102" s="106">
        <v>1207</v>
      </c>
      <c r="I102" s="106">
        <v>1284</v>
      </c>
      <c r="J102" s="106">
        <v>1309</v>
      </c>
      <c r="K102" s="106">
        <v>1285</v>
      </c>
      <c r="L102" s="106">
        <v>1258</v>
      </c>
      <c r="M102" s="106">
        <v>1262</v>
      </c>
      <c r="N102" s="106">
        <v>1376</v>
      </c>
      <c r="O102" s="106">
        <v>1428</v>
      </c>
      <c r="P102" s="106">
        <v>1625</v>
      </c>
      <c r="Q102" s="106">
        <v>1431</v>
      </c>
      <c r="R102" s="106">
        <v>1417</v>
      </c>
      <c r="S102" s="121">
        <v>1421</v>
      </c>
    </row>
    <row r="103" spans="1:19" x14ac:dyDescent="0.25">
      <c r="A103" s="89" t="s">
        <v>83</v>
      </c>
      <c r="B103" s="106">
        <v>3128</v>
      </c>
      <c r="C103" s="106">
        <v>3079</v>
      </c>
      <c r="D103" s="106">
        <v>2933</v>
      </c>
      <c r="E103" s="106">
        <v>2983</v>
      </c>
      <c r="F103" s="106">
        <v>3189</v>
      </c>
      <c r="G103" s="106">
        <v>3030</v>
      </c>
      <c r="H103" s="106">
        <v>2763</v>
      </c>
      <c r="I103" s="106">
        <v>2865</v>
      </c>
      <c r="J103" s="106">
        <v>2923</v>
      </c>
      <c r="K103" s="106">
        <v>2951</v>
      </c>
      <c r="L103" s="106">
        <v>2840</v>
      </c>
      <c r="M103" s="106">
        <v>2319</v>
      </c>
      <c r="N103" s="106">
        <v>2227</v>
      </c>
      <c r="O103" s="106">
        <v>1817</v>
      </c>
      <c r="P103" s="106">
        <v>1849</v>
      </c>
      <c r="Q103" s="106">
        <v>1820</v>
      </c>
      <c r="R103" s="106">
        <v>1630</v>
      </c>
      <c r="S103" s="121">
        <v>1618</v>
      </c>
    </row>
    <row r="104" spans="1:19" ht="19.5" x14ac:dyDescent="0.25">
      <c r="A104" s="89" t="s">
        <v>84</v>
      </c>
      <c r="B104" s="106">
        <v>1131</v>
      </c>
      <c r="C104" s="106">
        <v>1159</v>
      </c>
      <c r="D104" s="106">
        <v>1196</v>
      </c>
      <c r="E104" s="106">
        <v>1260</v>
      </c>
      <c r="F104" s="106">
        <v>1264</v>
      </c>
      <c r="G104" s="106">
        <v>1233</v>
      </c>
      <c r="H104" s="106">
        <v>1281</v>
      </c>
      <c r="I104" s="106">
        <v>1316</v>
      </c>
      <c r="J104" s="106">
        <v>1297</v>
      </c>
      <c r="K104" s="106">
        <v>1134</v>
      </c>
      <c r="L104" s="106">
        <v>1026</v>
      </c>
      <c r="M104" s="106">
        <v>981</v>
      </c>
      <c r="N104" s="106">
        <v>955</v>
      </c>
      <c r="O104" s="106">
        <v>953</v>
      </c>
      <c r="P104" s="106">
        <v>924</v>
      </c>
      <c r="Q104" s="106">
        <v>890</v>
      </c>
      <c r="R104" s="106">
        <v>895</v>
      </c>
      <c r="S104" s="121">
        <v>888</v>
      </c>
    </row>
    <row r="105" spans="1:19" ht="19.5" x14ac:dyDescent="0.25">
      <c r="A105" s="89" t="s">
        <v>85</v>
      </c>
      <c r="B105" s="106">
        <v>620</v>
      </c>
      <c r="C105" s="106">
        <v>872</v>
      </c>
      <c r="D105" s="106">
        <v>830</v>
      </c>
      <c r="E105" s="106">
        <v>701</v>
      </c>
      <c r="F105" s="106">
        <v>682</v>
      </c>
      <c r="G105" s="106">
        <v>767</v>
      </c>
      <c r="H105" s="106">
        <v>769</v>
      </c>
      <c r="I105" s="106">
        <v>751</v>
      </c>
      <c r="J105" s="106">
        <v>674</v>
      </c>
      <c r="K105" s="106">
        <v>725</v>
      </c>
      <c r="L105" s="106">
        <v>739</v>
      </c>
      <c r="M105" s="106">
        <v>687</v>
      </c>
      <c r="N105" s="106">
        <v>666</v>
      </c>
      <c r="O105" s="106">
        <v>634</v>
      </c>
      <c r="P105" s="106">
        <v>618</v>
      </c>
      <c r="Q105" s="106">
        <v>608</v>
      </c>
      <c r="R105" s="106">
        <v>674</v>
      </c>
      <c r="S105" s="121">
        <v>685</v>
      </c>
    </row>
    <row r="106" spans="1:19" x14ac:dyDescent="0.25">
      <c r="A106" s="263" t="s">
        <v>100</v>
      </c>
      <c r="B106" s="256"/>
      <c r="C106" s="256"/>
      <c r="D106" s="256"/>
      <c r="E106" s="256"/>
      <c r="F106" s="256"/>
      <c r="G106" s="257"/>
      <c r="H106" s="257"/>
      <c r="I106" s="257"/>
      <c r="J106" s="257"/>
      <c r="K106" s="257"/>
      <c r="L106" s="257"/>
      <c r="M106" s="257"/>
      <c r="N106" s="257"/>
      <c r="O106" s="257"/>
      <c r="P106" s="257"/>
      <c r="Q106" s="257"/>
      <c r="R106" s="257"/>
      <c r="S106" s="158"/>
    </row>
    <row r="107" spans="1:19" ht="15.75" customHeight="1" x14ac:dyDescent="0.25">
      <c r="A107" s="264" t="s">
        <v>300</v>
      </c>
      <c r="B107" s="258"/>
      <c r="C107" s="258"/>
      <c r="D107" s="258"/>
      <c r="E107" s="258"/>
      <c r="F107" s="258"/>
      <c r="G107" s="257"/>
      <c r="H107" s="257"/>
      <c r="I107" s="257"/>
      <c r="J107" s="257"/>
      <c r="K107" s="257"/>
      <c r="L107" s="257"/>
      <c r="M107" s="257"/>
      <c r="N107" s="257"/>
      <c r="O107" s="257"/>
      <c r="P107" s="257"/>
      <c r="Q107" s="257"/>
      <c r="R107" s="257"/>
      <c r="S107" s="155"/>
    </row>
    <row r="108" spans="1:19" ht="15.75" customHeight="1" thickBot="1" x14ac:dyDescent="0.3">
      <c r="A108" s="260" t="s">
        <v>306</v>
      </c>
      <c r="B108" s="261"/>
      <c r="C108" s="261"/>
      <c r="D108" s="261"/>
      <c r="E108" s="261"/>
      <c r="F108" s="261"/>
      <c r="G108" s="265"/>
      <c r="H108" s="265"/>
      <c r="I108" s="265"/>
      <c r="J108" s="265"/>
      <c r="K108" s="265"/>
      <c r="L108" s="265"/>
      <c r="M108" s="265"/>
      <c r="N108" s="265"/>
      <c r="O108" s="265"/>
      <c r="P108" s="265"/>
      <c r="Q108" s="265"/>
      <c r="R108" s="265"/>
      <c r="S108" s="129"/>
    </row>
  </sheetData>
  <mergeCells count="6">
    <mergeCell ref="A108:R108"/>
    <mergeCell ref="A3:N3"/>
    <mergeCell ref="A106:R106"/>
    <mergeCell ref="A107:R107"/>
    <mergeCell ref="A1:S1"/>
    <mergeCell ref="A2:S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0">
    <tabColor rgb="FFC7E6A4"/>
  </sheetPr>
  <dimension ref="A1:T106"/>
  <sheetViews>
    <sheetView workbookViewId="0">
      <pane ySplit="6" topLeftCell="A46" activePane="bottomLeft" state="frozen"/>
      <selection activeCell="O25" sqref="O25"/>
      <selection pane="bottomLeft" activeCell="B56" sqref="B56:F56"/>
    </sheetView>
  </sheetViews>
  <sheetFormatPr defaultRowHeight="15" x14ac:dyDescent="0.25"/>
  <cols>
    <col min="1" max="1" width="18" customWidth="1"/>
  </cols>
  <sheetData>
    <row r="1" spans="1:20" x14ac:dyDescent="0.25">
      <c r="A1" s="178" t="s">
        <v>288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</row>
    <row r="2" spans="1:20" x14ac:dyDescent="0.25">
      <c r="A2" s="180" t="s">
        <v>266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</row>
    <row r="3" spans="1:20" x14ac:dyDescent="0.25">
      <c r="A3" s="181" t="s">
        <v>105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2"/>
      <c r="O3" s="179"/>
      <c r="P3" s="179"/>
      <c r="Q3" s="179"/>
      <c r="R3" s="179"/>
      <c r="S3" s="179"/>
      <c r="T3" s="179"/>
    </row>
    <row r="4" spans="1:20" x14ac:dyDescent="0.25">
      <c r="A4" s="159" t="s">
        <v>310</v>
      </c>
      <c r="B4" s="156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</row>
    <row r="5" spans="1:20" ht="15.75" thickBot="1" x14ac:dyDescent="0.3">
      <c r="A5" s="150" t="s">
        <v>294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</row>
    <row r="6" spans="1:20" ht="15.75" thickBot="1" x14ac:dyDescent="0.3">
      <c r="A6" s="45"/>
      <c r="B6" s="36">
        <v>2000</v>
      </c>
      <c r="C6" s="36">
        <v>2001</v>
      </c>
      <c r="D6" s="36">
        <v>2002</v>
      </c>
      <c r="E6" s="36">
        <v>2003</v>
      </c>
      <c r="F6" s="36">
        <v>2004</v>
      </c>
      <c r="G6" s="36">
        <v>2005</v>
      </c>
      <c r="H6" s="36">
        <v>2006</v>
      </c>
      <c r="I6" s="36">
        <v>2007</v>
      </c>
      <c r="J6" s="36">
        <v>2008</v>
      </c>
      <c r="K6" s="36">
        <v>2009</v>
      </c>
      <c r="L6" s="36">
        <v>2010</v>
      </c>
      <c r="M6" s="36">
        <v>2011</v>
      </c>
      <c r="N6" s="36">
        <v>2012</v>
      </c>
      <c r="O6" s="36">
        <v>2013</v>
      </c>
      <c r="P6" s="36">
        <v>2014</v>
      </c>
      <c r="Q6" s="36">
        <v>2015</v>
      </c>
      <c r="R6" s="36">
        <v>2016</v>
      </c>
      <c r="S6" s="36">
        <v>2017</v>
      </c>
      <c r="T6" s="36">
        <v>2018</v>
      </c>
    </row>
    <row r="7" spans="1:20" x14ac:dyDescent="0.25">
      <c r="A7" s="122" t="s">
        <v>0</v>
      </c>
      <c r="B7" s="134">
        <v>65.5</v>
      </c>
      <c r="C7" s="134">
        <v>64.2</v>
      </c>
      <c r="D7" s="134">
        <v>64.900000000000006</v>
      </c>
      <c r="E7" s="134">
        <v>64.7</v>
      </c>
      <c r="F7" s="134">
        <v>65.400000000000006</v>
      </c>
      <c r="G7" s="134">
        <v>66</v>
      </c>
      <c r="H7" s="134">
        <v>66.3</v>
      </c>
      <c r="I7" s="132">
        <v>67.099999999999994</v>
      </c>
      <c r="J7" s="132">
        <v>67.400000000000006</v>
      </c>
      <c r="K7" s="134">
        <v>67.599999999999994</v>
      </c>
      <c r="L7" s="134">
        <v>67.7</v>
      </c>
      <c r="M7" s="134">
        <v>68.3</v>
      </c>
      <c r="N7" s="134">
        <v>68.7</v>
      </c>
      <c r="O7" s="134">
        <v>68.5</v>
      </c>
      <c r="P7" s="134">
        <v>68.900000000000006</v>
      </c>
      <c r="Q7" s="134">
        <v>69.099999999999994</v>
      </c>
      <c r="R7" s="132">
        <v>69.5</v>
      </c>
      <c r="S7" s="132">
        <v>62.8</v>
      </c>
      <c r="T7" s="135">
        <v>62.8</v>
      </c>
    </row>
    <row r="8" spans="1:20" ht="18" x14ac:dyDescent="0.25">
      <c r="A8" s="88" t="s">
        <v>91</v>
      </c>
      <c r="B8" s="134">
        <v>65.900000000000006</v>
      </c>
      <c r="C8" s="134">
        <v>65.099999999999994</v>
      </c>
      <c r="D8" s="134">
        <v>65.7</v>
      </c>
      <c r="E8" s="134">
        <v>65.599999999999994</v>
      </c>
      <c r="F8" s="134">
        <v>66.3</v>
      </c>
      <c r="G8" s="134">
        <v>66.599999999999994</v>
      </c>
      <c r="H8" s="134">
        <v>66.900000000000006</v>
      </c>
      <c r="I8" s="132">
        <v>67.900000000000006</v>
      </c>
      <c r="J8" s="132">
        <v>67.900000000000006</v>
      </c>
      <c r="K8" s="134">
        <v>68.099999999999994</v>
      </c>
      <c r="L8" s="134">
        <v>68.3</v>
      </c>
      <c r="M8" s="134">
        <v>69.2</v>
      </c>
      <c r="N8" s="134">
        <v>70</v>
      </c>
      <c r="O8" s="134">
        <v>69.900000000000006</v>
      </c>
      <c r="P8" s="134">
        <v>70.599999999999994</v>
      </c>
      <c r="Q8" s="134">
        <v>70.7</v>
      </c>
      <c r="R8" s="132">
        <v>71.5</v>
      </c>
      <c r="S8" s="132">
        <v>64</v>
      </c>
      <c r="T8" s="130">
        <v>64.2</v>
      </c>
    </row>
    <row r="9" spans="1:20" x14ac:dyDescent="0.25">
      <c r="A9" s="89" t="s">
        <v>114</v>
      </c>
      <c r="B9" s="124">
        <v>65.7</v>
      </c>
      <c r="C9" s="124">
        <v>65.7</v>
      </c>
      <c r="D9" s="124">
        <v>62.7</v>
      </c>
      <c r="E9" s="124">
        <v>61.9</v>
      </c>
      <c r="F9" s="124">
        <v>62.9</v>
      </c>
      <c r="G9" s="124">
        <v>61</v>
      </c>
      <c r="H9" s="124">
        <v>64.2</v>
      </c>
      <c r="I9" s="165">
        <v>61.8</v>
      </c>
      <c r="J9" s="165">
        <v>63.7</v>
      </c>
      <c r="K9" s="124">
        <v>66</v>
      </c>
      <c r="L9" s="124">
        <v>65</v>
      </c>
      <c r="M9" s="124">
        <v>64.2</v>
      </c>
      <c r="N9" s="124">
        <v>66.2</v>
      </c>
      <c r="O9" s="124">
        <v>68.099999999999994</v>
      </c>
      <c r="P9" s="124">
        <v>68.8</v>
      </c>
      <c r="Q9" s="124">
        <v>68.5</v>
      </c>
      <c r="R9" s="165">
        <v>70</v>
      </c>
      <c r="S9" s="165">
        <v>62.9</v>
      </c>
      <c r="T9" s="131">
        <v>63.1</v>
      </c>
    </row>
    <row r="10" spans="1:20" x14ac:dyDescent="0.25">
      <c r="A10" s="89" t="s">
        <v>2</v>
      </c>
      <c r="B10" s="124">
        <v>62.4</v>
      </c>
      <c r="C10" s="124">
        <v>61.6</v>
      </c>
      <c r="D10" s="124">
        <v>60.6</v>
      </c>
      <c r="E10" s="124">
        <v>62.2</v>
      </c>
      <c r="F10" s="124">
        <v>63.4</v>
      </c>
      <c r="G10" s="124">
        <v>63.2</v>
      </c>
      <c r="H10" s="124">
        <v>64.8</v>
      </c>
      <c r="I10" s="165">
        <v>65</v>
      </c>
      <c r="J10" s="165">
        <v>64.7</v>
      </c>
      <c r="K10" s="124">
        <v>63.4</v>
      </c>
      <c r="L10" s="124">
        <v>65.400000000000006</v>
      </c>
      <c r="M10" s="124">
        <v>65.7</v>
      </c>
      <c r="N10" s="124">
        <v>66.7</v>
      </c>
      <c r="O10" s="124">
        <v>66.099999999999994</v>
      </c>
      <c r="P10" s="124">
        <v>66.8</v>
      </c>
      <c r="Q10" s="124">
        <v>66.5</v>
      </c>
      <c r="R10" s="165">
        <v>67.400000000000006</v>
      </c>
      <c r="S10" s="165">
        <v>59.4</v>
      </c>
      <c r="T10" s="131">
        <v>59.6</v>
      </c>
    </row>
    <row r="11" spans="1:20" x14ac:dyDescent="0.25">
      <c r="A11" s="89" t="s">
        <v>3</v>
      </c>
      <c r="B11" s="124">
        <v>65.5</v>
      </c>
      <c r="C11" s="124">
        <v>65</v>
      </c>
      <c r="D11" s="124">
        <v>67.400000000000006</v>
      </c>
      <c r="E11" s="124">
        <v>66.599999999999994</v>
      </c>
      <c r="F11" s="124">
        <v>68.2</v>
      </c>
      <c r="G11" s="124">
        <v>68.900000000000006</v>
      </c>
      <c r="H11" s="124">
        <v>68.2</v>
      </c>
      <c r="I11" s="165">
        <v>68.5</v>
      </c>
      <c r="J11" s="165">
        <v>68</v>
      </c>
      <c r="K11" s="124">
        <v>66.7</v>
      </c>
      <c r="L11" s="124">
        <v>67.099999999999994</v>
      </c>
      <c r="M11" s="124">
        <v>68.900000000000006</v>
      </c>
      <c r="N11" s="124">
        <v>70.3</v>
      </c>
      <c r="O11" s="124">
        <v>69.7</v>
      </c>
      <c r="P11" s="124">
        <v>69.8</v>
      </c>
      <c r="Q11" s="124">
        <v>70.8</v>
      </c>
      <c r="R11" s="165">
        <v>69.5</v>
      </c>
      <c r="S11" s="165">
        <v>61.9</v>
      </c>
      <c r="T11" s="131">
        <v>61.5</v>
      </c>
    </row>
    <row r="12" spans="1:20" x14ac:dyDescent="0.25">
      <c r="A12" s="89" t="s">
        <v>4</v>
      </c>
      <c r="B12" s="124">
        <v>63.2</v>
      </c>
      <c r="C12" s="124">
        <v>59.9</v>
      </c>
      <c r="D12" s="124">
        <v>62.1</v>
      </c>
      <c r="E12" s="124">
        <v>60.7</v>
      </c>
      <c r="F12" s="124">
        <v>60</v>
      </c>
      <c r="G12" s="124">
        <v>63</v>
      </c>
      <c r="H12" s="124">
        <v>64</v>
      </c>
      <c r="I12" s="165">
        <v>62.4</v>
      </c>
      <c r="J12" s="165">
        <v>63</v>
      </c>
      <c r="K12" s="124">
        <v>63.7</v>
      </c>
      <c r="L12" s="124">
        <v>63.1</v>
      </c>
      <c r="M12" s="124">
        <v>64.400000000000006</v>
      </c>
      <c r="N12" s="124">
        <v>64.599999999999994</v>
      </c>
      <c r="O12" s="124">
        <v>64</v>
      </c>
      <c r="P12" s="124">
        <v>64.900000000000006</v>
      </c>
      <c r="Q12" s="124">
        <v>65.400000000000006</v>
      </c>
      <c r="R12" s="165">
        <v>65.900000000000006</v>
      </c>
      <c r="S12" s="165">
        <v>58.9</v>
      </c>
      <c r="T12" s="131">
        <v>59.4</v>
      </c>
    </row>
    <row r="13" spans="1:20" x14ac:dyDescent="0.25">
      <c r="A13" s="89" t="s">
        <v>5</v>
      </c>
      <c r="B13" s="124">
        <v>64</v>
      </c>
      <c r="C13" s="124">
        <v>62.5</v>
      </c>
      <c r="D13" s="124">
        <v>62.7</v>
      </c>
      <c r="E13" s="124">
        <v>63.2</v>
      </c>
      <c r="F13" s="124">
        <v>65</v>
      </c>
      <c r="G13" s="124">
        <v>65.599999999999994</v>
      </c>
      <c r="H13" s="124">
        <v>64.5</v>
      </c>
      <c r="I13" s="165">
        <v>65.900000000000006</v>
      </c>
      <c r="J13" s="165">
        <v>66.900000000000006</v>
      </c>
      <c r="K13" s="124">
        <v>64.7</v>
      </c>
      <c r="L13" s="124">
        <v>66.599999999999994</v>
      </c>
      <c r="M13" s="124">
        <v>67.099999999999994</v>
      </c>
      <c r="N13" s="124">
        <v>68.5</v>
      </c>
      <c r="O13" s="124">
        <v>67.400000000000006</v>
      </c>
      <c r="P13" s="124">
        <v>67.099999999999994</v>
      </c>
      <c r="Q13" s="124">
        <v>69.2</v>
      </c>
      <c r="R13" s="165">
        <v>68.599999999999994</v>
      </c>
      <c r="S13" s="165">
        <v>62.2</v>
      </c>
      <c r="T13" s="131">
        <v>60.7</v>
      </c>
    </row>
    <row r="14" spans="1:20" x14ac:dyDescent="0.25">
      <c r="A14" s="89" t="s">
        <v>6</v>
      </c>
      <c r="B14" s="124">
        <v>68.099999999999994</v>
      </c>
      <c r="C14" s="124">
        <v>66.2</v>
      </c>
      <c r="D14" s="124">
        <v>63.9</v>
      </c>
      <c r="E14" s="124">
        <v>66.5</v>
      </c>
      <c r="F14" s="124">
        <v>68.2</v>
      </c>
      <c r="G14" s="124">
        <v>68.599999999999994</v>
      </c>
      <c r="H14" s="124">
        <v>67.5</v>
      </c>
      <c r="I14" s="165">
        <v>68.599999999999994</v>
      </c>
      <c r="J14" s="165">
        <v>69.099999999999994</v>
      </c>
      <c r="K14" s="124">
        <v>71.400000000000006</v>
      </c>
      <c r="L14" s="124">
        <v>70.599999999999994</v>
      </c>
      <c r="M14" s="124">
        <v>70.599999999999994</v>
      </c>
      <c r="N14" s="124">
        <v>70.400000000000006</v>
      </c>
      <c r="O14" s="124">
        <v>70.599999999999994</v>
      </c>
      <c r="P14" s="124">
        <v>69.400000000000006</v>
      </c>
      <c r="Q14" s="124">
        <v>69.8</v>
      </c>
      <c r="R14" s="165">
        <v>70.7</v>
      </c>
      <c r="S14" s="165">
        <v>62.9</v>
      </c>
      <c r="T14" s="131">
        <v>64.2</v>
      </c>
    </row>
    <row r="15" spans="1:20" x14ac:dyDescent="0.25">
      <c r="A15" s="89" t="s">
        <v>7</v>
      </c>
      <c r="B15" s="124">
        <v>65.7</v>
      </c>
      <c r="C15" s="124">
        <v>65</v>
      </c>
      <c r="D15" s="124">
        <v>65</v>
      </c>
      <c r="E15" s="124">
        <v>63.9</v>
      </c>
      <c r="F15" s="124">
        <v>65.5</v>
      </c>
      <c r="G15" s="124">
        <v>66.099999999999994</v>
      </c>
      <c r="H15" s="124">
        <v>67.3</v>
      </c>
      <c r="I15" s="165">
        <v>68.8</v>
      </c>
      <c r="J15" s="165">
        <v>69.2</v>
      </c>
      <c r="K15" s="124">
        <v>69</v>
      </c>
      <c r="L15" s="124">
        <v>68.7</v>
      </c>
      <c r="M15" s="124">
        <v>68.8</v>
      </c>
      <c r="N15" s="124">
        <v>70</v>
      </c>
      <c r="O15" s="124">
        <v>68.599999999999994</v>
      </c>
      <c r="P15" s="124">
        <v>67.5</v>
      </c>
      <c r="Q15" s="124">
        <v>66.099999999999994</v>
      </c>
      <c r="R15" s="165">
        <v>67.3</v>
      </c>
      <c r="S15" s="165">
        <v>60.4</v>
      </c>
      <c r="T15" s="131">
        <v>59.3</v>
      </c>
    </row>
    <row r="16" spans="1:20" x14ac:dyDescent="0.25">
      <c r="A16" s="89" t="s">
        <v>8</v>
      </c>
      <c r="B16" s="124">
        <v>65.7</v>
      </c>
      <c r="C16" s="124">
        <v>63.4</v>
      </c>
      <c r="D16" s="124">
        <v>64.8</v>
      </c>
      <c r="E16" s="124">
        <v>61.8</v>
      </c>
      <c r="F16" s="124">
        <v>63.6</v>
      </c>
      <c r="G16" s="124">
        <v>66</v>
      </c>
      <c r="H16" s="124">
        <v>65.099999999999994</v>
      </c>
      <c r="I16" s="165">
        <v>66.099999999999994</v>
      </c>
      <c r="J16" s="165">
        <v>66.3</v>
      </c>
      <c r="K16" s="124">
        <v>65.400000000000006</v>
      </c>
      <c r="L16" s="124">
        <v>66</v>
      </c>
      <c r="M16" s="124">
        <v>65.599999999999994</v>
      </c>
      <c r="N16" s="124">
        <v>65.8</v>
      </c>
      <c r="O16" s="124">
        <v>66.900000000000006</v>
      </c>
      <c r="P16" s="124">
        <v>67.099999999999994</v>
      </c>
      <c r="Q16" s="124">
        <v>67.5</v>
      </c>
      <c r="R16" s="165">
        <v>67.8</v>
      </c>
      <c r="S16" s="165">
        <v>60.5</v>
      </c>
      <c r="T16" s="131">
        <v>60.6</v>
      </c>
    </row>
    <row r="17" spans="1:20" x14ac:dyDescent="0.25">
      <c r="A17" s="89" t="s">
        <v>9</v>
      </c>
      <c r="B17" s="124">
        <v>63.9</v>
      </c>
      <c r="C17" s="124">
        <v>63.6</v>
      </c>
      <c r="D17" s="124">
        <v>64.599999999999994</v>
      </c>
      <c r="E17" s="124">
        <v>64.400000000000006</v>
      </c>
      <c r="F17" s="124">
        <v>63.2</v>
      </c>
      <c r="G17" s="124">
        <v>62.9</v>
      </c>
      <c r="H17" s="124">
        <v>65.099999999999994</v>
      </c>
      <c r="I17" s="165">
        <v>65.400000000000006</v>
      </c>
      <c r="J17" s="165">
        <v>66.400000000000006</v>
      </c>
      <c r="K17" s="124">
        <v>67.099999999999994</v>
      </c>
      <c r="L17" s="124">
        <v>67.400000000000006</v>
      </c>
      <c r="M17" s="124">
        <v>67</v>
      </c>
      <c r="N17" s="124">
        <v>70.7</v>
      </c>
      <c r="O17" s="124">
        <v>68.3</v>
      </c>
      <c r="P17" s="124">
        <v>67.400000000000006</v>
      </c>
      <c r="Q17" s="124">
        <v>67.7</v>
      </c>
      <c r="R17" s="165">
        <v>68.599999999999994</v>
      </c>
      <c r="S17" s="165">
        <v>61.4</v>
      </c>
      <c r="T17" s="131">
        <v>61.9</v>
      </c>
    </row>
    <row r="18" spans="1:20" x14ac:dyDescent="0.25">
      <c r="A18" s="89" t="s">
        <v>10</v>
      </c>
      <c r="B18" s="124">
        <v>69.5</v>
      </c>
      <c r="C18" s="124">
        <v>67.3</v>
      </c>
      <c r="D18" s="124">
        <v>67.2</v>
      </c>
      <c r="E18" s="124">
        <v>69</v>
      </c>
      <c r="F18" s="124">
        <v>70</v>
      </c>
      <c r="G18" s="124">
        <v>68.2</v>
      </c>
      <c r="H18" s="124">
        <v>68.7</v>
      </c>
      <c r="I18" s="165">
        <v>71.7</v>
      </c>
      <c r="J18" s="165">
        <v>70.900000000000006</v>
      </c>
      <c r="K18" s="124">
        <v>70.3</v>
      </c>
      <c r="L18" s="124">
        <v>70.8</v>
      </c>
      <c r="M18" s="124">
        <v>71.8</v>
      </c>
      <c r="N18" s="124">
        <v>72.8</v>
      </c>
      <c r="O18" s="124">
        <v>71.599999999999994</v>
      </c>
      <c r="P18" s="124">
        <v>71</v>
      </c>
      <c r="Q18" s="124">
        <v>71.5</v>
      </c>
      <c r="R18" s="165">
        <v>72.099999999999994</v>
      </c>
      <c r="S18" s="165">
        <v>66.400000000000006</v>
      </c>
      <c r="T18" s="131">
        <v>66.8</v>
      </c>
    </row>
    <row r="19" spans="1:20" x14ac:dyDescent="0.25">
      <c r="A19" s="89" t="s">
        <v>11</v>
      </c>
      <c r="B19" s="124">
        <v>65</v>
      </c>
      <c r="C19" s="124">
        <v>64.099999999999994</v>
      </c>
      <c r="D19" s="124">
        <v>66.599999999999994</v>
      </c>
      <c r="E19" s="124">
        <v>64.900000000000006</v>
      </c>
      <c r="F19" s="124">
        <v>65.599999999999994</v>
      </c>
      <c r="G19" s="124">
        <v>65.3</v>
      </c>
      <c r="H19" s="124">
        <v>67.5</v>
      </c>
      <c r="I19" s="165">
        <v>66</v>
      </c>
      <c r="J19" s="165">
        <v>64.3</v>
      </c>
      <c r="K19" s="124">
        <v>64.7</v>
      </c>
      <c r="L19" s="124">
        <v>64.5</v>
      </c>
      <c r="M19" s="124">
        <v>64</v>
      </c>
      <c r="N19" s="124">
        <v>65.099999999999994</v>
      </c>
      <c r="O19" s="124">
        <v>65.599999999999994</v>
      </c>
      <c r="P19" s="124">
        <v>65.599999999999994</v>
      </c>
      <c r="Q19" s="124">
        <v>65.900000000000006</v>
      </c>
      <c r="R19" s="165">
        <v>66.5</v>
      </c>
      <c r="S19" s="165">
        <v>58.9</v>
      </c>
      <c r="T19" s="131">
        <v>57.9</v>
      </c>
    </row>
    <row r="20" spans="1:20" x14ac:dyDescent="0.25">
      <c r="A20" s="89" t="s">
        <v>12</v>
      </c>
      <c r="B20" s="124">
        <v>62.2</v>
      </c>
      <c r="C20" s="124">
        <v>60.8</v>
      </c>
      <c r="D20" s="124">
        <v>64.8</v>
      </c>
      <c r="E20" s="124">
        <v>62</v>
      </c>
      <c r="F20" s="124">
        <v>62.5</v>
      </c>
      <c r="G20" s="124">
        <v>65.400000000000006</v>
      </c>
      <c r="H20" s="124">
        <v>62.1</v>
      </c>
      <c r="I20" s="165">
        <v>64.900000000000006</v>
      </c>
      <c r="J20" s="165">
        <v>62.1</v>
      </c>
      <c r="K20" s="124">
        <v>63</v>
      </c>
      <c r="L20" s="124">
        <v>62.9</v>
      </c>
      <c r="M20" s="124">
        <v>63.7</v>
      </c>
      <c r="N20" s="124">
        <v>63.5</v>
      </c>
      <c r="O20" s="124">
        <v>63.1</v>
      </c>
      <c r="P20" s="124">
        <v>61.6</v>
      </c>
      <c r="Q20" s="124">
        <v>62.1</v>
      </c>
      <c r="R20" s="165">
        <v>62.9</v>
      </c>
      <c r="S20" s="165">
        <v>55.8</v>
      </c>
      <c r="T20" s="131">
        <v>55.1</v>
      </c>
    </row>
    <row r="21" spans="1:20" x14ac:dyDescent="0.25">
      <c r="A21" s="89" t="s">
        <v>13</v>
      </c>
      <c r="B21" s="124">
        <v>65.5</v>
      </c>
      <c r="C21" s="124">
        <v>65</v>
      </c>
      <c r="D21" s="124">
        <v>65.900000000000006</v>
      </c>
      <c r="E21" s="124">
        <v>64.7</v>
      </c>
      <c r="F21" s="124">
        <v>65.400000000000006</v>
      </c>
      <c r="G21" s="124">
        <v>67.099999999999994</v>
      </c>
      <c r="H21" s="124">
        <v>66.8</v>
      </c>
      <c r="I21" s="165">
        <v>68.2</v>
      </c>
      <c r="J21" s="165">
        <v>66.5</v>
      </c>
      <c r="K21" s="124">
        <v>70.8</v>
      </c>
      <c r="L21" s="124">
        <v>70</v>
      </c>
      <c r="M21" s="124">
        <v>70.8</v>
      </c>
      <c r="N21" s="124">
        <v>71.3</v>
      </c>
      <c r="O21" s="124">
        <v>70.400000000000006</v>
      </c>
      <c r="P21" s="124">
        <v>69.599999999999994</v>
      </c>
      <c r="Q21" s="124">
        <v>70.8</v>
      </c>
      <c r="R21" s="165">
        <v>69.8</v>
      </c>
      <c r="S21" s="165">
        <v>63.7</v>
      </c>
      <c r="T21" s="131">
        <v>62.8</v>
      </c>
    </row>
    <row r="22" spans="1:20" x14ac:dyDescent="0.25">
      <c r="A22" s="89" t="s">
        <v>14</v>
      </c>
      <c r="B22" s="124">
        <v>61.7</v>
      </c>
      <c r="C22" s="124">
        <v>57.4</v>
      </c>
      <c r="D22" s="124">
        <v>60.8</v>
      </c>
      <c r="E22" s="124">
        <v>60.8</v>
      </c>
      <c r="F22" s="124">
        <v>58.4</v>
      </c>
      <c r="G22" s="124">
        <v>62.9</v>
      </c>
      <c r="H22" s="124">
        <v>64</v>
      </c>
      <c r="I22" s="165">
        <v>62.5</v>
      </c>
      <c r="J22" s="165">
        <v>65.3</v>
      </c>
      <c r="K22" s="124">
        <v>63.8</v>
      </c>
      <c r="L22" s="124">
        <v>64.599999999999994</v>
      </c>
      <c r="M22" s="124">
        <v>64.099999999999994</v>
      </c>
      <c r="N22" s="124">
        <v>64.099999999999994</v>
      </c>
      <c r="O22" s="124">
        <v>63.7</v>
      </c>
      <c r="P22" s="124">
        <v>63.8</v>
      </c>
      <c r="Q22" s="124">
        <v>64.400000000000006</v>
      </c>
      <c r="R22" s="165">
        <v>64.7</v>
      </c>
      <c r="S22" s="165">
        <v>57.1</v>
      </c>
      <c r="T22" s="131">
        <v>56.8</v>
      </c>
    </row>
    <row r="23" spans="1:20" x14ac:dyDescent="0.25">
      <c r="A23" s="89" t="s">
        <v>15</v>
      </c>
      <c r="B23" s="124">
        <v>63.9</v>
      </c>
      <c r="C23" s="124">
        <v>63.6</v>
      </c>
      <c r="D23" s="124">
        <v>64.900000000000006</v>
      </c>
      <c r="E23" s="124">
        <v>63.8</v>
      </c>
      <c r="F23" s="124">
        <v>64.3</v>
      </c>
      <c r="G23" s="124">
        <v>66.7</v>
      </c>
      <c r="H23" s="124">
        <v>65.900000000000006</v>
      </c>
      <c r="I23" s="165">
        <v>67.900000000000006</v>
      </c>
      <c r="J23" s="165">
        <v>66.599999999999994</v>
      </c>
      <c r="K23" s="124">
        <v>70.2</v>
      </c>
      <c r="L23" s="124">
        <v>67.8</v>
      </c>
      <c r="M23" s="124">
        <v>69.099999999999994</v>
      </c>
      <c r="N23" s="124">
        <v>70.5</v>
      </c>
      <c r="O23" s="124">
        <v>70</v>
      </c>
      <c r="P23" s="124">
        <v>70.5</v>
      </c>
      <c r="Q23" s="124">
        <v>70.5</v>
      </c>
      <c r="R23" s="165">
        <v>69.900000000000006</v>
      </c>
      <c r="S23" s="165">
        <v>62.3</v>
      </c>
      <c r="T23" s="131">
        <v>62.7</v>
      </c>
    </row>
    <row r="24" spans="1:20" x14ac:dyDescent="0.25">
      <c r="A24" s="89" t="s">
        <v>16</v>
      </c>
      <c r="B24" s="124">
        <v>62.1</v>
      </c>
      <c r="C24" s="124">
        <v>62.2</v>
      </c>
      <c r="D24" s="124">
        <v>61.2</v>
      </c>
      <c r="E24" s="124">
        <v>61.8</v>
      </c>
      <c r="F24" s="124">
        <v>64.099999999999994</v>
      </c>
      <c r="G24" s="124">
        <v>63.4</v>
      </c>
      <c r="H24" s="124">
        <v>65.2</v>
      </c>
      <c r="I24" s="165">
        <v>65.7</v>
      </c>
      <c r="J24" s="165">
        <v>63.3</v>
      </c>
      <c r="K24" s="124">
        <v>64.900000000000006</v>
      </c>
      <c r="L24" s="124">
        <v>65.7</v>
      </c>
      <c r="M24" s="124">
        <v>66.599999999999994</v>
      </c>
      <c r="N24" s="124">
        <v>67.599999999999994</v>
      </c>
      <c r="O24" s="124">
        <v>67.099999999999994</v>
      </c>
      <c r="P24" s="124">
        <v>68.5</v>
      </c>
      <c r="Q24" s="124">
        <v>69</v>
      </c>
      <c r="R24" s="165">
        <v>69.400000000000006</v>
      </c>
      <c r="S24" s="165">
        <v>60.9</v>
      </c>
      <c r="T24" s="131">
        <v>61.5</v>
      </c>
    </row>
    <row r="25" spans="1:20" x14ac:dyDescent="0.25">
      <c r="A25" s="89" t="s">
        <v>17</v>
      </c>
      <c r="B25" s="124">
        <v>68.7</v>
      </c>
      <c r="C25" s="124">
        <v>66.900000000000006</v>
      </c>
      <c r="D25" s="124">
        <v>66.400000000000006</v>
      </c>
      <c r="E25" s="124">
        <v>67.599999999999994</v>
      </c>
      <c r="F25" s="124">
        <v>66.099999999999994</v>
      </c>
      <c r="G25" s="124">
        <v>67.3</v>
      </c>
      <c r="H25" s="124">
        <v>68.400000000000006</v>
      </c>
      <c r="I25" s="165">
        <v>67.2</v>
      </c>
      <c r="J25" s="165">
        <v>69.599999999999994</v>
      </c>
      <c r="K25" s="124">
        <v>69.3</v>
      </c>
      <c r="L25" s="124">
        <v>67.599999999999994</v>
      </c>
      <c r="M25" s="124">
        <v>68.7</v>
      </c>
      <c r="N25" s="124">
        <v>68.8</v>
      </c>
      <c r="O25" s="124">
        <v>69.099999999999994</v>
      </c>
      <c r="P25" s="124">
        <v>72.3</v>
      </c>
      <c r="Q25" s="124">
        <v>71.599999999999994</v>
      </c>
      <c r="R25" s="165">
        <v>71.099999999999994</v>
      </c>
      <c r="S25" s="165">
        <v>62.6</v>
      </c>
      <c r="T25" s="131">
        <v>62.4</v>
      </c>
    </row>
    <row r="26" spans="1:20" x14ac:dyDescent="0.25">
      <c r="A26" s="89" t="s">
        <v>18</v>
      </c>
      <c r="B26" s="124">
        <v>66.5</v>
      </c>
      <c r="C26" s="124">
        <v>67.8</v>
      </c>
      <c r="D26" s="124">
        <v>68.599999999999994</v>
      </c>
      <c r="E26" s="124">
        <v>68</v>
      </c>
      <c r="F26" s="124">
        <v>68.599999999999994</v>
      </c>
      <c r="G26" s="124">
        <v>68.599999999999994</v>
      </c>
      <c r="H26" s="124">
        <v>68.3</v>
      </c>
      <c r="I26" s="165">
        <v>69.599999999999994</v>
      </c>
      <c r="J26" s="165">
        <v>70.099999999999994</v>
      </c>
      <c r="K26" s="124">
        <v>69.900000000000006</v>
      </c>
      <c r="L26" s="124">
        <v>70.3</v>
      </c>
      <c r="M26" s="124">
        <v>71.8</v>
      </c>
      <c r="N26" s="124">
        <v>72.2</v>
      </c>
      <c r="O26" s="124">
        <v>73.099999999999994</v>
      </c>
      <c r="P26" s="124">
        <v>75.099999999999994</v>
      </c>
      <c r="Q26" s="124">
        <v>74.7</v>
      </c>
      <c r="R26" s="165">
        <v>76.400000000000006</v>
      </c>
      <c r="S26" s="165">
        <v>67.599999999999994</v>
      </c>
      <c r="T26" s="131">
        <v>68.2</v>
      </c>
    </row>
    <row r="27" spans="1:20" ht="18" x14ac:dyDescent="0.25">
      <c r="A27" s="88" t="s">
        <v>94</v>
      </c>
      <c r="B27" s="134">
        <v>66.400000000000006</v>
      </c>
      <c r="C27" s="134">
        <v>66.2</v>
      </c>
      <c r="D27" s="134">
        <v>66.599999999999994</v>
      </c>
      <c r="E27" s="134">
        <v>67</v>
      </c>
      <c r="F27" s="134">
        <v>67.400000000000006</v>
      </c>
      <c r="G27" s="134">
        <v>68.8</v>
      </c>
      <c r="H27" s="134">
        <v>70</v>
      </c>
      <c r="I27" s="132">
        <v>70.7</v>
      </c>
      <c r="J27" s="132">
        <v>71.099999999999994</v>
      </c>
      <c r="K27" s="134">
        <v>71.2</v>
      </c>
      <c r="L27" s="134">
        <v>70.8</v>
      </c>
      <c r="M27" s="134">
        <v>71.400000000000006</v>
      </c>
      <c r="N27" s="134">
        <v>71.5</v>
      </c>
      <c r="O27" s="134">
        <v>70.900000000000006</v>
      </c>
      <c r="P27" s="134">
        <v>70.7</v>
      </c>
      <c r="Q27" s="134">
        <v>71.3</v>
      </c>
      <c r="R27" s="132">
        <v>71.599999999999994</v>
      </c>
      <c r="S27" s="132">
        <v>64.599999999999994</v>
      </c>
      <c r="T27" s="130">
        <v>64.3</v>
      </c>
    </row>
    <row r="28" spans="1:20" x14ac:dyDescent="0.25">
      <c r="A28" s="89" t="s">
        <v>19</v>
      </c>
      <c r="B28" s="124">
        <v>67</v>
      </c>
      <c r="C28" s="124">
        <v>66.400000000000006</v>
      </c>
      <c r="D28" s="124">
        <v>67.099999999999994</v>
      </c>
      <c r="E28" s="124">
        <v>66.7</v>
      </c>
      <c r="F28" s="124">
        <v>68.7</v>
      </c>
      <c r="G28" s="124">
        <v>67.900000000000006</v>
      </c>
      <c r="H28" s="124">
        <v>69.3</v>
      </c>
      <c r="I28" s="165">
        <v>69.3</v>
      </c>
      <c r="J28" s="165">
        <v>69.3</v>
      </c>
      <c r="K28" s="124">
        <v>68.5</v>
      </c>
      <c r="L28" s="124">
        <v>68.599999999999994</v>
      </c>
      <c r="M28" s="124">
        <v>67.900000000000006</v>
      </c>
      <c r="N28" s="124">
        <v>66.900000000000006</v>
      </c>
      <c r="O28" s="124">
        <v>66.599999999999994</v>
      </c>
      <c r="P28" s="124">
        <v>67.099999999999994</v>
      </c>
      <c r="Q28" s="124">
        <v>67.900000000000006</v>
      </c>
      <c r="R28" s="165">
        <v>68.5</v>
      </c>
      <c r="S28" s="165">
        <v>61</v>
      </c>
      <c r="T28" s="131">
        <v>60</v>
      </c>
    </row>
    <row r="29" spans="1:20" x14ac:dyDescent="0.25">
      <c r="A29" s="89" t="s">
        <v>20</v>
      </c>
      <c r="B29" s="124">
        <v>67.2</v>
      </c>
      <c r="C29" s="124">
        <v>67.8</v>
      </c>
      <c r="D29" s="124">
        <v>66.400000000000006</v>
      </c>
      <c r="E29" s="124">
        <v>68.099999999999994</v>
      </c>
      <c r="F29" s="124">
        <v>66.400000000000006</v>
      </c>
      <c r="G29" s="124">
        <v>68.599999999999994</v>
      </c>
      <c r="H29" s="124">
        <v>69.400000000000006</v>
      </c>
      <c r="I29" s="165">
        <v>70</v>
      </c>
      <c r="J29" s="165">
        <v>73.099999999999994</v>
      </c>
      <c r="K29" s="124">
        <v>70.5</v>
      </c>
      <c r="L29" s="124">
        <v>71.5</v>
      </c>
      <c r="M29" s="124">
        <v>70.400000000000006</v>
      </c>
      <c r="N29" s="124">
        <v>70.8</v>
      </c>
      <c r="O29" s="124">
        <v>72</v>
      </c>
      <c r="P29" s="124">
        <v>69.900000000000006</v>
      </c>
      <c r="Q29" s="124">
        <v>71.2</v>
      </c>
      <c r="R29" s="165">
        <v>70.8</v>
      </c>
      <c r="S29" s="165">
        <v>64</v>
      </c>
      <c r="T29" s="131">
        <v>64.099999999999994</v>
      </c>
    </row>
    <row r="30" spans="1:20" x14ac:dyDescent="0.25">
      <c r="A30" s="89" t="s">
        <v>21</v>
      </c>
      <c r="B30" s="124">
        <v>68</v>
      </c>
      <c r="C30" s="124">
        <v>67.5</v>
      </c>
      <c r="D30" s="124">
        <v>68.2</v>
      </c>
      <c r="E30" s="124">
        <v>67.900000000000006</v>
      </c>
      <c r="F30" s="124">
        <v>66.2</v>
      </c>
      <c r="G30" s="124">
        <v>67.8</v>
      </c>
      <c r="H30" s="124">
        <v>68.900000000000006</v>
      </c>
      <c r="I30" s="165">
        <v>68.5</v>
      </c>
      <c r="J30" s="165">
        <v>67.5</v>
      </c>
      <c r="K30" s="124">
        <v>68.3</v>
      </c>
      <c r="L30" s="124">
        <v>67.8</v>
      </c>
      <c r="M30" s="124">
        <v>69.5</v>
      </c>
      <c r="N30" s="124">
        <v>68</v>
      </c>
      <c r="O30" s="124">
        <v>67.5</v>
      </c>
      <c r="P30" s="124">
        <v>67</v>
      </c>
      <c r="Q30" s="124">
        <v>67.599999999999994</v>
      </c>
      <c r="R30" s="165">
        <v>66.7</v>
      </c>
      <c r="S30" s="165">
        <v>61</v>
      </c>
      <c r="T30" s="131">
        <v>60.1</v>
      </c>
    </row>
    <row r="31" spans="1:20" x14ac:dyDescent="0.25">
      <c r="A31" s="86" t="s">
        <v>22</v>
      </c>
      <c r="B31" s="124"/>
      <c r="C31" s="124"/>
      <c r="D31" s="124"/>
      <c r="E31" s="124"/>
      <c r="F31" s="124"/>
      <c r="G31" s="124"/>
      <c r="H31" s="124"/>
      <c r="I31" s="165"/>
      <c r="J31" s="165"/>
      <c r="K31" s="124"/>
      <c r="L31" s="124"/>
      <c r="M31" s="124"/>
      <c r="N31" s="124"/>
      <c r="O31" s="124"/>
      <c r="P31" s="124"/>
      <c r="Q31" s="124"/>
      <c r="R31" s="165"/>
      <c r="S31" s="165"/>
      <c r="T31" s="131"/>
    </row>
    <row r="32" spans="1:20" ht="19.5" x14ac:dyDescent="0.25">
      <c r="A32" s="94" t="s">
        <v>23</v>
      </c>
      <c r="B32" s="124">
        <v>73.8</v>
      </c>
      <c r="C32" s="124">
        <v>72.8</v>
      </c>
      <c r="D32" s="124">
        <v>69.900000000000006</v>
      </c>
      <c r="E32" s="124">
        <v>73.900000000000006</v>
      </c>
      <c r="F32" s="124">
        <v>74.8</v>
      </c>
      <c r="G32" s="124">
        <v>72.900000000000006</v>
      </c>
      <c r="H32" s="124">
        <v>75.900000000000006</v>
      </c>
      <c r="I32" s="165">
        <v>73.2</v>
      </c>
      <c r="J32" s="165">
        <v>74.900000000000006</v>
      </c>
      <c r="K32" s="124">
        <v>75</v>
      </c>
      <c r="L32" s="124">
        <v>73.400000000000006</v>
      </c>
      <c r="M32" s="124">
        <v>71.599999999999994</v>
      </c>
      <c r="N32" s="124">
        <v>71.7</v>
      </c>
      <c r="O32" s="124">
        <v>71.8</v>
      </c>
      <c r="P32" s="124">
        <v>71.2</v>
      </c>
      <c r="Q32" s="124">
        <v>71.900000000000006</v>
      </c>
      <c r="R32" s="165">
        <v>73.3</v>
      </c>
      <c r="S32" s="165">
        <v>65.7</v>
      </c>
      <c r="T32" s="131">
        <v>65.900000000000006</v>
      </c>
    </row>
    <row r="33" spans="1:20" ht="19.5" x14ac:dyDescent="0.25">
      <c r="A33" s="94" t="s">
        <v>92</v>
      </c>
      <c r="B33" s="124">
        <v>67.8</v>
      </c>
      <c r="C33" s="124">
        <v>67.3</v>
      </c>
      <c r="D33" s="124">
        <v>68.2</v>
      </c>
      <c r="E33" s="124">
        <v>67.7</v>
      </c>
      <c r="F33" s="124">
        <v>65.900000000000006</v>
      </c>
      <c r="G33" s="124">
        <v>67.7</v>
      </c>
      <c r="H33" s="124">
        <v>68.7</v>
      </c>
      <c r="I33" s="165">
        <v>68.3</v>
      </c>
      <c r="J33" s="165">
        <v>67.3</v>
      </c>
      <c r="K33" s="124">
        <v>68.099999999999994</v>
      </c>
      <c r="L33" s="124">
        <v>67.599999999999994</v>
      </c>
      <c r="M33" s="124">
        <v>69.5</v>
      </c>
      <c r="N33" s="124">
        <v>67.900000000000006</v>
      </c>
      <c r="O33" s="124">
        <v>67.3</v>
      </c>
      <c r="P33" s="124">
        <v>66.8</v>
      </c>
      <c r="Q33" s="124">
        <v>67.400000000000006</v>
      </c>
      <c r="R33" s="165">
        <v>66.400000000000006</v>
      </c>
      <c r="S33" s="165">
        <v>60.8</v>
      </c>
      <c r="T33" s="131">
        <v>59.9</v>
      </c>
    </row>
    <row r="34" spans="1:20" x14ac:dyDescent="0.25">
      <c r="A34" s="89" t="s">
        <v>24</v>
      </c>
      <c r="B34" s="124">
        <v>67.900000000000006</v>
      </c>
      <c r="C34" s="124">
        <v>67.400000000000006</v>
      </c>
      <c r="D34" s="124">
        <v>67.2</v>
      </c>
      <c r="E34" s="124">
        <v>65.400000000000006</v>
      </c>
      <c r="F34" s="124">
        <v>65.3</v>
      </c>
      <c r="G34" s="124">
        <v>68.400000000000006</v>
      </c>
      <c r="H34" s="124">
        <v>69.8</v>
      </c>
      <c r="I34" s="165">
        <v>69.2</v>
      </c>
      <c r="J34" s="165">
        <v>69.3</v>
      </c>
      <c r="K34" s="124">
        <v>71.099999999999994</v>
      </c>
      <c r="L34" s="124">
        <v>69.900000000000006</v>
      </c>
      <c r="M34" s="124">
        <v>69.7</v>
      </c>
      <c r="N34" s="124">
        <v>69.900000000000006</v>
      </c>
      <c r="O34" s="124">
        <v>68.599999999999994</v>
      </c>
      <c r="P34" s="124">
        <v>69</v>
      </c>
      <c r="Q34" s="124">
        <v>68.099999999999994</v>
      </c>
      <c r="R34" s="165">
        <v>68.8</v>
      </c>
      <c r="S34" s="165">
        <v>60</v>
      </c>
      <c r="T34" s="131">
        <v>59.6</v>
      </c>
    </row>
    <row r="35" spans="1:20" x14ac:dyDescent="0.25">
      <c r="A35" s="89" t="s">
        <v>25</v>
      </c>
      <c r="B35" s="124">
        <v>66.2</v>
      </c>
      <c r="C35" s="124">
        <v>59.4</v>
      </c>
      <c r="D35" s="124">
        <v>64.8</v>
      </c>
      <c r="E35" s="124">
        <v>66.400000000000006</v>
      </c>
      <c r="F35" s="124">
        <v>66.5</v>
      </c>
      <c r="G35" s="124">
        <v>69.099999999999994</v>
      </c>
      <c r="H35" s="124">
        <v>68.3</v>
      </c>
      <c r="I35" s="165">
        <v>69.599999999999994</v>
      </c>
      <c r="J35" s="165">
        <v>71.099999999999994</v>
      </c>
      <c r="K35" s="124">
        <v>68.400000000000006</v>
      </c>
      <c r="L35" s="124">
        <v>68.7</v>
      </c>
      <c r="M35" s="124">
        <v>71.099999999999994</v>
      </c>
      <c r="N35" s="124">
        <v>70.7</v>
      </c>
      <c r="O35" s="124">
        <v>71.099999999999994</v>
      </c>
      <c r="P35" s="124">
        <v>71.3</v>
      </c>
      <c r="Q35" s="124">
        <v>71.3</v>
      </c>
      <c r="R35" s="165">
        <v>70.599999999999994</v>
      </c>
      <c r="S35" s="165">
        <v>63.6</v>
      </c>
      <c r="T35" s="131">
        <v>63.9</v>
      </c>
    </row>
    <row r="36" spans="1:20" x14ac:dyDescent="0.25">
      <c r="A36" s="89" t="s">
        <v>26</v>
      </c>
      <c r="B36" s="124">
        <v>65.099999999999994</v>
      </c>
      <c r="C36" s="124">
        <v>66.8</v>
      </c>
      <c r="D36" s="124">
        <v>63.9</v>
      </c>
      <c r="E36" s="124">
        <v>66.099999999999994</v>
      </c>
      <c r="F36" s="124">
        <v>67.900000000000006</v>
      </c>
      <c r="G36" s="124">
        <v>68.5</v>
      </c>
      <c r="H36" s="124">
        <v>69.2</v>
      </c>
      <c r="I36" s="165">
        <v>70.7</v>
      </c>
      <c r="J36" s="165">
        <v>70.8</v>
      </c>
      <c r="K36" s="124">
        <v>70.599999999999994</v>
      </c>
      <c r="L36" s="124">
        <v>70.8</v>
      </c>
      <c r="M36" s="124">
        <v>71.599999999999994</v>
      </c>
      <c r="N36" s="124">
        <v>71.599999999999994</v>
      </c>
      <c r="O36" s="124">
        <v>70.5</v>
      </c>
      <c r="P36" s="124">
        <v>69.7</v>
      </c>
      <c r="Q36" s="124">
        <v>70.2</v>
      </c>
      <c r="R36" s="165">
        <v>70.099999999999994</v>
      </c>
      <c r="S36" s="165">
        <v>64.7</v>
      </c>
      <c r="T36" s="131">
        <v>63.2</v>
      </c>
    </row>
    <row r="37" spans="1:20" x14ac:dyDescent="0.25">
      <c r="A37" s="89" t="s">
        <v>27</v>
      </c>
      <c r="B37" s="124">
        <v>72.099999999999994</v>
      </c>
      <c r="C37" s="124">
        <v>71.599999999999994</v>
      </c>
      <c r="D37" s="124">
        <v>72.099999999999994</v>
      </c>
      <c r="E37" s="124">
        <v>71.7</v>
      </c>
      <c r="F37" s="124">
        <v>70</v>
      </c>
      <c r="G37" s="124">
        <v>72.8</v>
      </c>
      <c r="H37" s="124">
        <v>72.8</v>
      </c>
      <c r="I37" s="165">
        <v>71</v>
      </c>
      <c r="J37" s="165">
        <v>74.5</v>
      </c>
      <c r="K37" s="124">
        <v>75.400000000000006</v>
      </c>
      <c r="L37" s="124">
        <v>75.400000000000006</v>
      </c>
      <c r="M37" s="124">
        <v>73.900000000000006</v>
      </c>
      <c r="N37" s="124">
        <v>74.900000000000006</v>
      </c>
      <c r="O37" s="124">
        <v>74.400000000000006</v>
      </c>
      <c r="P37" s="124">
        <v>74.2</v>
      </c>
      <c r="Q37" s="124">
        <v>75.2</v>
      </c>
      <c r="R37" s="165">
        <v>74.5</v>
      </c>
      <c r="S37" s="165">
        <v>69.7</v>
      </c>
      <c r="T37" s="131">
        <v>67.8</v>
      </c>
    </row>
    <row r="38" spans="1:20" x14ac:dyDescent="0.25">
      <c r="A38" s="89" t="s">
        <v>28</v>
      </c>
      <c r="B38" s="124">
        <v>65.7</v>
      </c>
      <c r="C38" s="124">
        <v>66.400000000000006</v>
      </c>
      <c r="D38" s="124">
        <v>63.7</v>
      </c>
      <c r="E38" s="124">
        <v>66.8</v>
      </c>
      <c r="F38" s="124">
        <v>66.099999999999994</v>
      </c>
      <c r="G38" s="124">
        <v>66.099999999999994</v>
      </c>
      <c r="H38" s="124">
        <v>65.7</v>
      </c>
      <c r="I38" s="165">
        <v>66.099999999999994</v>
      </c>
      <c r="J38" s="165">
        <v>67</v>
      </c>
      <c r="K38" s="124">
        <v>68.5</v>
      </c>
      <c r="L38" s="124">
        <v>69.099999999999994</v>
      </c>
      <c r="M38" s="124">
        <v>69.900000000000006</v>
      </c>
      <c r="N38" s="124">
        <v>69.3</v>
      </c>
      <c r="O38" s="124">
        <v>70.099999999999994</v>
      </c>
      <c r="P38" s="124">
        <v>68.7</v>
      </c>
      <c r="Q38" s="124">
        <v>69.8</v>
      </c>
      <c r="R38" s="165">
        <v>69.7</v>
      </c>
      <c r="S38" s="165">
        <v>61.2</v>
      </c>
      <c r="T38" s="131">
        <v>60.8</v>
      </c>
    </row>
    <row r="39" spans="1:20" x14ac:dyDescent="0.25">
      <c r="A39" s="89" t="s">
        <v>29</v>
      </c>
      <c r="B39" s="124">
        <v>61.3</v>
      </c>
      <c r="C39" s="124">
        <v>61.2</v>
      </c>
      <c r="D39" s="124">
        <v>58.3</v>
      </c>
      <c r="E39" s="124">
        <v>62.3</v>
      </c>
      <c r="F39" s="124">
        <v>64.5</v>
      </c>
      <c r="G39" s="124">
        <v>65.2</v>
      </c>
      <c r="H39" s="124">
        <v>66.2</v>
      </c>
      <c r="I39" s="165">
        <v>66.7</v>
      </c>
      <c r="J39" s="165">
        <v>67.099999999999994</v>
      </c>
      <c r="K39" s="124">
        <v>66.5</v>
      </c>
      <c r="L39" s="124">
        <v>66.900000000000006</v>
      </c>
      <c r="M39" s="124">
        <v>68.900000000000006</v>
      </c>
      <c r="N39" s="124">
        <v>68.5</v>
      </c>
      <c r="O39" s="124">
        <v>68.599999999999994</v>
      </c>
      <c r="P39" s="124">
        <v>67.7</v>
      </c>
      <c r="Q39" s="124">
        <v>67.3</v>
      </c>
      <c r="R39" s="165">
        <v>68.099999999999994</v>
      </c>
      <c r="S39" s="165">
        <v>58.3</v>
      </c>
      <c r="T39" s="131">
        <v>58.8</v>
      </c>
    </row>
    <row r="40" spans="1:20" x14ac:dyDescent="0.25">
      <c r="A40" s="89" t="s">
        <v>30</v>
      </c>
      <c r="B40" s="124">
        <v>65.599999999999994</v>
      </c>
      <c r="C40" s="124">
        <v>65.900000000000006</v>
      </c>
      <c r="D40" s="124">
        <v>68</v>
      </c>
      <c r="E40" s="124">
        <v>67.2</v>
      </c>
      <c r="F40" s="124">
        <v>68.5</v>
      </c>
      <c r="G40" s="124">
        <v>69.5</v>
      </c>
      <c r="H40" s="124">
        <v>71.8</v>
      </c>
      <c r="I40" s="165">
        <v>73.400000000000006</v>
      </c>
      <c r="J40" s="165">
        <v>72.900000000000006</v>
      </c>
      <c r="K40" s="124">
        <v>73.5</v>
      </c>
      <c r="L40" s="124">
        <v>72.2</v>
      </c>
      <c r="M40" s="124">
        <v>72.900000000000006</v>
      </c>
      <c r="N40" s="124">
        <v>73.599999999999994</v>
      </c>
      <c r="O40" s="124">
        <v>72.5</v>
      </c>
      <c r="P40" s="124">
        <v>72.8</v>
      </c>
      <c r="Q40" s="124">
        <v>73.8</v>
      </c>
      <c r="R40" s="165">
        <v>74.7</v>
      </c>
      <c r="S40" s="165">
        <v>67.599999999999994</v>
      </c>
      <c r="T40" s="131">
        <v>67.599999999999994</v>
      </c>
    </row>
    <row r="41" spans="1:20" ht="18" x14ac:dyDescent="0.25">
      <c r="A41" s="88" t="s">
        <v>109</v>
      </c>
      <c r="B41" s="134">
        <v>62.8</v>
      </c>
      <c r="C41" s="134">
        <v>61.6</v>
      </c>
      <c r="D41" s="134">
        <v>62.5</v>
      </c>
      <c r="E41" s="134">
        <v>61</v>
      </c>
      <c r="F41" s="134">
        <v>63.3</v>
      </c>
      <c r="G41" s="134">
        <v>62.5</v>
      </c>
      <c r="H41" s="134">
        <v>63.7</v>
      </c>
      <c r="I41" s="132">
        <v>64.8</v>
      </c>
      <c r="J41" s="132">
        <v>65.099999999999994</v>
      </c>
      <c r="K41" s="134">
        <v>65.099999999999994</v>
      </c>
      <c r="L41" s="134">
        <v>64.5</v>
      </c>
      <c r="M41" s="134">
        <v>65.099999999999994</v>
      </c>
      <c r="N41" s="134">
        <v>65.599999999999994</v>
      </c>
      <c r="O41" s="134">
        <v>65.599999999999994</v>
      </c>
      <c r="P41" s="134">
        <v>65.7</v>
      </c>
      <c r="Q41" s="134">
        <v>66.400000000000006</v>
      </c>
      <c r="R41" s="132">
        <v>66.900000000000006</v>
      </c>
      <c r="S41" s="132">
        <v>60.1</v>
      </c>
      <c r="T41" s="130">
        <v>60.3</v>
      </c>
    </row>
    <row r="42" spans="1:20" x14ac:dyDescent="0.25">
      <c r="A42" s="89" t="s">
        <v>31</v>
      </c>
      <c r="B42" s="124">
        <v>60.4</v>
      </c>
      <c r="C42" s="124">
        <v>58.8</v>
      </c>
      <c r="D42" s="124">
        <v>59.4</v>
      </c>
      <c r="E42" s="124">
        <v>55.6</v>
      </c>
      <c r="F42" s="124">
        <v>56.3</v>
      </c>
      <c r="G42" s="124">
        <v>59.7</v>
      </c>
      <c r="H42" s="124">
        <v>60</v>
      </c>
      <c r="I42" s="165">
        <v>61.8</v>
      </c>
      <c r="J42" s="165">
        <v>60</v>
      </c>
      <c r="K42" s="124">
        <v>58.8</v>
      </c>
      <c r="L42" s="124">
        <v>61</v>
      </c>
      <c r="M42" s="124">
        <v>61.3</v>
      </c>
      <c r="N42" s="124">
        <v>61.5</v>
      </c>
      <c r="O42" s="124">
        <v>63.3</v>
      </c>
      <c r="P42" s="124">
        <v>60.7</v>
      </c>
      <c r="Q42" s="124">
        <v>61</v>
      </c>
      <c r="R42" s="165">
        <v>61</v>
      </c>
      <c r="S42" s="165">
        <v>54</v>
      </c>
      <c r="T42" s="131">
        <v>54.1</v>
      </c>
    </row>
    <row r="43" spans="1:20" x14ac:dyDescent="0.25">
      <c r="A43" s="89" t="s">
        <v>32</v>
      </c>
      <c r="B43" s="124">
        <v>65</v>
      </c>
      <c r="C43" s="124">
        <v>63.1</v>
      </c>
      <c r="D43" s="124">
        <v>63.7</v>
      </c>
      <c r="E43" s="124">
        <v>64.3</v>
      </c>
      <c r="F43" s="124">
        <v>63.1</v>
      </c>
      <c r="G43" s="124">
        <v>66.900000000000006</v>
      </c>
      <c r="H43" s="124">
        <v>66.599999999999994</v>
      </c>
      <c r="I43" s="165">
        <v>66.3</v>
      </c>
      <c r="J43" s="165">
        <v>68.2</v>
      </c>
      <c r="K43" s="124">
        <v>68.2</v>
      </c>
      <c r="L43" s="124">
        <v>67.099999999999994</v>
      </c>
      <c r="M43" s="124">
        <v>67.900000000000006</v>
      </c>
      <c r="N43" s="124">
        <v>67.3</v>
      </c>
      <c r="O43" s="124">
        <v>65.8</v>
      </c>
      <c r="P43" s="124">
        <v>69.099999999999994</v>
      </c>
      <c r="Q43" s="124">
        <v>69.099999999999994</v>
      </c>
      <c r="R43" s="165">
        <v>69.900000000000006</v>
      </c>
      <c r="S43" s="165">
        <v>63.5</v>
      </c>
      <c r="T43" s="131">
        <v>62.7</v>
      </c>
    </row>
    <row r="44" spans="1:20" x14ac:dyDescent="0.25">
      <c r="A44" s="89" t="s">
        <v>33</v>
      </c>
      <c r="B44" s="124"/>
      <c r="C44" s="124"/>
      <c r="D44" s="124"/>
      <c r="E44" s="124"/>
      <c r="F44" s="124"/>
      <c r="G44" s="124"/>
      <c r="H44" s="124"/>
      <c r="I44" s="165"/>
      <c r="J44" s="165"/>
      <c r="K44" s="124"/>
      <c r="L44" s="124"/>
      <c r="M44" s="124"/>
      <c r="N44" s="124"/>
      <c r="O44" s="124"/>
      <c r="P44" s="165" t="s">
        <v>106</v>
      </c>
      <c r="Q44" s="165">
        <v>64.8</v>
      </c>
      <c r="R44" s="165">
        <v>63.5</v>
      </c>
      <c r="S44" s="165">
        <v>57.5</v>
      </c>
      <c r="T44" s="131">
        <v>56.8</v>
      </c>
    </row>
    <row r="45" spans="1:20" x14ac:dyDescent="0.25">
      <c r="A45" s="89" t="s">
        <v>34</v>
      </c>
      <c r="B45" s="124">
        <v>62.5</v>
      </c>
      <c r="C45" s="124">
        <v>60.8</v>
      </c>
      <c r="D45" s="124">
        <v>62.2</v>
      </c>
      <c r="E45" s="124">
        <v>59.4</v>
      </c>
      <c r="F45" s="124">
        <v>61.1</v>
      </c>
      <c r="G45" s="124">
        <v>61.4</v>
      </c>
      <c r="H45" s="124">
        <v>62.5</v>
      </c>
      <c r="I45" s="165">
        <v>64</v>
      </c>
      <c r="J45" s="165">
        <v>65.2</v>
      </c>
      <c r="K45" s="124">
        <v>65.099999999999994</v>
      </c>
      <c r="L45" s="124">
        <v>64.3</v>
      </c>
      <c r="M45" s="124">
        <v>64.2</v>
      </c>
      <c r="N45" s="124">
        <v>65.2</v>
      </c>
      <c r="O45" s="124">
        <v>64.8</v>
      </c>
      <c r="P45" s="124">
        <v>64.8</v>
      </c>
      <c r="Q45" s="124">
        <v>66.599999999999994</v>
      </c>
      <c r="R45" s="165">
        <v>67.400000000000006</v>
      </c>
      <c r="S45" s="165">
        <v>61</v>
      </c>
      <c r="T45" s="131">
        <v>61.4</v>
      </c>
    </row>
    <row r="46" spans="1:20" x14ac:dyDescent="0.25">
      <c r="A46" s="89" t="s">
        <v>35</v>
      </c>
      <c r="B46" s="124">
        <v>66.099999999999994</v>
      </c>
      <c r="C46" s="124">
        <v>66.5</v>
      </c>
      <c r="D46" s="124">
        <v>62.9</v>
      </c>
      <c r="E46" s="124">
        <v>67.400000000000006</v>
      </c>
      <c r="F46" s="124">
        <v>67.5</v>
      </c>
      <c r="G46" s="124">
        <v>64.5</v>
      </c>
      <c r="H46" s="124">
        <v>69.8</v>
      </c>
      <c r="I46" s="165">
        <v>67.400000000000006</v>
      </c>
      <c r="J46" s="165">
        <v>68.5</v>
      </c>
      <c r="K46" s="124">
        <v>67.8</v>
      </c>
      <c r="L46" s="124">
        <v>67.3</v>
      </c>
      <c r="M46" s="124">
        <v>68.599999999999994</v>
      </c>
      <c r="N46" s="124">
        <v>67</v>
      </c>
      <c r="O46" s="124">
        <v>69.2</v>
      </c>
      <c r="P46" s="124">
        <v>69.7</v>
      </c>
      <c r="Q46" s="124">
        <v>69.7</v>
      </c>
      <c r="R46" s="165">
        <v>69</v>
      </c>
      <c r="S46" s="165">
        <v>65</v>
      </c>
      <c r="T46" s="131">
        <v>62.4</v>
      </c>
    </row>
    <row r="47" spans="1:20" x14ac:dyDescent="0.25">
      <c r="A47" s="89" t="s">
        <v>36</v>
      </c>
      <c r="B47" s="124">
        <v>63.7</v>
      </c>
      <c r="C47" s="124">
        <v>62.9</v>
      </c>
      <c r="D47" s="124">
        <v>65.099999999999994</v>
      </c>
      <c r="E47" s="124">
        <v>62</v>
      </c>
      <c r="F47" s="124">
        <v>65.3</v>
      </c>
      <c r="G47" s="124">
        <v>63.7</v>
      </c>
      <c r="H47" s="124">
        <v>65.599999999999994</v>
      </c>
      <c r="I47" s="165">
        <v>66.099999999999994</v>
      </c>
      <c r="J47" s="165">
        <v>64</v>
      </c>
      <c r="K47" s="124">
        <v>65.3</v>
      </c>
      <c r="L47" s="124">
        <v>64.900000000000006</v>
      </c>
      <c r="M47" s="124">
        <v>66.099999999999994</v>
      </c>
      <c r="N47" s="124">
        <v>66.8</v>
      </c>
      <c r="O47" s="124">
        <v>67.5</v>
      </c>
      <c r="P47" s="124">
        <v>66.900000000000006</v>
      </c>
      <c r="Q47" s="124">
        <v>67.400000000000006</v>
      </c>
      <c r="R47" s="165">
        <v>67.099999999999994</v>
      </c>
      <c r="S47" s="165">
        <v>59.5</v>
      </c>
      <c r="T47" s="131">
        <v>60.8</v>
      </c>
    </row>
    <row r="48" spans="1:20" x14ac:dyDescent="0.25">
      <c r="A48" s="89" t="s">
        <v>37</v>
      </c>
      <c r="B48" s="124">
        <v>62.1</v>
      </c>
      <c r="C48" s="124">
        <v>60.8</v>
      </c>
      <c r="D48" s="124">
        <v>61.3</v>
      </c>
      <c r="E48" s="124">
        <v>60.9</v>
      </c>
      <c r="F48" s="124">
        <v>64.400000000000006</v>
      </c>
      <c r="G48" s="124">
        <v>62.6</v>
      </c>
      <c r="H48" s="124">
        <v>62.6</v>
      </c>
      <c r="I48" s="165">
        <v>64.5</v>
      </c>
      <c r="J48" s="165">
        <v>65.3</v>
      </c>
      <c r="K48" s="124">
        <v>64.8</v>
      </c>
      <c r="L48" s="124">
        <v>64.2</v>
      </c>
      <c r="M48" s="124">
        <v>65</v>
      </c>
      <c r="N48" s="124">
        <v>65.5</v>
      </c>
      <c r="O48" s="124">
        <v>64.8</v>
      </c>
      <c r="P48" s="124">
        <v>65.599999999999994</v>
      </c>
      <c r="Q48" s="124">
        <v>65.900000000000006</v>
      </c>
      <c r="R48" s="165">
        <v>67.8</v>
      </c>
      <c r="S48" s="165">
        <v>59.9</v>
      </c>
      <c r="T48" s="131">
        <v>59.9</v>
      </c>
    </row>
    <row r="49" spans="1:20" x14ac:dyDescent="0.25">
      <c r="A49" s="89" t="s">
        <v>38</v>
      </c>
      <c r="B49" s="124"/>
      <c r="C49" s="124"/>
      <c r="D49" s="124"/>
      <c r="E49" s="124"/>
      <c r="F49" s="124"/>
      <c r="G49" s="124"/>
      <c r="H49" s="124"/>
      <c r="I49" s="165"/>
      <c r="J49" s="165"/>
      <c r="K49" s="124"/>
      <c r="L49" s="124"/>
      <c r="M49" s="124"/>
      <c r="N49" s="124"/>
      <c r="O49" s="124"/>
      <c r="P49" s="124" t="s">
        <v>106</v>
      </c>
      <c r="Q49" s="124">
        <v>67.900000000000006</v>
      </c>
      <c r="R49" s="165">
        <v>63.5</v>
      </c>
      <c r="S49" s="165">
        <v>57.3</v>
      </c>
      <c r="T49" s="131">
        <v>60.8</v>
      </c>
    </row>
    <row r="50" spans="1:20" ht="18" x14ac:dyDescent="0.25">
      <c r="A50" s="88" t="s">
        <v>88</v>
      </c>
      <c r="B50" s="134">
        <v>61.2</v>
      </c>
      <c r="C50" s="134">
        <v>59.1</v>
      </c>
      <c r="D50" s="134">
        <v>59.6</v>
      </c>
      <c r="E50" s="134">
        <v>58.6</v>
      </c>
      <c r="F50" s="134">
        <v>59.5</v>
      </c>
      <c r="G50" s="134">
        <v>62.2</v>
      </c>
      <c r="H50" s="134">
        <v>61.6</v>
      </c>
      <c r="I50" s="132">
        <v>63.1</v>
      </c>
      <c r="J50" s="132">
        <v>63.5</v>
      </c>
      <c r="K50" s="134">
        <v>64.5</v>
      </c>
      <c r="L50" s="134">
        <v>63.9</v>
      </c>
      <c r="M50" s="134">
        <v>64.599999999999994</v>
      </c>
      <c r="N50" s="134">
        <v>65.3</v>
      </c>
      <c r="O50" s="134">
        <v>65.8</v>
      </c>
      <c r="P50" s="134">
        <v>66.099999999999994</v>
      </c>
      <c r="Q50" s="134">
        <v>65.3</v>
      </c>
      <c r="R50" s="132">
        <v>65.599999999999994</v>
      </c>
      <c r="S50" s="132">
        <v>61.1</v>
      </c>
      <c r="T50" s="130">
        <v>62</v>
      </c>
    </row>
    <row r="51" spans="1:20" x14ac:dyDescent="0.25">
      <c r="A51" s="89" t="s">
        <v>39</v>
      </c>
      <c r="B51" s="124">
        <v>59.7</v>
      </c>
      <c r="C51" s="124">
        <v>57.5</v>
      </c>
      <c r="D51" s="124">
        <v>62.5</v>
      </c>
      <c r="E51" s="124">
        <v>57.4</v>
      </c>
      <c r="F51" s="124">
        <v>60.6</v>
      </c>
      <c r="G51" s="124">
        <v>64.5</v>
      </c>
      <c r="H51" s="124">
        <v>64.7</v>
      </c>
      <c r="I51" s="165">
        <v>64.8</v>
      </c>
      <c r="J51" s="165">
        <v>67.2</v>
      </c>
      <c r="K51" s="124">
        <v>64.900000000000006</v>
      </c>
      <c r="L51" s="124">
        <v>62.4</v>
      </c>
      <c r="M51" s="124">
        <v>65.5</v>
      </c>
      <c r="N51" s="124">
        <v>63.6</v>
      </c>
      <c r="O51" s="124">
        <v>63.2</v>
      </c>
      <c r="P51" s="124">
        <v>63.1</v>
      </c>
      <c r="Q51" s="124">
        <v>61.7</v>
      </c>
      <c r="R51" s="165">
        <v>62.7</v>
      </c>
      <c r="S51" s="165">
        <v>60</v>
      </c>
      <c r="T51" s="131">
        <v>60.5</v>
      </c>
    </row>
    <row r="52" spans="1:20" x14ac:dyDescent="0.25">
      <c r="A52" s="89" t="s">
        <v>107</v>
      </c>
      <c r="B52" s="124">
        <v>46.9</v>
      </c>
      <c r="C52" s="124">
        <v>52.5</v>
      </c>
      <c r="D52" s="124">
        <v>51.4</v>
      </c>
      <c r="E52" s="124">
        <v>40.5</v>
      </c>
      <c r="F52" s="124">
        <v>44.9</v>
      </c>
      <c r="G52" s="124">
        <v>61</v>
      </c>
      <c r="H52" s="124">
        <v>39.1</v>
      </c>
      <c r="I52" s="165">
        <v>51.3</v>
      </c>
      <c r="J52" s="165">
        <v>53</v>
      </c>
      <c r="K52" s="124">
        <v>64.099999999999994</v>
      </c>
      <c r="L52" s="124">
        <v>64</v>
      </c>
      <c r="M52" s="124">
        <v>67.8</v>
      </c>
      <c r="N52" s="124">
        <v>69.099999999999994</v>
      </c>
      <c r="O52" s="124">
        <v>68.7</v>
      </c>
      <c r="P52" s="124">
        <v>70.400000000000006</v>
      </c>
      <c r="Q52" s="124">
        <v>72.3</v>
      </c>
      <c r="R52" s="165">
        <v>72.8</v>
      </c>
      <c r="S52" s="165">
        <v>75.400000000000006</v>
      </c>
      <c r="T52" s="131">
        <v>72.900000000000006</v>
      </c>
    </row>
    <row r="53" spans="1:20" ht="19.5" x14ac:dyDescent="0.25">
      <c r="A53" s="89" t="s">
        <v>40</v>
      </c>
      <c r="B53" s="124">
        <v>63.5</v>
      </c>
      <c r="C53" s="124">
        <v>57.3</v>
      </c>
      <c r="D53" s="124">
        <v>56.9</v>
      </c>
      <c r="E53" s="124">
        <v>59.2</v>
      </c>
      <c r="F53" s="124">
        <v>57.5</v>
      </c>
      <c r="G53" s="124">
        <v>57.8</v>
      </c>
      <c r="H53" s="124">
        <v>65</v>
      </c>
      <c r="I53" s="165">
        <v>61.5</v>
      </c>
      <c r="J53" s="165">
        <v>57.9</v>
      </c>
      <c r="K53" s="124">
        <v>58.8</v>
      </c>
      <c r="L53" s="124">
        <v>58</v>
      </c>
      <c r="M53" s="124">
        <v>56.6</v>
      </c>
      <c r="N53" s="124">
        <v>59.7</v>
      </c>
      <c r="O53" s="124">
        <v>65.599999999999994</v>
      </c>
      <c r="P53" s="124">
        <v>68.099999999999994</v>
      </c>
      <c r="Q53" s="124">
        <v>67.3</v>
      </c>
      <c r="R53" s="165">
        <v>68.099999999999994</v>
      </c>
      <c r="S53" s="165">
        <v>63.6</v>
      </c>
      <c r="T53" s="131">
        <v>65.599999999999994</v>
      </c>
    </row>
    <row r="54" spans="1:20" ht="19.5" x14ac:dyDescent="0.25">
      <c r="A54" s="89" t="s">
        <v>41</v>
      </c>
      <c r="B54" s="124">
        <v>59.2</v>
      </c>
      <c r="C54" s="124">
        <v>58.5</v>
      </c>
      <c r="D54" s="124">
        <v>60.2</v>
      </c>
      <c r="E54" s="124">
        <v>58.3</v>
      </c>
      <c r="F54" s="124">
        <v>57.8</v>
      </c>
      <c r="G54" s="124">
        <v>63</v>
      </c>
      <c r="H54" s="124">
        <v>61.8</v>
      </c>
      <c r="I54" s="165">
        <v>65.099999999999994</v>
      </c>
      <c r="J54" s="165">
        <v>61.1</v>
      </c>
      <c r="K54" s="124">
        <v>66.5</v>
      </c>
      <c r="L54" s="124">
        <v>65.5</v>
      </c>
      <c r="M54" s="124">
        <v>65.400000000000006</v>
      </c>
      <c r="N54" s="124">
        <v>67.400000000000006</v>
      </c>
      <c r="O54" s="124">
        <v>63.9</v>
      </c>
      <c r="P54" s="124">
        <v>65.2</v>
      </c>
      <c r="Q54" s="124">
        <v>63.1</v>
      </c>
      <c r="R54" s="165">
        <v>62.6</v>
      </c>
      <c r="S54" s="165">
        <v>56</v>
      </c>
      <c r="T54" s="131">
        <v>57.4</v>
      </c>
    </row>
    <row r="55" spans="1:20" ht="19.5" x14ac:dyDescent="0.25">
      <c r="A55" s="89" t="s">
        <v>42</v>
      </c>
      <c r="B55" s="124">
        <v>66.2</v>
      </c>
      <c r="C55" s="124">
        <v>68.2</v>
      </c>
      <c r="D55" s="124">
        <v>65.8</v>
      </c>
      <c r="E55" s="124">
        <v>64.2</v>
      </c>
      <c r="F55" s="124">
        <v>62.6</v>
      </c>
      <c r="G55" s="124">
        <v>62.3</v>
      </c>
      <c r="H55" s="124">
        <v>58.6</v>
      </c>
      <c r="I55" s="165">
        <v>59.6</v>
      </c>
      <c r="J55" s="165">
        <v>67.3</v>
      </c>
      <c r="K55" s="124">
        <v>69.3</v>
      </c>
      <c r="L55" s="124">
        <v>71.2</v>
      </c>
      <c r="M55" s="124">
        <v>67.599999999999994</v>
      </c>
      <c r="N55" s="124">
        <v>67.2</v>
      </c>
      <c r="O55" s="124">
        <v>65.900000000000006</v>
      </c>
      <c r="P55" s="124">
        <v>65.8</v>
      </c>
      <c r="Q55" s="124">
        <v>64.400000000000006</v>
      </c>
      <c r="R55" s="165">
        <v>63.6</v>
      </c>
      <c r="S55" s="165">
        <v>59.1</v>
      </c>
      <c r="T55" s="131">
        <v>62.8</v>
      </c>
    </row>
    <row r="56" spans="1:20" x14ac:dyDescent="0.25">
      <c r="A56" s="89" t="s">
        <v>96</v>
      </c>
      <c r="B56" s="124" t="s">
        <v>106</v>
      </c>
      <c r="C56" s="124" t="s">
        <v>106</v>
      </c>
      <c r="D56" s="124" t="s">
        <v>106</v>
      </c>
      <c r="E56" s="124" t="s">
        <v>106</v>
      </c>
      <c r="F56" s="124" t="s">
        <v>106</v>
      </c>
      <c r="G56" s="124" t="s">
        <v>106</v>
      </c>
      <c r="H56" s="124">
        <v>60.2</v>
      </c>
      <c r="I56" s="165">
        <v>62.4</v>
      </c>
      <c r="J56" s="165">
        <v>60.4</v>
      </c>
      <c r="K56" s="124">
        <v>69</v>
      </c>
      <c r="L56" s="124">
        <v>67.5</v>
      </c>
      <c r="M56" s="124">
        <v>66.2</v>
      </c>
      <c r="N56" s="124">
        <v>70.7</v>
      </c>
      <c r="O56" s="124">
        <v>76.900000000000006</v>
      </c>
      <c r="P56" s="124">
        <v>73.900000000000006</v>
      </c>
      <c r="Q56" s="124">
        <v>70.900000000000006</v>
      </c>
      <c r="R56" s="165">
        <v>69.900000000000006</v>
      </c>
      <c r="S56" s="165">
        <v>66.3</v>
      </c>
      <c r="T56" s="131">
        <v>66</v>
      </c>
    </row>
    <row r="57" spans="1:20" x14ac:dyDescent="0.25">
      <c r="A57" s="89" t="s">
        <v>44</v>
      </c>
      <c r="B57" s="165">
        <v>62.3</v>
      </c>
      <c r="C57" s="165">
        <v>59.7</v>
      </c>
      <c r="D57" s="165">
        <v>57.6</v>
      </c>
      <c r="E57" s="165">
        <v>60.7</v>
      </c>
      <c r="F57" s="165">
        <v>60.8</v>
      </c>
      <c r="G57" s="165">
        <v>61.5</v>
      </c>
      <c r="H57" s="165">
        <v>62</v>
      </c>
      <c r="I57" s="165">
        <v>64.400000000000006</v>
      </c>
      <c r="J57" s="165">
        <v>63.8</v>
      </c>
      <c r="K57" s="165">
        <v>62.5</v>
      </c>
      <c r="L57" s="165">
        <v>63.5</v>
      </c>
      <c r="M57" s="165">
        <v>64.2</v>
      </c>
      <c r="N57" s="165">
        <v>65.099999999999994</v>
      </c>
      <c r="O57" s="165">
        <v>64.099999999999994</v>
      </c>
      <c r="P57" s="165">
        <v>65</v>
      </c>
      <c r="Q57" s="165">
        <v>65.599999999999994</v>
      </c>
      <c r="R57" s="165">
        <v>65.8</v>
      </c>
      <c r="S57" s="165">
        <v>58.5</v>
      </c>
      <c r="T57" s="131">
        <v>59.7</v>
      </c>
    </row>
    <row r="58" spans="1:20" s="5" customFormat="1" ht="18" x14ac:dyDescent="0.25">
      <c r="A58" s="87" t="s">
        <v>89</v>
      </c>
      <c r="B58" s="134">
        <v>65.900000000000006</v>
      </c>
      <c r="C58" s="134">
        <v>64.8</v>
      </c>
      <c r="D58" s="134">
        <v>65.400000000000006</v>
      </c>
      <c r="E58" s="134">
        <v>64.5</v>
      </c>
      <c r="F58" s="134">
        <v>65.2</v>
      </c>
      <c r="G58" s="134">
        <v>65.8</v>
      </c>
      <c r="H58" s="134">
        <v>66.2</v>
      </c>
      <c r="I58" s="134">
        <v>66.8</v>
      </c>
      <c r="J58" s="134">
        <v>66.900000000000006</v>
      </c>
      <c r="K58" s="134">
        <v>67.599999999999994</v>
      </c>
      <c r="L58" s="134">
        <v>67.8</v>
      </c>
      <c r="M58" s="134">
        <v>68.400000000000006</v>
      </c>
      <c r="N58" s="134">
        <v>68.599999999999994</v>
      </c>
      <c r="O58" s="134">
        <v>68.099999999999994</v>
      </c>
      <c r="P58" s="134">
        <v>68.400000000000006</v>
      </c>
      <c r="Q58" s="134">
        <v>68.900000000000006</v>
      </c>
      <c r="R58" s="134">
        <v>69.2</v>
      </c>
      <c r="S58" s="134">
        <v>61.8</v>
      </c>
      <c r="T58" s="130">
        <v>61.6</v>
      </c>
    </row>
    <row r="59" spans="1:20" x14ac:dyDescent="0.25">
      <c r="A59" s="89" t="s">
        <v>45</v>
      </c>
      <c r="B59" s="124">
        <v>64.900000000000006</v>
      </c>
      <c r="C59" s="124">
        <v>62.8</v>
      </c>
      <c r="D59" s="124">
        <v>63.5</v>
      </c>
      <c r="E59" s="124">
        <v>64.5</v>
      </c>
      <c r="F59" s="124">
        <v>62.5</v>
      </c>
      <c r="G59" s="124">
        <v>65.099999999999994</v>
      </c>
      <c r="H59" s="124">
        <v>64.099999999999994</v>
      </c>
      <c r="I59" s="165">
        <v>65.400000000000006</v>
      </c>
      <c r="J59" s="165">
        <v>65.099999999999994</v>
      </c>
      <c r="K59" s="124">
        <v>66.599999999999994</v>
      </c>
      <c r="L59" s="124">
        <v>65.8</v>
      </c>
      <c r="M59" s="124">
        <v>67.400000000000006</v>
      </c>
      <c r="N59" s="124">
        <v>66.7</v>
      </c>
      <c r="O59" s="124">
        <v>65</v>
      </c>
      <c r="P59" s="124">
        <v>65.2</v>
      </c>
      <c r="Q59" s="124">
        <v>66.7</v>
      </c>
      <c r="R59" s="165">
        <v>66.900000000000006</v>
      </c>
      <c r="S59" s="165">
        <v>60.4</v>
      </c>
      <c r="T59" s="131">
        <v>59.5</v>
      </c>
    </row>
    <row r="60" spans="1:20" x14ac:dyDescent="0.25">
      <c r="A60" s="89" t="s">
        <v>46</v>
      </c>
      <c r="B60" s="124">
        <v>66.3</v>
      </c>
      <c r="C60" s="124">
        <v>65.599999999999994</v>
      </c>
      <c r="D60" s="124">
        <v>66.8</v>
      </c>
      <c r="E60" s="124">
        <v>65</v>
      </c>
      <c r="F60" s="124">
        <v>68.3</v>
      </c>
      <c r="G60" s="124">
        <v>68.400000000000006</v>
      </c>
      <c r="H60" s="124">
        <v>64.8</v>
      </c>
      <c r="I60" s="165">
        <v>68.8</v>
      </c>
      <c r="J60" s="165">
        <v>67.900000000000006</v>
      </c>
      <c r="K60" s="124">
        <v>66.599999999999994</v>
      </c>
      <c r="L60" s="124">
        <v>68.599999999999994</v>
      </c>
      <c r="M60" s="124">
        <v>68.900000000000006</v>
      </c>
      <c r="N60" s="124">
        <v>68.5</v>
      </c>
      <c r="O60" s="124">
        <v>68.599999999999994</v>
      </c>
      <c r="P60" s="124">
        <v>67.8</v>
      </c>
      <c r="Q60" s="124">
        <v>68.8</v>
      </c>
      <c r="R60" s="165">
        <v>68.099999999999994</v>
      </c>
      <c r="S60" s="165">
        <v>61.9</v>
      </c>
      <c r="T60" s="131">
        <v>59.4</v>
      </c>
    </row>
    <row r="61" spans="1:20" x14ac:dyDescent="0.25">
      <c r="A61" s="89" t="s">
        <v>47</v>
      </c>
      <c r="B61" s="124">
        <v>64.2</v>
      </c>
      <c r="C61" s="124">
        <v>63</v>
      </c>
      <c r="D61" s="124">
        <v>62.8</v>
      </c>
      <c r="E61" s="124">
        <v>62.5</v>
      </c>
      <c r="F61" s="124">
        <v>64.8</v>
      </c>
      <c r="G61" s="124">
        <v>63.7</v>
      </c>
      <c r="H61" s="124">
        <v>65.2</v>
      </c>
      <c r="I61" s="165">
        <v>68.2</v>
      </c>
      <c r="J61" s="165">
        <v>71.099999999999994</v>
      </c>
      <c r="K61" s="124">
        <v>69.900000000000006</v>
      </c>
      <c r="L61" s="124">
        <v>70</v>
      </c>
      <c r="M61" s="124">
        <v>71</v>
      </c>
      <c r="N61" s="124">
        <v>70.7</v>
      </c>
      <c r="O61" s="124">
        <v>70.8</v>
      </c>
      <c r="P61" s="124">
        <v>70.900000000000006</v>
      </c>
      <c r="Q61" s="124">
        <v>70.900000000000006</v>
      </c>
      <c r="R61" s="165">
        <v>71.2</v>
      </c>
      <c r="S61" s="165">
        <v>63.4</v>
      </c>
      <c r="T61" s="131">
        <v>60.8</v>
      </c>
    </row>
    <row r="62" spans="1:20" x14ac:dyDescent="0.25">
      <c r="A62" s="89" t="s">
        <v>48</v>
      </c>
      <c r="B62" s="124">
        <v>66.7</v>
      </c>
      <c r="C62" s="124">
        <v>65</v>
      </c>
      <c r="D62" s="124">
        <v>66.3</v>
      </c>
      <c r="E62" s="124">
        <v>65.400000000000006</v>
      </c>
      <c r="F62" s="124">
        <v>64.900000000000006</v>
      </c>
      <c r="G62" s="124">
        <v>64.900000000000006</v>
      </c>
      <c r="H62" s="124">
        <v>65.2</v>
      </c>
      <c r="I62" s="165">
        <v>65.8</v>
      </c>
      <c r="J62" s="165">
        <v>67.099999999999994</v>
      </c>
      <c r="K62" s="124">
        <v>67.900000000000006</v>
      </c>
      <c r="L62" s="124">
        <v>69</v>
      </c>
      <c r="M62" s="124">
        <v>69.599999999999994</v>
      </c>
      <c r="N62" s="124">
        <v>70.400000000000006</v>
      </c>
      <c r="O62" s="124">
        <v>70.099999999999994</v>
      </c>
      <c r="P62" s="124">
        <v>70.900000000000006</v>
      </c>
      <c r="Q62" s="124">
        <v>71.3</v>
      </c>
      <c r="R62" s="165">
        <v>71.400000000000006</v>
      </c>
      <c r="S62" s="165">
        <v>64.2</v>
      </c>
      <c r="T62" s="131">
        <v>64</v>
      </c>
    </row>
    <row r="63" spans="1:20" x14ac:dyDescent="0.25">
      <c r="A63" s="89" t="s">
        <v>49</v>
      </c>
      <c r="B63" s="124">
        <v>67.2</v>
      </c>
      <c r="C63" s="124">
        <v>66.3</v>
      </c>
      <c r="D63" s="124">
        <v>68</v>
      </c>
      <c r="E63" s="124">
        <v>66.8</v>
      </c>
      <c r="F63" s="124">
        <v>66.3</v>
      </c>
      <c r="G63" s="124">
        <v>68</v>
      </c>
      <c r="H63" s="124">
        <v>70.099999999999994</v>
      </c>
      <c r="I63" s="165">
        <v>69.599999999999994</v>
      </c>
      <c r="J63" s="165">
        <v>70</v>
      </c>
      <c r="K63" s="124">
        <v>71.8</v>
      </c>
      <c r="L63" s="124">
        <v>70.400000000000006</v>
      </c>
      <c r="M63" s="124">
        <v>71.599999999999994</v>
      </c>
      <c r="N63" s="124">
        <v>71.7</v>
      </c>
      <c r="O63" s="124">
        <v>71.5</v>
      </c>
      <c r="P63" s="124">
        <v>71.8</v>
      </c>
      <c r="Q63" s="124">
        <v>72.099999999999994</v>
      </c>
      <c r="R63" s="165">
        <v>71.3</v>
      </c>
      <c r="S63" s="165">
        <v>64.3</v>
      </c>
      <c r="T63" s="131">
        <v>63.9</v>
      </c>
    </row>
    <row r="64" spans="1:20" x14ac:dyDescent="0.25">
      <c r="A64" s="89" t="s">
        <v>50</v>
      </c>
      <c r="B64" s="124">
        <v>68.3</v>
      </c>
      <c r="C64" s="124">
        <v>66.099999999999994</v>
      </c>
      <c r="D64" s="124">
        <v>67.2</v>
      </c>
      <c r="E64" s="124">
        <v>66.400000000000006</v>
      </c>
      <c r="F64" s="124">
        <v>64.900000000000006</v>
      </c>
      <c r="G64" s="124">
        <v>66</v>
      </c>
      <c r="H64" s="124">
        <v>68.2</v>
      </c>
      <c r="I64" s="165">
        <v>68.099999999999994</v>
      </c>
      <c r="J64" s="165">
        <v>68.2</v>
      </c>
      <c r="K64" s="124">
        <v>69</v>
      </c>
      <c r="L64" s="124">
        <v>68.400000000000006</v>
      </c>
      <c r="M64" s="124">
        <v>69</v>
      </c>
      <c r="N64" s="124">
        <v>68.7</v>
      </c>
      <c r="O64" s="124">
        <v>70.400000000000006</v>
      </c>
      <c r="P64" s="124">
        <v>72.5</v>
      </c>
      <c r="Q64" s="124">
        <v>71.900000000000006</v>
      </c>
      <c r="R64" s="165">
        <v>69.7</v>
      </c>
      <c r="S64" s="165">
        <v>61.6</v>
      </c>
      <c r="T64" s="131">
        <v>61.2</v>
      </c>
    </row>
    <row r="65" spans="1:20" x14ac:dyDescent="0.25">
      <c r="A65" s="89" t="s">
        <v>51</v>
      </c>
      <c r="B65" s="124">
        <v>65.5</v>
      </c>
      <c r="C65" s="124">
        <v>65.7</v>
      </c>
      <c r="D65" s="124">
        <v>66.3</v>
      </c>
      <c r="E65" s="124">
        <v>64.099999999999994</v>
      </c>
      <c r="F65" s="124">
        <v>66.099999999999994</v>
      </c>
      <c r="G65" s="124">
        <v>65</v>
      </c>
      <c r="H65" s="124">
        <v>66.900000000000006</v>
      </c>
      <c r="I65" s="165">
        <v>66.900000000000006</v>
      </c>
      <c r="J65" s="165">
        <v>67.599999999999994</v>
      </c>
      <c r="K65" s="124">
        <v>68.3</v>
      </c>
      <c r="L65" s="124">
        <v>68.400000000000006</v>
      </c>
      <c r="M65" s="124">
        <v>68.7</v>
      </c>
      <c r="N65" s="124">
        <v>67.7</v>
      </c>
      <c r="O65" s="124">
        <v>66.599999999999994</v>
      </c>
      <c r="P65" s="124">
        <v>64.5</v>
      </c>
      <c r="Q65" s="124">
        <v>66</v>
      </c>
      <c r="R65" s="165">
        <v>66.900000000000006</v>
      </c>
      <c r="S65" s="165">
        <v>59.9</v>
      </c>
      <c r="T65" s="131">
        <v>59.4</v>
      </c>
    </row>
    <row r="66" spans="1:20" x14ac:dyDescent="0.25">
      <c r="A66" s="89" t="s">
        <v>52</v>
      </c>
      <c r="B66" s="124">
        <v>70.099999999999994</v>
      </c>
      <c r="C66" s="124">
        <v>70</v>
      </c>
      <c r="D66" s="124">
        <v>69.900000000000006</v>
      </c>
      <c r="E66" s="124">
        <v>68.400000000000006</v>
      </c>
      <c r="F66" s="124">
        <v>69.900000000000006</v>
      </c>
      <c r="G66" s="124">
        <v>69.7</v>
      </c>
      <c r="H66" s="124">
        <v>70.099999999999994</v>
      </c>
      <c r="I66" s="165">
        <v>69.400000000000006</v>
      </c>
      <c r="J66" s="165">
        <v>70.599999999999994</v>
      </c>
      <c r="K66" s="124">
        <v>69.900000000000006</v>
      </c>
      <c r="L66" s="124">
        <v>69.900000000000006</v>
      </c>
      <c r="M66" s="124">
        <v>68.7</v>
      </c>
      <c r="N66" s="124">
        <v>67.599999999999994</v>
      </c>
      <c r="O66" s="124">
        <v>66.599999999999994</v>
      </c>
      <c r="P66" s="124">
        <v>67.8</v>
      </c>
      <c r="Q66" s="124">
        <v>68.7</v>
      </c>
      <c r="R66" s="165">
        <v>69.599999999999994</v>
      </c>
      <c r="S66" s="165">
        <v>62.1</v>
      </c>
      <c r="T66" s="131">
        <v>62.2</v>
      </c>
    </row>
    <row r="67" spans="1:20" x14ac:dyDescent="0.25">
      <c r="A67" s="89" t="s">
        <v>53</v>
      </c>
      <c r="B67" s="124">
        <v>66.8</v>
      </c>
      <c r="C67" s="124">
        <v>65.599999999999994</v>
      </c>
      <c r="D67" s="124">
        <v>65.5</v>
      </c>
      <c r="E67" s="124">
        <v>65.8</v>
      </c>
      <c r="F67" s="124">
        <v>66.3</v>
      </c>
      <c r="G67" s="124">
        <v>66.599999999999994</v>
      </c>
      <c r="H67" s="124">
        <v>66.599999999999994</v>
      </c>
      <c r="I67" s="165">
        <v>67.900000000000006</v>
      </c>
      <c r="J67" s="165">
        <v>67.599999999999994</v>
      </c>
      <c r="K67" s="124">
        <v>69.099999999999994</v>
      </c>
      <c r="L67" s="124">
        <v>68.400000000000006</v>
      </c>
      <c r="M67" s="124">
        <v>69.400000000000006</v>
      </c>
      <c r="N67" s="124">
        <v>71.400000000000006</v>
      </c>
      <c r="O67" s="124">
        <v>69.8</v>
      </c>
      <c r="P67" s="124">
        <v>70.400000000000006</v>
      </c>
      <c r="Q67" s="124">
        <v>70.5</v>
      </c>
      <c r="R67" s="165">
        <v>71.5</v>
      </c>
      <c r="S67" s="165">
        <v>64.3</v>
      </c>
      <c r="T67" s="131">
        <v>64.400000000000006</v>
      </c>
    </row>
    <row r="68" spans="1:20" x14ac:dyDescent="0.25">
      <c r="A68" s="89" t="s">
        <v>54</v>
      </c>
      <c r="B68" s="124">
        <v>63.8</v>
      </c>
      <c r="C68" s="124">
        <v>62.6</v>
      </c>
      <c r="D68" s="124">
        <v>61.6</v>
      </c>
      <c r="E68" s="124">
        <v>62.5</v>
      </c>
      <c r="F68" s="124">
        <v>64.7</v>
      </c>
      <c r="G68" s="124">
        <v>63.9</v>
      </c>
      <c r="H68" s="124">
        <v>66.400000000000006</v>
      </c>
      <c r="I68" s="165">
        <v>65.7</v>
      </c>
      <c r="J68" s="165">
        <v>62.5</v>
      </c>
      <c r="K68" s="124">
        <v>66.400000000000006</v>
      </c>
      <c r="L68" s="124">
        <v>67.3</v>
      </c>
      <c r="M68" s="124">
        <v>67.3</v>
      </c>
      <c r="N68" s="124">
        <v>67.599999999999994</v>
      </c>
      <c r="O68" s="124">
        <v>69.2</v>
      </c>
      <c r="P68" s="124">
        <v>68.8</v>
      </c>
      <c r="Q68" s="124">
        <v>67.599999999999994</v>
      </c>
      <c r="R68" s="165">
        <v>68.400000000000006</v>
      </c>
      <c r="S68" s="165">
        <v>62.5</v>
      </c>
      <c r="T68" s="131">
        <v>62.7</v>
      </c>
    </row>
    <row r="69" spans="1:20" x14ac:dyDescent="0.25">
      <c r="A69" s="89" t="s">
        <v>55</v>
      </c>
      <c r="B69" s="124">
        <v>66</v>
      </c>
      <c r="C69" s="124">
        <v>64.099999999999994</v>
      </c>
      <c r="D69" s="124">
        <v>62.3</v>
      </c>
      <c r="E69" s="124">
        <v>61.6</v>
      </c>
      <c r="F69" s="124">
        <v>62.2</v>
      </c>
      <c r="G69" s="124">
        <v>63.5</v>
      </c>
      <c r="H69" s="124">
        <v>63.8</v>
      </c>
      <c r="I69" s="165">
        <v>61.9</v>
      </c>
      <c r="J69" s="165">
        <v>63.8</v>
      </c>
      <c r="K69" s="124">
        <v>62.4</v>
      </c>
      <c r="L69" s="124">
        <v>62.3</v>
      </c>
      <c r="M69" s="124">
        <v>63.4</v>
      </c>
      <c r="N69" s="124">
        <v>65.5</v>
      </c>
      <c r="O69" s="124">
        <v>65.8</v>
      </c>
      <c r="P69" s="124">
        <v>67.3</v>
      </c>
      <c r="Q69" s="124">
        <v>67.3</v>
      </c>
      <c r="R69" s="165">
        <v>68.7</v>
      </c>
      <c r="S69" s="165">
        <v>58.5</v>
      </c>
      <c r="T69" s="131">
        <v>60.1</v>
      </c>
    </row>
    <row r="70" spans="1:20" x14ac:dyDescent="0.25">
      <c r="A70" s="89" t="s">
        <v>56</v>
      </c>
      <c r="B70" s="124">
        <v>66.8</v>
      </c>
      <c r="C70" s="124">
        <v>67</v>
      </c>
      <c r="D70" s="124">
        <v>68.2</v>
      </c>
      <c r="E70" s="124">
        <v>65.7</v>
      </c>
      <c r="F70" s="124">
        <v>68.7</v>
      </c>
      <c r="G70" s="124">
        <v>68.099999999999994</v>
      </c>
      <c r="H70" s="124">
        <v>69.099999999999994</v>
      </c>
      <c r="I70" s="165">
        <v>70.7</v>
      </c>
      <c r="J70" s="165">
        <v>70.099999999999994</v>
      </c>
      <c r="K70" s="124">
        <v>68.5</v>
      </c>
      <c r="L70" s="124">
        <v>68.5</v>
      </c>
      <c r="M70" s="124">
        <v>68.8</v>
      </c>
      <c r="N70" s="124">
        <v>69.3</v>
      </c>
      <c r="O70" s="124">
        <v>69.3</v>
      </c>
      <c r="P70" s="124">
        <v>70.400000000000006</v>
      </c>
      <c r="Q70" s="124">
        <v>71</v>
      </c>
      <c r="R70" s="165">
        <v>71.599999999999994</v>
      </c>
      <c r="S70" s="165">
        <v>63.7</v>
      </c>
      <c r="T70" s="131">
        <v>63.8</v>
      </c>
    </row>
    <row r="71" spans="1:20" x14ac:dyDescent="0.25">
      <c r="A71" s="89" t="s">
        <v>57</v>
      </c>
      <c r="B71" s="124">
        <v>64.099999999999994</v>
      </c>
      <c r="C71" s="124">
        <v>63</v>
      </c>
      <c r="D71" s="124">
        <v>62.5</v>
      </c>
      <c r="E71" s="124">
        <v>61.5</v>
      </c>
      <c r="F71" s="124">
        <v>62.4</v>
      </c>
      <c r="G71" s="124">
        <v>64.599999999999994</v>
      </c>
      <c r="H71" s="124">
        <v>64.099999999999994</v>
      </c>
      <c r="I71" s="165">
        <v>64.400000000000006</v>
      </c>
      <c r="J71" s="165">
        <v>63</v>
      </c>
      <c r="K71" s="124">
        <v>65.099999999999994</v>
      </c>
      <c r="L71" s="124">
        <v>68.5</v>
      </c>
      <c r="M71" s="124">
        <v>66.400000000000006</v>
      </c>
      <c r="N71" s="124">
        <v>65.8</v>
      </c>
      <c r="O71" s="124">
        <v>64.599999999999994</v>
      </c>
      <c r="P71" s="124">
        <v>65.5</v>
      </c>
      <c r="Q71" s="124">
        <v>66</v>
      </c>
      <c r="R71" s="165">
        <v>65.8</v>
      </c>
      <c r="S71" s="165">
        <v>57</v>
      </c>
      <c r="T71" s="131">
        <v>57.3</v>
      </c>
    </row>
    <row r="72" spans="1:20" x14ac:dyDescent="0.25">
      <c r="A72" s="89" t="s">
        <v>58</v>
      </c>
      <c r="B72" s="124">
        <v>62.3</v>
      </c>
      <c r="C72" s="124">
        <v>61.6</v>
      </c>
      <c r="D72" s="124">
        <v>65.3</v>
      </c>
      <c r="E72" s="124">
        <v>61.4</v>
      </c>
      <c r="F72" s="124">
        <v>63.3</v>
      </c>
      <c r="G72" s="124">
        <v>65.2</v>
      </c>
      <c r="H72" s="124">
        <v>64.400000000000006</v>
      </c>
      <c r="I72" s="165">
        <v>64.2</v>
      </c>
      <c r="J72" s="165">
        <v>66.3</v>
      </c>
      <c r="K72" s="124">
        <v>65</v>
      </c>
      <c r="L72" s="124">
        <v>65</v>
      </c>
      <c r="M72" s="124">
        <v>68.099999999999994</v>
      </c>
      <c r="N72" s="124">
        <v>67.7</v>
      </c>
      <c r="O72" s="124">
        <v>67.900000000000006</v>
      </c>
      <c r="P72" s="124">
        <v>65.8</v>
      </c>
      <c r="Q72" s="124">
        <v>66.599999999999994</v>
      </c>
      <c r="R72" s="165">
        <v>67.599999999999994</v>
      </c>
      <c r="S72" s="165">
        <v>60</v>
      </c>
      <c r="T72" s="131">
        <v>59</v>
      </c>
    </row>
    <row r="73" spans="1:20" ht="18" x14ac:dyDescent="0.25">
      <c r="A73" s="88" t="s">
        <v>115</v>
      </c>
      <c r="B73" s="134">
        <v>66.599999999999994</v>
      </c>
      <c r="C73" s="134">
        <v>64.900000000000006</v>
      </c>
      <c r="D73" s="134">
        <v>65</v>
      </c>
      <c r="E73" s="134">
        <v>67</v>
      </c>
      <c r="F73" s="134">
        <v>66.7</v>
      </c>
      <c r="G73" s="134">
        <v>67.3</v>
      </c>
      <c r="H73" s="134">
        <v>67.900000000000006</v>
      </c>
      <c r="I73" s="134">
        <v>67.5</v>
      </c>
      <c r="J73" s="134">
        <v>69.099999999999994</v>
      </c>
      <c r="K73" s="134">
        <v>68.7</v>
      </c>
      <c r="L73" s="134">
        <v>69.099999999999994</v>
      </c>
      <c r="M73" s="134">
        <v>69.8</v>
      </c>
      <c r="N73" s="134">
        <v>70.099999999999994</v>
      </c>
      <c r="O73" s="134">
        <v>70</v>
      </c>
      <c r="P73" s="134">
        <v>70</v>
      </c>
      <c r="Q73" s="134">
        <v>70.400000000000006</v>
      </c>
      <c r="R73" s="134">
        <v>70.099999999999994</v>
      </c>
      <c r="S73" s="134">
        <v>63.9</v>
      </c>
      <c r="T73" s="130">
        <v>63.8</v>
      </c>
    </row>
    <row r="74" spans="1:20" x14ac:dyDescent="0.25">
      <c r="A74" s="89" t="s">
        <v>59</v>
      </c>
      <c r="B74" s="124">
        <v>65.3</v>
      </c>
      <c r="C74" s="124">
        <v>60.1</v>
      </c>
      <c r="D74" s="124">
        <v>61.4</v>
      </c>
      <c r="E74" s="124">
        <v>63.3</v>
      </c>
      <c r="F74" s="124">
        <v>63.5</v>
      </c>
      <c r="G74" s="124">
        <v>63.7</v>
      </c>
      <c r="H74" s="124">
        <v>62.9</v>
      </c>
      <c r="I74" s="165">
        <v>59.1</v>
      </c>
      <c r="J74" s="165">
        <v>63</v>
      </c>
      <c r="K74" s="124">
        <v>61.6</v>
      </c>
      <c r="L74" s="124">
        <v>64.5</v>
      </c>
      <c r="M74" s="124">
        <v>64.099999999999994</v>
      </c>
      <c r="N74" s="124">
        <v>64.3</v>
      </c>
      <c r="O74" s="124">
        <v>65.3</v>
      </c>
      <c r="P74" s="124">
        <v>64.599999999999994</v>
      </c>
      <c r="Q74" s="124">
        <v>65.7</v>
      </c>
      <c r="R74" s="165">
        <v>64.599999999999994</v>
      </c>
      <c r="S74" s="165">
        <v>57</v>
      </c>
      <c r="T74" s="131">
        <v>55.1</v>
      </c>
    </row>
    <row r="75" spans="1:20" x14ac:dyDescent="0.25">
      <c r="A75" s="89" t="s">
        <v>60</v>
      </c>
      <c r="B75" s="124">
        <v>66.099999999999994</v>
      </c>
      <c r="C75" s="124">
        <v>65.599999999999994</v>
      </c>
      <c r="D75" s="124">
        <v>65.599999999999994</v>
      </c>
      <c r="E75" s="124">
        <v>67.2</v>
      </c>
      <c r="F75" s="124">
        <v>67.5</v>
      </c>
      <c r="G75" s="124">
        <v>67.599999999999994</v>
      </c>
      <c r="H75" s="124">
        <v>69.400000000000006</v>
      </c>
      <c r="I75" s="165">
        <v>70.3</v>
      </c>
      <c r="J75" s="165">
        <v>68.7</v>
      </c>
      <c r="K75" s="124">
        <v>68.599999999999994</v>
      </c>
      <c r="L75" s="124">
        <v>68.400000000000006</v>
      </c>
      <c r="M75" s="124">
        <v>69.099999999999994</v>
      </c>
      <c r="N75" s="124">
        <v>69.2</v>
      </c>
      <c r="O75" s="124">
        <v>69.7</v>
      </c>
      <c r="P75" s="124">
        <v>69.400000000000006</v>
      </c>
      <c r="Q75" s="124">
        <v>70.3</v>
      </c>
      <c r="R75" s="165">
        <v>68.900000000000006</v>
      </c>
      <c r="S75" s="165">
        <v>61.2</v>
      </c>
      <c r="T75" s="131">
        <v>60.7</v>
      </c>
    </row>
    <row r="76" spans="1:20" x14ac:dyDescent="0.25">
      <c r="A76" s="89" t="s">
        <v>61</v>
      </c>
      <c r="B76" s="124">
        <v>69.7</v>
      </c>
      <c r="C76" s="124">
        <v>70</v>
      </c>
      <c r="D76" s="124">
        <v>70.2</v>
      </c>
      <c r="E76" s="124">
        <v>70.2</v>
      </c>
      <c r="F76" s="124">
        <v>70.5</v>
      </c>
      <c r="G76" s="124">
        <v>70.2</v>
      </c>
      <c r="H76" s="124">
        <v>69.3</v>
      </c>
      <c r="I76" s="165">
        <v>71.2</v>
      </c>
      <c r="J76" s="165">
        <v>73.099999999999994</v>
      </c>
      <c r="K76" s="124">
        <v>71.599999999999994</v>
      </c>
      <c r="L76" s="124">
        <v>71.2</v>
      </c>
      <c r="M76" s="124">
        <v>71.900000000000006</v>
      </c>
      <c r="N76" s="124">
        <v>72.3</v>
      </c>
      <c r="O76" s="124">
        <v>71.3</v>
      </c>
      <c r="P76" s="124">
        <v>71.8</v>
      </c>
      <c r="Q76" s="124">
        <v>71.3</v>
      </c>
      <c r="R76" s="165">
        <v>72</v>
      </c>
      <c r="S76" s="165">
        <v>68.2</v>
      </c>
      <c r="T76" s="131">
        <v>68</v>
      </c>
    </row>
    <row r="77" spans="1:20" x14ac:dyDescent="0.25">
      <c r="A77" s="86" t="s">
        <v>62</v>
      </c>
      <c r="B77" s="124"/>
      <c r="C77" s="124"/>
      <c r="D77" s="124"/>
      <c r="E77" s="124"/>
      <c r="F77" s="124"/>
      <c r="G77" s="124"/>
      <c r="H77" s="124"/>
      <c r="I77" s="165"/>
      <c r="J77" s="165"/>
      <c r="K77" s="124"/>
      <c r="L77" s="124"/>
      <c r="M77" s="124"/>
      <c r="N77" s="124"/>
      <c r="O77" s="124"/>
      <c r="P77" s="124"/>
      <c r="Q77" s="124"/>
      <c r="R77" s="165"/>
      <c r="S77" s="165"/>
      <c r="T77" s="131"/>
    </row>
    <row r="78" spans="1:20" ht="19.5" x14ac:dyDescent="0.25">
      <c r="A78" s="94" t="s">
        <v>116</v>
      </c>
      <c r="B78" s="124">
        <v>74.599999999999994</v>
      </c>
      <c r="C78" s="124">
        <v>73.900000000000006</v>
      </c>
      <c r="D78" s="124">
        <v>73</v>
      </c>
      <c r="E78" s="124">
        <v>73.8</v>
      </c>
      <c r="F78" s="124">
        <v>72</v>
      </c>
      <c r="G78" s="124">
        <v>72.8</v>
      </c>
      <c r="H78" s="124">
        <v>71.900000000000006</v>
      </c>
      <c r="I78" s="165">
        <v>74.099999999999994</v>
      </c>
      <c r="J78" s="165">
        <v>75.7</v>
      </c>
      <c r="K78" s="124">
        <v>75.3</v>
      </c>
      <c r="L78" s="124">
        <v>75.8</v>
      </c>
      <c r="M78" s="124">
        <v>74.400000000000006</v>
      </c>
      <c r="N78" s="124">
        <v>74.5</v>
      </c>
      <c r="O78" s="124">
        <v>73.400000000000006</v>
      </c>
      <c r="P78" s="124">
        <v>74.400000000000006</v>
      </c>
      <c r="Q78" s="124">
        <v>74.5</v>
      </c>
      <c r="R78" s="165">
        <v>74.400000000000006</v>
      </c>
      <c r="S78" s="165">
        <v>72</v>
      </c>
      <c r="T78" s="131">
        <v>71.3</v>
      </c>
    </row>
    <row r="79" spans="1:20" ht="19.5" x14ac:dyDescent="0.25">
      <c r="A79" s="94" t="s">
        <v>63</v>
      </c>
      <c r="B79" s="124">
        <v>80.5</v>
      </c>
      <c r="C79" s="124">
        <v>80.099999999999994</v>
      </c>
      <c r="D79" s="124">
        <v>80.400000000000006</v>
      </c>
      <c r="E79" s="124">
        <v>77.400000000000006</v>
      </c>
      <c r="F79" s="124">
        <v>76.8</v>
      </c>
      <c r="G79" s="124">
        <v>76.3</v>
      </c>
      <c r="H79" s="124">
        <v>75.5</v>
      </c>
      <c r="I79" s="165">
        <v>75.5</v>
      </c>
      <c r="J79" s="165">
        <v>79.5</v>
      </c>
      <c r="K79" s="124">
        <v>76.7</v>
      </c>
      <c r="L79" s="124">
        <v>76.2</v>
      </c>
      <c r="M79" s="124">
        <v>78.099999999999994</v>
      </c>
      <c r="N79" s="124">
        <v>79</v>
      </c>
      <c r="O79" s="124">
        <v>77</v>
      </c>
      <c r="P79" s="124">
        <v>77.5</v>
      </c>
      <c r="Q79" s="124">
        <v>75.3</v>
      </c>
      <c r="R79" s="165">
        <v>77.099999999999994</v>
      </c>
      <c r="S79" s="165">
        <v>75.7</v>
      </c>
      <c r="T79" s="131">
        <v>76.099999999999994</v>
      </c>
    </row>
    <row r="80" spans="1:20" ht="19.5" x14ac:dyDescent="0.25">
      <c r="A80" s="94" t="s">
        <v>86</v>
      </c>
      <c r="B80" s="124">
        <v>60.8</v>
      </c>
      <c r="C80" s="124">
        <v>62.3</v>
      </c>
      <c r="D80" s="124">
        <v>63.4</v>
      </c>
      <c r="E80" s="124">
        <v>63.6</v>
      </c>
      <c r="F80" s="124">
        <v>66.400000000000006</v>
      </c>
      <c r="G80" s="124">
        <v>64.8</v>
      </c>
      <c r="H80" s="124">
        <v>63.9</v>
      </c>
      <c r="I80" s="165">
        <v>66.099999999999994</v>
      </c>
      <c r="J80" s="165">
        <v>67.599999999999994</v>
      </c>
      <c r="K80" s="124">
        <v>65.099999999999994</v>
      </c>
      <c r="L80" s="124">
        <v>64</v>
      </c>
      <c r="M80" s="124">
        <v>66.5</v>
      </c>
      <c r="N80" s="124">
        <v>67</v>
      </c>
      <c r="O80" s="124">
        <v>66.599999999999994</v>
      </c>
      <c r="P80" s="124">
        <v>66.400000000000006</v>
      </c>
      <c r="Q80" s="124">
        <v>66</v>
      </c>
      <c r="R80" s="165">
        <v>67.099999999999994</v>
      </c>
      <c r="S80" s="165">
        <v>61.5</v>
      </c>
      <c r="T80" s="131">
        <v>61.6</v>
      </c>
    </row>
    <row r="81" spans="1:20" x14ac:dyDescent="0.25">
      <c r="A81" s="89" t="s">
        <v>64</v>
      </c>
      <c r="B81" s="124">
        <v>64.8</v>
      </c>
      <c r="C81" s="124">
        <v>60.7</v>
      </c>
      <c r="D81" s="124">
        <v>60.6</v>
      </c>
      <c r="E81" s="124">
        <v>64.900000000000006</v>
      </c>
      <c r="F81" s="124">
        <v>63.1</v>
      </c>
      <c r="G81" s="124">
        <v>65.2</v>
      </c>
      <c r="H81" s="124">
        <v>65.900000000000006</v>
      </c>
      <c r="I81" s="165">
        <v>63</v>
      </c>
      <c r="J81" s="165">
        <v>67.3</v>
      </c>
      <c r="K81" s="124">
        <v>67.900000000000006</v>
      </c>
      <c r="L81" s="124">
        <v>68.900000000000006</v>
      </c>
      <c r="M81" s="124">
        <v>70</v>
      </c>
      <c r="N81" s="124">
        <v>70.5</v>
      </c>
      <c r="O81" s="124">
        <v>70.400000000000006</v>
      </c>
      <c r="P81" s="124">
        <v>70.400000000000006</v>
      </c>
      <c r="Q81" s="124">
        <v>70.8</v>
      </c>
      <c r="R81" s="165">
        <v>70.900000000000006</v>
      </c>
      <c r="S81" s="165">
        <v>64.8</v>
      </c>
      <c r="T81" s="131">
        <v>65.5</v>
      </c>
    </row>
    <row r="82" spans="1:20" ht="18" x14ac:dyDescent="0.25">
      <c r="A82" s="88" t="s">
        <v>108</v>
      </c>
      <c r="B82" s="134">
        <v>65.2</v>
      </c>
      <c r="C82" s="134">
        <v>63</v>
      </c>
      <c r="D82" s="134">
        <v>64.3</v>
      </c>
      <c r="E82" s="134">
        <v>64.5</v>
      </c>
      <c r="F82" s="134">
        <v>65.5</v>
      </c>
      <c r="G82" s="134">
        <v>66.2</v>
      </c>
      <c r="H82" s="134">
        <v>65.900000000000006</v>
      </c>
      <c r="I82" s="132">
        <v>66.599999999999994</v>
      </c>
      <c r="J82" s="132">
        <v>66.599999999999994</v>
      </c>
      <c r="K82" s="134">
        <v>66.7</v>
      </c>
      <c r="L82" s="134">
        <v>67.2</v>
      </c>
      <c r="M82" s="134">
        <v>67.3</v>
      </c>
      <c r="N82" s="134">
        <v>66.900000000000006</v>
      </c>
      <c r="O82" s="134">
        <v>67.099999999999994</v>
      </c>
      <c r="P82" s="134">
        <v>67.599999999999994</v>
      </c>
      <c r="Q82" s="134">
        <v>67.900000000000006</v>
      </c>
      <c r="R82" s="132">
        <v>68.2</v>
      </c>
      <c r="S82" s="132">
        <v>61.7</v>
      </c>
      <c r="T82" s="130">
        <v>61.7</v>
      </c>
    </row>
    <row r="83" spans="1:20" x14ac:dyDescent="0.25">
      <c r="A83" s="89" t="s">
        <v>65</v>
      </c>
      <c r="B83" s="124">
        <v>64.900000000000006</v>
      </c>
      <c r="C83" s="124">
        <v>63.3</v>
      </c>
      <c r="D83" s="124">
        <v>63.1</v>
      </c>
      <c r="E83" s="124">
        <v>62.1</v>
      </c>
      <c r="F83" s="124">
        <v>65.099999999999994</v>
      </c>
      <c r="G83" s="124">
        <v>63.8</v>
      </c>
      <c r="H83" s="124">
        <v>64.3</v>
      </c>
      <c r="I83" s="165">
        <v>66.2</v>
      </c>
      <c r="J83" s="165">
        <v>65.5</v>
      </c>
      <c r="K83" s="124">
        <v>67.900000000000006</v>
      </c>
      <c r="L83" s="124">
        <v>67.599999999999994</v>
      </c>
      <c r="M83" s="124">
        <v>67.599999999999994</v>
      </c>
      <c r="N83" s="124">
        <v>67.3</v>
      </c>
      <c r="O83" s="124">
        <v>67.7</v>
      </c>
      <c r="P83" s="124">
        <v>66.8</v>
      </c>
      <c r="Q83" s="124">
        <v>67.7</v>
      </c>
      <c r="R83" s="165">
        <v>66.8</v>
      </c>
      <c r="S83" s="165">
        <v>62.7</v>
      </c>
      <c r="T83" s="131">
        <v>60.7</v>
      </c>
    </row>
    <row r="84" spans="1:20" x14ac:dyDescent="0.25">
      <c r="A84" s="89" t="s">
        <v>67</v>
      </c>
      <c r="B84" s="124">
        <v>56.5</v>
      </c>
      <c r="C84" s="124">
        <v>59.1</v>
      </c>
      <c r="D84" s="124">
        <v>61.5</v>
      </c>
      <c r="E84" s="124">
        <v>62.8</v>
      </c>
      <c r="F84" s="124">
        <v>62.4</v>
      </c>
      <c r="G84" s="124">
        <v>62.5</v>
      </c>
      <c r="H84" s="124">
        <v>59.5</v>
      </c>
      <c r="I84" s="165">
        <v>59.9</v>
      </c>
      <c r="J84" s="165">
        <v>56.3</v>
      </c>
      <c r="K84" s="124">
        <v>58.7</v>
      </c>
      <c r="L84" s="124">
        <v>59.1</v>
      </c>
      <c r="M84" s="124">
        <v>63</v>
      </c>
      <c r="N84" s="124">
        <v>56.5</v>
      </c>
      <c r="O84" s="124">
        <v>57.7</v>
      </c>
      <c r="P84" s="124">
        <v>59.8</v>
      </c>
      <c r="Q84" s="124">
        <v>60.4</v>
      </c>
      <c r="R84" s="165">
        <v>62.3</v>
      </c>
      <c r="S84" s="165">
        <v>59.5</v>
      </c>
      <c r="T84" s="131">
        <v>59.6</v>
      </c>
    </row>
    <row r="85" spans="1:20" x14ac:dyDescent="0.25">
      <c r="A85" s="89" t="s">
        <v>68</v>
      </c>
      <c r="B85" s="124">
        <v>62.1</v>
      </c>
      <c r="C85" s="124">
        <v>61.5</v>
      </c>
      <c r="D85" s="124">
        <v>62.9</v>
      </c>
      <c r="E85" s="124">
        <v>63.8</v>
      </c>
      <c r="F85" s="124">
        <v>64.3</v>
      </c>
      <c r="G85" s="124">
        <v>66.2</v>
      </c>
      <c r="H85" s="124">
        <v>62.6</v>
      </c>
      <c r="I85" s="165">
        <v>64.2</v>
      </c>
      <c r="J85" s="165">
        <v>63.8</v>
      </c>
      <c r="K85" s="124">
        <v>66.599999999999994</v>
      </c>
      <c r="L85" s="124">
        <v>64.8</v>
      </c>
      <c r="M85" s="124">
        <v>66.099999999999994</v>
      </c>
      <c r="N85" s="124">
        <v>64.7</v>
      </c>
      <c r="O85" s="124">
        <v>65.8</v>
      </c>
      <c r="P85" s="124">
        <v>64.400000000000006</v>
      </c>
      <c r="Q85" s="124">
        <v>65.900000000000006</v>
      </c>
      <c r="R85" s="165">
        <v>65.7</v>
      </c>
      <c r="S85" s="165">
        <v>60.6</v>
      </c>
      <c r="T85" s="131">
        <v>59.9</v>
      </c>
    </row>
    <row r="86" spans="1:20" x14ac:dyDescent="0.25">
      <c r="A86" s="89" t="s">
        <v>69</v>
      </c>
      <c r="B86" s="124">
        <v>62.7</v>
      </c>
      <c r="C86" s="124">
        <v>61.1</v>
      </c>
      <c r="D86" s="124">
        <v>63.3</v>
      </c>
      <c r="E86" s="124">
        <v>62.6</v>
      </c>
      <c r="F86" s="124">
        <v>64.900000000000006</v>
      </c>
      <c r="G86" s="124">
        <v>64.7</v>
      </c>
      <c r="H86" s="124">
        <v>65.8</v>
      </c>
      <c r="I86" s="165">
        <v>65.5</v>
      </c>
      <c r="J86" s="165">
        <v>65.900000000000006</v>
      </c>
      <c r="K86" s="124">
        <v>65.2</v>
      </c>
      <c r="L86" s="124">
        <v>66.5</v>
      </c>
      <c r="M86" s="124">
        <v>65.400000000000006</v>
      </c>
      <c r="N86" s="124">
        <v>65</v>
      </c>
      <c r="O86" s="124">
        <v>62.6</v>
      </c>
      <c r="P86" s="124">
        <v>63.6</v>
      </c>
      <c r="Q86" s="124">
        <v>65.8</v>
      </c>
      <c r="R86" s="165">
        <v>65.099999999999994</v>
      </c>
      <c r="S86" s="165">
        <v>57.9</v>
      </c>
      <c r="T86" s="131">
        <v>59.5</v>
      </c>
    </row>
    <row r="87" spans="1:20" x14ac:dyDescent="0.25">
      <c r="A87" s="89" t="s">
        <v>71</v>
      </c>
      <c r="B87" s="124">
        <v>67.3</v>
      </c>
      <c r="C87" s="124">
        <v>66.099999999999994</v>
      </c>
      <c r="D87" s="124">
        <v>66.900000000000006</v>
      </c>
      <c r="E87" s="124">
        <v>69.599999999999994</v>
      </c>
      <c r="F87" s="124">
        <v>69.599999999999994</v>
      </c>
      <c r="G87" s="124">
        <v>70.400000000000006</v>
      </c>
      <c r="H87" s="124">
        <v>69.8</v>
      </c>
      <c r="I87" s="165">
        <v>69</v>
      </c>
      <c r="J87" s="165">
        <v>66.8</v>
      </c>
      <c r="K87" s="124">
        <v>68.900000000000006</v>
      </c>
      <c r="L87" s="124">
        <v>69.8</v>
      </c>
      <c r="M87" s="124">
        <v>68.3</v>
      </c>
      <c r="N87" s="124">
        <v>68.599999999999994</v>
      </c>
      <c r="O87" s="124">
        <v>68.8</v>
      </c>
      <c r="P87" s="124">
        <v>69.599999999999994</v>
      </c>
      <c r="Q87" s="124">
        <v>68.900000000000006</v>
      </c>
      <c r="R87" s="165">
        <v>68.400000000000006</v>
      </c>
      <c r="S87" s="165">
        <v>63.9</v>
      </c>
      <c r="T87" s="131">
        <v>63.8</v>
      </c>
    </row>
    <row r="88" spans="1:20" x14ac:dyDescent="0.25">
      <c r="A88" s="89" t="s">
        <v>72</v>
      </c>
      <c r="B88" s="124">
        <v>68</v>
      </c>
      <c r="C88" s="124">
        <v>65.400000000000006</v>
      </c>
      <c r="D88" s="124">
        <v>64.599999999999994</v>
      </c>
      <c r="E88" s="124">
        <v>65.400000000000006</v>
      </c>
      <c r="F88" s="124">
        <v>67.400000000000006</v>
      </c>
      <c r="G88" s="124">
        <v>66.8</v>
      </c>
      <c r="H88" s="124">
        <v>65.5</v>
      </c>
      <c r="I88" s="165">
        <v>68.599999999999994</v>
      </c>
      <c r="J88" s="165">
        <v>67.8</v>
      </c>
      <c r="K88" s="124">
        <v>67.5</v>
      </c>
      <c r="L88" s="124">
        <v>67.099999999999994</v>
      </c>
      <c r="M88" s="124">
        <v>68</v>
      </c>
      <c r="N88" s="124">
        <v>67.7</v>
      </c>
      <c r="O88" s="124">
        <v>68.5</v>
      </c>
      <c r="P88" s="124">
        <v>68.099999999999994</v>
      </c>
      <c r="Q88" s="124">
        <v>69.900000000000006</v>
      </c>
      <c r="R88" s="165">
        <v>69.900000000000006</v>
      </c>
      <c r="S88" s="165">
        <v>62.9</v>
      </c>
      <c r="T88" s="131">
        <v>61.8</v>
      </c>
    </row>
    <row r="89" spans="1:20" x14ac:dyDescent="0.25">
      <c r="A89" s="89" t="s">
        <v>73</v>
      </c>
      <c r="B89" s="124">
        <v>64.900000000000006</v>
      </c>
      <c r="C89" s="124">
        <v>62.8</v>
      </c>
      <c r="D89" s="124">
        <v>64.400000000000006</v>
      </c>
      <c r="E89" s="124">
        <v>64.8</v>
      </c>
      <c r="F89" s="124">
        <v>65.099999999999994</v>
      </c>
      <c r="G89" s="124">
        <v>66.2</v>
      </c>
      <c r="H89" s="124">
        <v>66</v>
      </c>
      <c r="I89" s="165">
        <v>65.8</v>
      </c>
      <c r="J89" s="165">
        <v>66.3</v>
      </c>
      <c r="K89" s="124">
        <v>65.7</v>
      </c>
      <c r="L89" s="124">
        <v>65.8</v>
      </c>
      <c r="M89" s="124">
        <v>66.5</v>
      </c>
      <c r="N89" s="124">
        <v>66.7</v>
      </c>
      <c r="O89" s="124">
        <v>67.7</v>
      </c>
      <c r="P89" s="124">
        <v>67.900000000000006</v>
      </c>
      <c r="Q89" s="124">
        <v>67</v>
      </c>
      <c r="R89" s="165">
        <v>67.400000000000006</v>
      </c>
      <c r="S89" s="165">
        <v>60.3</v>
      </c>
      <c r="T89" s="131">
        <v>59.8</v>
      </c>
    </row>
    <row r="90" spans="1:20" x14ac:dyDescent="0.25">
      <c r="A90" s="89" t="s">
        <v>74</v>
      </c>
      <c r="B90" s="124">
        <v>65.8</v>
      </c>
      <c r="C90" s="124">
        <v>62.1</v>
      </c>
      <c r="D90" s="124">
        <v>64.2</v>
      </c>
      <c r="E90" s="124">
        <v>63.8</v>
      </c>
      <c r="F90" s="124">
        <v>63.2</v>
      </c>
      <c r="G90" s="124">
        <v>65.099999999999994</v>
      </c>
      <c r="H90" s="124">
        <v>65.2</v>
      </c>
      <c r="I90" s="165">
        <v>65.599999999999994</v>
      </c>
      <c r="J90" s="165">
        <v>68.099999999999994</v>
      </c>
      <c r="K90" s="124">
        <v>67.3</v>
      </c>
      <c r="L90" s="124">
        <v>68.099999999999994</v>
      </c>
      <c r="M90" s="124">
        <v>69.3</v>
      </c>
      <c r="N90" s="124">
        <v>69</v>
      </c>
      <c r="O90" s="124">
        <v>68.7</v>
      </c>
      <c r="P90" s="124">
        <v>68.599999999999994</v>
      </c>
      <c r="Q90" s="124">
        <v>69.099999999999994</v>
      </c>
      <c r="R90" s="165">
        <v>69.8</v>
      </c>
      <c r="S90" s="165">
        <v>62.5</v>
      </c>
      <c r="T90" s="131">
        <v>62.4</v>
      </c>
    </row>
    <row r="91" spans="1:20" x14ac:dyDescent="0.25">
      <c r="A91" s="89" t="s">
        <v>75</v>
      </c>
      <c r="B91" s="124">
        <v>64.2</v>
      </c>
      <c r="C91" s="124">
        <v>60.3</v>
      </c>
      <c r="D91" s="124">
        <v>62.5</v>
      </c>
      <c r="E91" s="124">
        <v>61.3</v>
      </c>
      <c r="F91" s="124">
        <v>61.9</v>
      </c>
      <c r="G91" s="124">
        <v>64.900000000000006</v>
      </c>
      <c r="H91" s="124">
        <v>63.9</v>
      </c>
      <c r="I91" s="165">
        <v>65.5</v>
      </c>
      <c r="J91" s="165">
        <v>67.2</v>
      </c>
      <c r="K91" s="124">
        <v>66.599999999999994</v>
      </c>
      <c r="L91" s="124">
        <v>67.7</v>
      </c>
      <c r="M91" s="124">
        <v>69.3</v>
      </c>
      <c r="N91" s="124">
        <v>68.8</v>
      </c>
      <c r="O91" s="124">
        <v>69.3</v>
      </c>
      <c r="P91" s="124">
        <v>69.7</v>
      </c>
      <c r="Q91" s="124">
        <v>70.2</v>
      </c>
      <c r="R91" s="165">
        <v>70.400000000000006</v>
      </c>
      <c r="S91" s="165">
        <v>63.6</v>
      </c>
      <c r="T91" s="131">
        <v>63.9</v>
      </c>
    </row>
    <row r="92" spans="1:20" x14ac:dyDescent="0.25">
      <c r="A92" s="89" t="s">
        <v>76</v>
      </c>
      <c r="B92" s="124">
        <v>64</v>
      </c>
      <c r="C92" s="124">
        <v>62.8</v>
      </c>
      <c r="D92" s="124">
        <v>63.8</v>
      </c>
      <c r="E92" s="124">
        <v>61</v>
      </c>
      <c r="F92" s="124">
        <v>65.7</v>
      </c>
      <c r="G92" s="124">
        <v>63.9</v>
      </c>
      <c r="H92" s="124">
        <v>65.2</v>
      </c>
      <c r="I92" s="165">
        <v>67.599999999999994</v>
      </c>
      <c r="J92" s="165">
        <v>65.599999999999994</v>
      </c>
      <c r="K92" s="124">
        <v>65.599999999999994</v>
      </c>
      <c r="L92" s="124">
        <v>65.8</v>
      </c>
      <c r="M92" s="124">
        <v>62.4</v>
      </c>
      <c r="N92" s="124">
        <v>60</v>
      </c>
      <c r="O92" s="124">
        <v>62.6</v>
      </c>
      <c r="P92" s="124">
        <v>67</v>
      </c>
      <c r="Q92" s="124">
        <v>64</v>
      </c>
      <c r="R92" s="165">
        <v>66.8</v>
      </c>
      <c r="S92" s="165">
        <v>60.1</v>
      </c>
      <c r="T92" s="131">
        <v>61.8</v>
      </c>
    </row>
    <row r="93" spans="1:20" ht="18" x14ac:dyDescent="0.25">
      <c r="A93" s="88" t="s">
        <v>90</v>
      </c>
      <c r="B93" s="134">
        <v>67</v>
      </c>
      <c r="C93" s="134">
        <v>64.599999999999994</v>
      </c>
      <c r="D93" s="134">
        <v>65.599999999999994</v>
      </c>
      <c r="E93" s="134">
        <v>65.599999999999994</v>
      </c>
      <c r="F93" s="134">
        <v>65.2</v>
      </c>
      <c r="G93" s="134">
        <v>65.8</v>
      </c>
      <c r="H93" s="134">
        <v>65.8</v>
      </c>
      <c r="I93" s="132">
        <v>66.5</v>
      </c>
      <c r="J93" s="132">
        <v>68.099999999999994</v>
      </c>
      <c r="K93" s="134">
        <v>67.599999999999994</v>
      </c>
      <c r="L93" s="134">
        <v>67.3</v>
      </c>
      <c r="M93" s="134">
        <v>68.2</v>
      </c>
      <c r="N93" s="134">
        <v>68.3</v>
      </c>
      <c r="O93" s="134">
        <v>68.400000000000006</v>
      </c>
      <c r="P93" s="134">
        <v>68.8</v>
      </c>
      <c r="Q93" s="134">
        <v>69</v>
      </c>
      <c r="R93" s="132">
        <v>69.2</v>
      </c>
      <c r="S93" s="132">
        <v>64.8</v>
      </c>
      <c r="T93" s="130">
        <v>65.099999999999994</v>
      </c>
    </row>
    <row r="94" spans="1:20" x14ac:dyDescent="0.25">
      <c r="A94" s="89" t="s">
        <v>66</v>
      </c>
      <c r="B94" s="124">
        <v>66</v>
      </c>
      <c r="C94" s="124">
        <v>60</v>
      </c>
      <c r="D94" s="124">
        <v>61.4</v>
      </c>
      <c r="E94" s="124">
        <v>61.4</v>
      </c>
      <c r="F94" s="124">
        <v>60.1</v>
      </c>
      <c r="G94" s="124">
        <v>60.6</v>
      </c>
      <c r="H94" s="124">
        <v>60.9</v>
      </c>
      <c r="I94" s="165">
        <v>62.4</v>
      </c>
      <c r="J94" s="165">
        <v>65.8</v>
      </c>
      <c r="K94" s="124">
        <v>62.6</v>
      </c>
      <c r="L94" s="124">
        <v>64.900000000000006</v>
      </c>
      <c r="M94" s="124">
        <v>63.7</v>
      </c>
      <c r="N94" s="124">
        <v>63.9</v>
      </c>
      <c r="O94" s="124">
        <v>63.8</v>
      </c>
      <c r="P94" s="124">
        <v>63.8</v>
      </c>
      <c r="Q94" s="124">
        <v>64.5</v>
      </c>
      <c r="R94" s="165">
        <v>63.9</v>
      </c>
      <c r="S94" s="165">
        <v>58.1</v>
      </c>
      <c r="T94" s="131">
        <v>60.2</v>
      </c>
    </row>
    <row r="95" spans="1:20" x14ac:dyDescent="0.25">
      <c r="A95" s="89" t="s">
        <v>77</v>
      </c>
      <c r="B95" s="124">
        <v>69.900000000000006</v>
      </c>
      <c r="C95" s="124">
        <v>68.099999999999994</v>
      </c>
      <c r="D95" s="124">
        <v>70.8</v>
      </c>
      <c r="E95" s="124">
        <v>71.2</v>
      </c>
      <c r="F95" s="124">
        <v>69.900000000000006</v>
      </c>
      <c r="G95" s="124">
        <v>68.099999999999994</v>
      </c>
      <c r="H95" s="124">
        <v>69.3</v>
      </c>
      <c r="I95" s="165">
        <v>68.599999999999994</v>
      </c>
      <c r="J95" s="165">
        <v>69.5</v>
      </c>
      <c r="K95" s="124">
        <v>69.400000000000006</v>
      </c>
      <c r="L95" s="124">
        <v>68.099999999999994</v>
      </c>
      <c r="M95" s="124">
        <v>68.099999999999994</v>
      </c>
      <c r="N95" s="124">
        <v>69.8</v>
      </c>
      <c r="O95" s="124">
        <v>70.400000000000006</v>
      </c>
      <c r="P95" s="124">
        <v>70.599999999999994</v>
      </c>
      <c r="Q95" s="124">
        <v>70.8</v>
      </c>
      <c r="R95" s="165">
        <v>69.400000000000006</v>
      </c>
      <c r="S95" s="165">
        <v>67.8</v>
      </c>
      <c r="T95" s="131">
        <v>68</v>
      </c>
    </row>
    <row r="96" spans="1:20" x14ac:dyDescent="0.25">
      <c r="A96" s="89" t="s">
        <v>70</v>
      </c>
      <c r="B96" s="124">
        <v>60.7</v>
      </c>
      <c r="C96" s="124">
        <v>57.8</v>
      </c>
      <c r="D96" s="124">
        <v>65.099999999999994</v>
      </c>
      <c r="E96" s="124">
        <v>59.1</v>
      </c>
      <c r="F96" s="124">
        <v>60</v>
      </c>
      <c r="G96" s="124">
        <v>65.7</v>
      </c>
      <c r="H96" s="124">
        <v>62.9</v>
      </c>
      <c r="I96" s="165">
        <v>62.8</v>
      </c>
      <c r="J96" s="165">
        <v>64.3</v>
      </c>
      <c r="K96" s="124">
        <v>64.400000000000006</v>
      </c>
      <c r="L96" s="124">
        <v>62.8</v>
      </c>
      <c r="M96" s="124">
        <v>63.9</v>
      </c>
      <c r="N96" s="124">
        <v>64.400000000000006</v>
      </c>
      <c r="O96" s="124">
        <v>64.8</v>
      </c>
      <c r="P96" s="124">
        <v>65.599999999999994</v>
      </c>
      <c r="Q96" s="124">
        <v>66.3</v>
      </c>
      <c r="R96" s="165">
        <v>66.8</v>
      </c>
      <c r="S96" s="165">
        <v>62.8</v>
      </c>
      <c r="T96" s="131">
        <v>62.8</v>
      </c>
    </row>
    <row r="97" spans="1:20" x14ac:dyDescent="0.25">
      <c r="A97" s="89" t="s">
        <v>78</v>
      </c>
      <c r="B97" s="124">
        <v>71.7</v>
      </c>
      <c r="C97" s="124">
        <v>73.8</v>
      </c>
      <c r="D97" s="124">
        <v>71.099999999999994</v>
      </c>
      <c r="E97" s="124">
        <v>72.900000000000006</v>
      </c>
      <c r="F97" s="124">
        <v>72.5</v>
      </c>
      <c r="G97" s="124">
        <v>73.5</v>
      </c>
      <c r="H97" s="124">
        <v>71.2</v>
      </c>
      <c r="I97" s="165">
        <v>73</v>
      </c>
      <c r="J97" s="165">
        <v>72.099999999999994</v>
      </c>
      <c r="K97" s="124">
        <v>72.900000000000006</v>
      </c>
      <c r="L97" s="124">
        <v>72.599999999999994</v>
      </c>
      <c r="M97" s="124">
        <v>73.7</v>
      </c>
      <c r="N97" s="124">
        <v>72.900000000000006</v>
      </c>
      <c r="O97" s="124">
        <v>73.900000000000006</v>
      </c>
      <c r="P97" s="124">
        <v>73.7</v>
      </c>
      <c r="Q97" s="124">
        <v>74.3</v>
      </c>
      <c r="R97" s="165">
        <v>73.2</v>
      </c>
      <c r="S97" s="165">
        <v>68.8</v>
      </c>
      <c r="T97" s="131">
        <v>69.3</v>
      </c>
    </row>
    <row r="98" spans="1:20" x14ac:dyDescent="0.25">
      <c r="A98" s="89" t="s">
        <v>79</v>
      </c>
      <c r="B98" s="124">
        <v>67.900000000000006</v>
      </c>
      <c r="C98" s="124">
        <v>66.3</v>
      </c>
      <c r="D98" s="124">
        <v>64.8</v>
      </c>
      <c r="E98" s="124">
        <v>66</v>
      </c>
      <c r="F98" s="124">
        <v>66.2</v>
      </c>
      <c r="G98" s="124">
        <v>65.5</v>
      </c>
      <c r="H98" s="124">
        <v>64.8</v>
      </c>
      <c r="I98" s="165">
        <v>68</v>
      </c>
      <c r="J98" s="165">
        <v>68.900000000000006</v>
      </c>
      <c r="K98" s="124">
        <v>68.400000000000006</v>
      </c>
      <c r="L98" s="124">
        <v>67.7</v>
      </c>
      <c r="M98" s="124">
        <v>67.8</v>
      </c>
      <c r="N98" s="124">
        <v>68.3</v>
      </c>
      <c r="O98" s="124">
        <v>68.8</v>
      </c>
      <c r="P98" s="124">
        <v>69</v>
      </c>
      <c r="Q98" s="124">
        <v>69.7</v>
      </c>
      <c r="R98" s="165">
        <v>70.099999999999994</v>
      </c>
      <c r="S98" s="165">
        <v>64.400000000000006</v>
      </c>
      <c r="T98" s="131">
        <v>64.900000000000006</v>
      </c>
    </row>
    <row r="99" spans="1:20" x14ac:dyDescent="0.25">
      <c r="A99" s="89" t="s">
        <v>80</v>
      </c>
      <c r="B99" s="124">
        <v>66.7</v>
      </c>
      <c r="C99" s="124">
        <v>64.400000000000006</v>
      </c>
      <c r="D99" s="124">
        <v>64.599999999999994</v>
      </c>
      <c r="E99" s="124">
        <v>65.8</v>
      </c>
      <c r="F99" s="124">
        <v>66.2</v>
      </c>
      <c r="G99" s="124">
        <v>66.599999999999994</v>
      </c>
      <c r="H99" s="124">
        <v>68</v>
      </c>
      <c r="I99" s="165">
        <v>66.3</v>
      </c>
      <c r="J99" s="165">
        <v>69.400000000000006</v>
      </c>
      <c r="K99" s="124">
        <v>67.8</v>
      </c>
      <c r="L99" s="124">
        <v>68.5</v>
      </c>
      <c r="M99" s="124">
        <v>69.8</v>
      </c>
      <c r="N99" s="124">
        <v>69.900000000000006</v>
      </c>
      <c r="O99" s="124">
        <v>70</v>
      </c>
      <c r="P99" s="124">
        <v>70.5</v>
      </c>
      <c r="Q99" s="124">
        <v>69.599999999999994</v>
      </c>
      <c r="R99" s="165">
        <v>71</v>
      </c>
      <c r="S99" s="165">
        <v>66.599999999999994</v>
      </c>
      <c r="T99" s="131">
        <v>66.3</v>
      </c>
    </row>
    <row r="100" spans="1:20" x14ac:dyDescent="0.25">
      <c r="A100" s="89" t="s">
        <v>81</v>
      </c>
      <c r="B100" s="124">
        <v>67.7</v>
      </c>
      <c r="C100" s="124">
        <v>62.8</v>
      </c>
      <c r="D100" s="124">
        <v>64</v>
      </c>
      <c r="E100" s="124">
        <v>65.3</v>
      </c>
      <c r="F100" s="124">
        <v>61.4</v>
      </c>
      <c r="G100" s="124">
        <v>60.6</v>
      </c>
      <c r="H100" s="124">
        <v>63.4</v>
      </c>
      <c r="I100" s="165">
        <v>64.099999999999994</v>
      </c>
      <c r="J100" s="165">
        <v>64.5</v>
      </c>
      <c r="K100" s="124">
        <v>67</v>
      </c>
      <c r="L100" s="124">
        <v>65.400000000000006</v>
      </c>
      <c r="M100" s="124">
        <v>69.599999999999994</v>
      </c>
      <c r="N100" s="124">
        <v>67.3</v>
      </c>
      <c r="O100" s="124">
        <v>65.900000000000006</v>
      </c>
      <c r="P100" s="124">
        <v>67.3</v>
      </c>
      <c r="Q100" s="124">
        <v>66.8</v>
      </c>
      <c r="R100" s="165">
        <v>67.599999999999994</v>
      </c>
      <c r="S100" s="165">
        <v>63.5</v>
      </c>
      <c r="T100" s="131">
        <v>63.2</v>
      </c>
    </row>
    <row r="101" spans="1:20" x14ac:dyDescent="0.25">
      <c r="A101" s="89" t="s">
        <v>82</v>
      </c>
      <c r="B101" s="124">
        <v>73.599999999999994</v>
      </c>
      <c r="C101" s="124">
        <v>72.400000000000006</v>
      </c>
      <c r="D101" s="124">
        <v>73.7</v>
      </c>
      <c r="E101" s="124">
        <v>73.3</v>
      </c>
      <c r="F101" s="124">
        <v>75.5</v>
      </c>
      <c r="G101" s="124">
        <v>70.8</v>
      </c>
      <c r="H101" s="124">
        <v>71.3</v>
      </c>
      <c r="I101" s="165">
        <v>74.099999999999994</v>
      </c>
      <c r="J101" s="165">
        <v>75.7</v>
      </c>
      <c r="K101" s="124">
        <v>77.5</v>
      </c>
      <c r="L101" s="124">
        <v>78.099999999999994</v>
      </c>
      <c r="M101" s="124">
        <v>79.5</v>
      </c>
      <c r="N101" s="124">
        <v>79.099999999999994</v>
      </c>
      <c r="O101" s="124">
        <v>79</v>
      </c>
      <c r="P101" s="124">
        <v>76.8</v>
      </c>
      <c r="Q101" s="124">
        <v>77.7</v>
      </c>
      <c r="R101" s="165">
        <v>76.900000000000006</v>
      </c>
      <c r="S101" s="165">
        <v>75.5</v>
      </c>
      <c r="T101" s="131">
        <v>73.400000000000006</v>
      </c>
    </row>
    <row r="102" spans="1:20" x14ac:dyDescent="0.25">
      <c r="A102" s="89" t="s">
        <v>83</v>
      </c>
      <c r="B102" s="124">
        <v>67.7</v>
      </c>
      <c r="C102" s="124">
        <v>67.900000000000006</v>
      </c>
      <c r="D102" s="124">
        <v>65.8</v>
      </c>
      <c r="E102" s="124">
        <v>66.7</v>
      </c>
      <c r="F102" s="124">
        <v>68.099999999999994</v>
      </c>
      <c r="G102" s="124">
        <v>71.400000000000006</v>
      </c>
      <c r="H102" s="124">
        <v>71.7</v>
      </c>
      <c r="I102" s="165">
        <v>69.8</v>
      </c>
      <c r="J102" s="165">
        <v>72.099999999999994</v>
      </c>
      <c r="K102" s="124">
        <v>71.400000000000006</v>
      </c>
      <c r="L102" s="124">
        <v>71.5</v>
      </c>
      <c r="M102" s="124">
        <v>72.7</v>
      </c>
      <c r="N102" s="124">
        <v>72.400000000000006</v>
      </c>
      <c r="O102" s="124">
        <v>72.099999999999994</v>
      </c>
      <c r="P102" s="124">
        <v>72.3</v>
      </c>
      <c r="Q102" s="124">
        <v>72.7</v>
      </c>
      <c r="R102" s="165">
        <v>73.3</v>
      </c>
      <c r="S102" s="165">
        <v>69.099999999999994</v>
      </c>
      <c r="T102" s="131">
        <v>69.5</v>
      </c>
    </row>
    <row r="103" spans="1:20" ht="19.5" x14ac:dyDescent="0.25">
      <c r="A103" s="89" t="s">
        <v>84</v>
      </c>
      <c r="B103" s="124">
        <v>63.1</v>
      </c>
      <c r="C103" s="124">
        <v>62.6</v>
      </c>
      <c r="D103" s="124">
        <v>63.9</v>
      </c>
      <c r="E103" s="124">
        <v>62.6</v>
      </c>
      <c r="F103" s="124">
        <v>61.8</v>
      </c>
      <c r="G103" s="124">
        <v>61.8</v>
      </c>
      <c r="H103" s="124">
        <v>60.2</v>
      </c>
      <c r="I103" s="165">
        <v>59.6</v>
      </c>
      <c r="J103" s="165">
        <v>62.4</v>
      </c>
      <c r="K103" s="124">
        <v>62</v>
      </c>
      <c r="L103" s="124">
        <v>62.9</v>
      </c>
      <c r="M103" s="124">
        <v>65.099999999999994</v>
      </c>
      <c r="N103" s="124">
        <v>65.400000000000006</v>
      </c>
      <c r="O103" s="124">
        <v>65.599999999999994</v>
      </c>
      <c r="P103" s="124">
        <v>65</v>
      </c>
      <c r="Q103" s="124">
        <v>65.599999999999994</v>
      </c>
      <c r="R103" s="165">
        <v>66.8</v>
      </c>
      <c r="S103" s="165">
        <v>61.8</v>
      </c>
      <c r="T103" s="131">
        <v>60.3</v>
      </c>
    </row>
    <row r="104" spans="1:20" ht="19.5" x14ac:dyDescent="0.25">
      <c r="A104" s="157" t="s">
        <v>85</v>
      </c>
      <c r="B104" s="124">
        <v>76</v>
      </c>
      <c r="C104" s="124">
        <v>74.3</v>
      </c>
      <c r="D104" s="124">
        <v>79.8</v>
      </c>
      <c r="E104" s="124">
        <v>80.3</v>
      </c>
      <c r="F104" s="124">
        <v>79.8</v>
      </c>
      <c r="G104" s="124">
        <v>78.8</v>
      </c>
      <c r="H104" s="124">
        <v>83.4</v>
      </c>
      <c r="I104" s="165">
        <v>83.2</v>
      </c>
      <c r="J104" s="165">
        <v>80</v>
      </c>
      <c r="K104" s="124">
        <v>82.6</v>
      </c>
      <c r="L104" s="124">
        <v>81.400000000000006</v>
      </c>
      <c r="M104" s="124">
        <v>83</v>
      </c>
      <c r="N104" s="124">
        <v>82.5</v>
      </c>
      <c r="O104" s="124">
        <v>83.1</v>
      </c>
      <c r="P104" s="124">
        <v>83.9</v>
      </c>
      <c r="Q104" s="124">
        <v>81.8</v>
      </c>
      <c r="R104" s="165">
        <v>82.5</v>
      </c>
      <c r="S104" s="165">
        <v>79.5</v>
      </c>
      <c r="T104" s="131">
        <v>77.8</v>
      </c>
    </row>
    <row r="105" spans="1:20" x14ac:dyDescent="0.25">
      <c r="A105" s="188" t="s">
        <v>100</v>
      </c>
      <c r="B105" s="188"/>
      <c r="C105" s="188"/>
      <c r="D105" s="188"/>
      <c r="E105" s="188"/>
      <c r="F105" s="188"/>
      <c r="G105" s="188"/>
      <c r="H105" s="188"/>
      <c r="I105" s="188"/>
      <c r="J105" s="188"/>
      <c r="K105" s="188"/>
      <c r="L105" s="188"/>
      <c r="M105" s="188"/>
      <c r="N105" s="188"/>
      <c r="O105" s="188"/>
      <c r="P105" s="188"/>
      <c r="Q105" s="188"/>
      <c r="R105" s="188"/>
      <c r="S105" s="188"/>
      <c r="T105" s="189"/>
    </row>
    <row r="106" spans="1:20" ht="15.75" thickBot="1" x14ac:dyDescent="0.3">
      <c r="A106" s="190" t="s">
        <v>309</v>
      </c>
      <c r="B106" s="191"/>
      <c r="C106" s="191"/>
      <c r="D106" s="191"/>
      <c r="E106" s="191"/>
      <c r="F106" s="191"/>
      <c r="G106" s="191"/>
      <c r="H106" s="191"/>
      <c r="I106" s="191"/>
      <c r="J106" s="191"/>
      <c r="K106" s="191"/>
      <c r="L106" s="191"/>
      <c r="M106" s="191"/>
      <c r="N106" s="191"/>
      <c r="O106" s="191"/>
      <c r="P106" s="191"/>
      <c r="Q106" s="191"/>
      <c r="R106" s="191"/>
      <c r="S106" s="191"/>
      <c r="T106" s="192"/>
    </row>
  </sheetData>
  <mergeCells count="5">
    <mergeCell ref="A1:T1"/>
    <mergeCell ref="A2:T2"/>
    <mergeCell ref="A3:T3"/>
    <mergeCell ref="A105:T105"/>
    <mergeCell ref="A106:T10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1">
    <tabColor rgb="FFC7E6A4"/>
  </sheetPr>
  <dimension ref="A1:T108"/>
  <sheetViews>
    <sheetView workbookViewId="0">
      <pane ySplit="6" topLeftCell="A40" activePane="bottomLeft" state="frozen"/>
      <selection activeCell="O25" sqref="O25"/>
      <selection pane="bottomLeft" activeCell="X101" sqref="X101"/>
    </sheetView>
  </sheetViews>
  <sheetFormatPr defaultRowHeight="15" x14ac:dyDescent="0.25"/>
  <cols>
    <col min="1" max="1" width="18.42578125" customWidth="1"/>
  </cols>
  <sheetData>
    <row r="1" spans="1:20" x14ac:dyDescent="0.25">
      <c r="A1" s="178" t="s">
        <v>288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</row>
    <row r="2" spans="1:20" x14ac:dyDescent="0.25">
      <c r="A2" s="180" t="s">
        <v>270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</row>
    <row r="3" spans="1:20" x14ac:dyDescent="0.25">
      <c r="A3" s="181" t="s">
        <v>105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2"/>
    </row>
    <row r="4" spans="1:20" x14ac:dyDescent="0.25">
      <c r="A4" s="154" t="s">
        <v>311</v>
      </c>
      <c r="B4" s="154"/>
      <c r="C4" s="154"/>
      <c r="D4" s="154"/>
      <c r="E4" s="154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</row>
    <row r="5" spans="1:20" ht="15.75" thickBot="1" x14ac:dyDescent="0.3">
      <c r="A5" s="149" t="s">
        <v>119</v>
      </c>
      <c r="B5" s="149"/>
      <c r="C5" s="149"/>
      <c r="D5" s="149"/>
      <c r="E5" s="149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</row>
    <row r="6" spans="1:20" ht="15.75" thickBot="1" x14ac:dyDescent="0.3">
      <c r="A6" s="30"/>
      <c r="B6" s="34">
        <v>2000</v>
      </c>
      <c r="C6" s="34">
        <v>2001</v>
      </c>
      <c r="D6" s="34">
        <v>2002</v>
      </c>
      <c r="E6" s="34">
        <v>2003</v>
      </c>
      <c r="F6" s="34">
        <v>2004</v>
      </c>
      <c r="G6" s="34">
        <v>2005</v>
      </c>
      <c r="H6" s="34">
        <v>2006</v>
      </c>
      <c r="I6" s="34">
        <v>2007</v>
      </c>
      <c r="J6" s="34">
        <v>2008</v>
      </c>
      <c r="K6" s="34">
        <v>2009</v>
      </c>
      <c r="L6" s="34">
        <v>2010</v>
      </c>
      <c r="M6" s="169">
        <v>2011</v>
      </c>
      <c r="N6" s="34">
        <v>2012</v>
      </c>
      <c r="O6" s="34">
        <v>2013</v>
      </c>
      <c r="P6" s="34">
        <v>2014</v>
      </c>
      <c r="Q6" s="34">
        <v>2015</v>
      </c>
      <c r="R6" s="34">
        <v>2016</v>
      </c>
      <c r="S6" s="36">
        <v>2017</v>
      </c>
      <c r="T6" s="45">
        <v>2018</v>
      </c>
    </row>
    <row r="7" spans="1:20" x14ac:dyDescent="0.25">
      <c r="A7" s="26" t="s">
        <v>0</v>
      </c>
      <c r="B7" s="110">
        <v>64516.6</v>
      </c>
      <c r="C7" s="110">
        <v>64980.1</v>
      </c>
      <c r="D7" s="110">
        <v>65573.600000000006</v>
      </c>
      <c r="E7" s="110">
        <v>65904.7</v>
      </c>
      <c r="F7" s="110">
        <v>66330.5</v>
      </c>
      <c r="G7" s="110">
        <v>66682.600000000006</v>
      </c>
      <c r="H7" s="110">
        <v>67046.600000000006</v>
      </c>
      <c r="I7" s="110">
        <v>67921.600000000006</v>
      </c>
      <c r="J7" s="110">
        <v>68396.7</v>
      </c>
      <c r="K7" s="110">
        <v>67417.8</v>
      </c>
      <c r="L7" s="109">
        <v>71493.100000000006</v>
      </c>
      <c r="M7" s="109">
        <v>71900.800000000003</v>
      </c>
      <c r="N7" s="109">
        <v>72197.8</v>
      </c>
      <c r="O7" s="109">
        <v>72176.399999999994</v>
      </c>
      <c r="P7" s="109">
        <v>72080.600000000006</v>
      </c>
      <c r="Q7" s="109">
        <v>72424.899999999994</v>
      </c>
      <c r="R7" s="109">
        <v>72065.2</v>
      </c>
      <c r="S7" s="109">
        <v>71842.7</v>
      </c>
      <c r="T7" s="78">
        <v>71561.7</v>
      </c>
    </row>
    <row r="8" spans="1:20" ht="18" x14ac:dyDescent="0.25">
      <c r="A8" s="168" t="s">
        <v>120</v>
      </c>
      <c r="B8" s="110">
        <v>17721.3</v>
      </c>
      <c r="C8" s="110">
        <v>17747</v>
      </c>
      <c r="D8" s="110">
        <v>17927.8</v>
      </c>
      <c r="E8" s="110">
        <v>18054</v>
      </c>
      <c r="F8" s="110">
        <v>18229</v>
      </c>
      <c r="G8" s="110">
        <v>18354.599999999999</v>
      </c>
      <c r="H8" s="110">
        <v>18466.7</v>
      </c>
      <c r="I8" s="110">
        <v>18753</v>
      </c>
      <c r="J8" s="110">
        <v>19033.900000000001</v>
      </c>
      <c r="K8" s="110">
        <v>18673.099999999999</v>
      </c>
      <c r="L8" s="108">
        <v>20782.3</v>
      </c>
      <c r="M8" s="108">
        <v>20956.7</v>
      </c>
      <c r="N8" s="108">
        <v>21184.5</v>
      </c>
      <c r="O8" s="108">
        <v>21254.400000000001</v>
      </c>
      <c r="P8" s="108">
        <v>21390.2</v>
      </c>
      <c r="Q8" s="108">
        <v>21178</v>
      </c>
      <c r="R8" s="108">
        <v>21181.9</v>
      </c>
      <c r="S8" s="108">
        <v>21259.7</v>
      </c>
      <c r="T8" s="79">
        <v>21198.5</v>
      </c>
    </row>
    <row r="9" spans="1:20" x14ac:dyDescent="0.25">
      <c r="A9" s="160" t="s">
        <v>1</v>
      </c>
      <c r="B9" s="164">
        <v>671.3</v>
      </c>
      <c r="C9" s="164">
        <v>677.5</v>
      </c>
      <c r="D9" s="164">
        <v>673.4</v>
      </c>
      <c r="E9" s="164">
        <v>668.3</v>
      </c>
      <c r="F9" s="164">
        <v>670.7</v>
      </c>
      <c r="G9" s="164">
        <v>674.7</v>
      </c>
      <c r="H9" s="164">
        <v>677.4</v>
      </c>
      <c r="I9" s="164">
        <v>685.3</v>
      </c>
      <c r="J9" s="164">
        <v>695.3</v>
      </c>
      <c r="K9" s="164">
        <v>693</v>
      </c>
      <c r="L9" s="163">
        <v>749.8</v>
      </c>
      <c r="M9" s="163">
        <v>759.7</v>
      </c>
      <c r="N9" s="163">
        <v>780.1</v>
      </c>
      <c r="O9" s="163">
        <v>774</v>
      </c>
      <c r="P9" s="163">
        <v>764.5</v>
      </c>
      <c r="Q9" s="163">
        <v>754</v>
      </c>
      <c r="R9" s="163">
        <v>756.8</v>
      </c>
      <c r="S9" s="163">
        <v>757.9</v>
      </c>
      <c r="T9" s="77">
        <v>752.6</v>
      </c>
    </row>
    <row r="10" spans="1:20" x14ac:dyDescent="0.25">
      <c r="A10" s="160" t="s">
        <v>2</v>
      </c>
      <c r="B10" s="164">
        <v>593.70000000000005</v>
      </c>
      <c r="C10" s="164">
        <v>596.1</v>
      </c>
      <c r="D10" s="164">
        <v>601.1</v>
      </c>
      <c r="E10" s="164">
        <v>602.29999999999995</v>
      </c>
      <c r="F10" s="164">
        <v>601</v>
      </c>
      <c r="G10" s="164">
        <v>604.1</v>
      </c>
      <c r="H10" s="164">
        <v>603.29999999999995</v>
      </c>
      <c r="I10" s="164">
        <v>607.70000000000005</v>
      </c>
      <c r="J10" s="164">
        <v>608.20000000000005</v>
      </c>
      <c r="K10" s="164">
        <v>582.1</v>
      </c>
      <c r="L10" s="163">
        <v>580.9</v>
      </c>
      <c r="M10" s="163">
        <v>584</v>
      </c>
      <c r="N10" s="163">
        <v>587.1</v>
      </c>
      <c r="O10" s="163">
        <v>572.6</v>
      </c>
      <c r="P10" s="163">
        <v>557.79999999999995</v>
      </c>
      <c r="Q10" s="163">
        <v>547.70000000000005</v>
      </c>
      <c r="R10" s="163">
        <v>540.6</v>
      </c>
      <c r="S10" s="163">
        <v>530.20000000000005</v>
      </c>
      <c r="T10" s="77">
        <v>523</v>
      </c>
    </row>
    <row r="11" spans="1:20" x14ac:dyDescent="0.25">
      <c r="A11" s="160" t="s">
        <v>3</v>
      </c>
      <c r="B11" s="164">
        <v>724.6</v>
      </c>
      <c r="C11" s="164">
        <v>715.6</v>
      </c>
      <c r="D11" s="164">
        <v>716</v>
      </c>
      <c r="E11" s="164">
        <v>714.2</v>
      </c>
      <c r="F11" s="164">
        <v>713.5</v>
      </c>
      <c r="G11" s="164">
        <v>713.1</v>
      </c>
      <c r="H11" s="164">
        <v>708</v>
      </c>
      <c r="I11" s="164">
        <v>707</v>
      </c>
      <c r="J11" s="164">
        <v>706.4</v>
      </c>
      <c r="K11" s="164">
        <v>703.4</v>
      </c>
      <c r="L11" s="163">
        <v>670.5</v>
      </c>
      <c r="M11" s="163">
        <v>682</v>
      </c>
      <c r="N11" s="163">
        <v>670.3</v>
      </c>
      <c r="O11" s="163">
        <v>669.7</v>
      </c>
      <c r="P11" s="163">
        <v>669.7</v>
      </c>
      <c r="Q11" s="163">
        <v>664.4</v>
      </c>
      <c r="R11" s="163">
        <v>647.4</v>
      </c>
      <c r="S11" s="163">
        <v>640.6</v>
      </c>
      <c r="T11" s="77">
        <v>628.20000000000005</v>
      </c>
    </row>
    <row r="12" spans="1:20" x14ac:dyDescent="0.25">
      <c r="A12" s="160" t="s">
        <v>4</v>
      </c>
      <c r="B12" s="164">
        <v>1090.9000000000001</v>
      </c>
      <c r="C12" s="164">
        <v>1076.4000000000001</v>
      </c>
      <c r="D12" s="164">
        <v>1091.8</v>
      </c>
      <c r="E12" s="164">
        <v>1065.9000000000001</v>
      </c>
      <c r="F12" s="164">
        <v>1059.5999999999999</v>
      </c>
      <c r="G12" s="164">
        <v>1055.4000000000001</v>
      </c>
      <c r="H12" s="164">
        <v>1057.0999999999999</v>
      </c>
      <c r="I12" s="164">
        <v>1061.9000000000001</v>
      </c>
      <c r="J12" s="164">
        <v>1064.5999999999999</v>
      </c>
      <c r="K12" s="164">
        <v>1055.2</v>
      </c>
      <c r="L12" s="163">
        <v>1158.9000000000001</v>
      </c>
      <c r="M12" s="163">
        <v>1143.5</v>
      </c>
      <c r="N12" s="163">
        <v>1148</v>
      </c>
      <c r="O12" s="163">
        <v>1139.4000000000001</v>
      </c>
      <c r="P12" s="163">
        <v>1117.8</v>
      </c>
      <c r="Q12" s="163">
        <v>1092.5</v>
      </c>
      <c r="R12" s="163">
        <v>1094.8</v>
      </c>
      <c r="S12" s="163">
        <v>1102.0999999999999</v>
      </c>
      <c r="T12" s="77">
        <v>1110.2</v>
      </c>
    </row>
    <row r="13" spans="1:20" x14ac:dyDescent="0.25">
      <c r="A13" s="160" t="s">
        <v>5</v>
      </c>
      <c r="B13" s="164">
        <v>491.2</v>
      </c>
      <c r="C13" s="164">
        <v>490.6</v>
      </c>
      <c r="D13" s="164">
        <v>483.2</v>
      </c>
      <c r="E13" s="164">
        <v>476.1</v>
      </c>
      <c r="F13" s="164">
        <v>480.6</v>
      </c>
      <c r="G13" s="164">
        <v>486</v>
      </c>
      <c r="H13" s="164">
        <v>488.8</v>
      </c>
      <c r="I13" s="164">
        <v>504.9</v>
      </c>
      <c r="J13" s="164">
        <v>500.5</v>
      </c>
      <c r="K13" s="164">
        <v>490.8</v>
      </c>
      <c r="L13" s="163">
        <v>467.8</v>
      </c>
      <c r="M13" s="163">
        <v>463.9</v>
      </c>
      <c r="N13" s="163">
        <v>462.6</v>
      </c>
      <c r="O13" s="163">
        <v>457.2</v>
      </c>
      <c r="P13" s="163">
        <v>455.9</v>
      </c>
      <c r="Q13" s="163">
        <v>451.5</v>
      </c>
      <c r="R13" s="163">
        <v>447.1</v>
      </c>
      <c r="S13" s="163">
        <v>456.3</v>
      </c>
      <c r="T13" s="77">
        <v>444.9</v>
      </c>
    </row>
    <row r="14" spans="1:20" x14ac:dyDescent="0.25">
      <c r="A14" s="160" t="s">
        <v>6</v>
      </c>
      <c r="B14" s="164">
        <v>488.7</v>
      </c>
      <c r="C14" s="164">
        <v>484.1</v>
      </c>
      <c r="D14" s="164">
        <v>482</v>
      </c>
      <c r="E14" s="164">
        <v>480</v>
      </c>
      <c r="F14" s="164">
        <v>479.3</v>
      </c>
      <c r="G14" s="164">
        <v>478.7</v>
      </c>
      <c r="H14" s="164">
        <v>477.5</v>
      </c>
      <c r="I14" s="164">
        <v>479.1</v>
      </c>
      <c r="J14" s="164">
        <v>482.9</v>
      </c>
      <c r="K14" s="164">
        <v>480.9</v>
      </c>
      <c r="L14" s="163">
        <v>516.79999999999995</v>
      </c>
      <c r="M14" s="163">
        <v>506.3</v>
      </c>
      <c r="N14" s="163">
        <v>508.7</v>
      </c>
      <c r="O14" s="163">
        <v>519.4</v>
      </c>
      <c r="P14" s="163">
        <v>519</v>
      </c>
      <c r="Q14" s="163">
        <v>508</v>
      </c>
      <c r="R14" s="163">
        <v>508.9</v>
      </c>
      <c r="S14" s="163">
        <v>504.8</v>
      </c>
      <c r="T14" s="77">
        <v>503</v>
      </c>
    </row>
    <row r="15" spans="1:20" x14ac:dyDescent="0.25">
      <c r="A15" s="160" t="s">
        <v>7</v>
      </c>
      <c r="B15" s="164">
        <v>332.6</v>
      </c>
      <c r="C15" s="164">
        <v>327.7</v>
      </c>
      <c r="D15" s="164">
        <v>326.39999999999998</v>
      </c>
      <c r="E15" s="164">
        <v>325.2</v>
      </c>
      <c r="F15" s="164">
        <v>325.60000000000002</v>
      </c>
      <c r="G15" s="164">
        <v>324.5</v>
      </c>
      <c r="H15" s="164">
        <v>323.8</v>
      </c>
      <c r="I15" s="164">
        <v>324.5</v>
      </c>
      <c r="J15" s="164">
        <v>324.10000000000002</v>
      </c>
      <c r="K15" s="164">
        <v>317.2</v>
      </c>
      <c r="L15" s="163">
        <v>327.5</v>
      </c>
      <c r="M15" s="163">
        <v>326.3</v>
      </c>
      <c r="N15" s="163">
        <v>322.7</v>
      </c>
      <c r="O15" s="163">
        <v>321.39999999999998</v>
      </c>
      <c r="P15" s="163">
        <v>307.60000000000002</v>
      </c>
      <c r="Q15" s="163">
        <v>299.39999999999998</v>
      </c>
      <c r="R15" s="163">
        <v>293.2</v>
      </c>
      <c r="S15" s="163">
        <v>290.8</v>
      </c>
      <c r="T15" s="77">
        <v>282.2</v>
      </c>
    </row>
    <row r="16" spans="1:20" x14ac:dyDescent="0.25">
      <c r="A16" s="160" t="s">
        <v>8</v>
      </c>
      <c r="B16" s="164">
        <v>616.6</v>
      </c>
      <c r="C16" s="164">
        <v>606.4</v>
      </c>
      <c r="D16" s="164">
        <v>607.9</v>
      </c>
      <c r="E16" s="164">
        <v>591.6</v>
      </c>
      <c r="F16" s="164">
        <v>595.6</v>
      </c>
      <c r="G16" s="164">
        <v>598.9</v>
      </c>
      <c r="H16" s="164">
        <v>594.29999999999995</v>
      </c>
      <c r="I16" s="164">
        <v>592.70000000000005</v>
      </c>
      <c r="J16" s="164">
        <v>586.29999999999995</v>
      </c>
      <c r="K16" s="164">
        <v>580.79999999999995</v>
      </c>
      <c r="L16" s="163">
        <v>546.4</v>
      </c>
      <c r="M16" s="163">
        <v>546.9</v>
      </c>
      <c r="N16" s="163">
        <v>542.5</v>
      </c>
      <c r="O16" s="163">
        <v>537.20000000000005</v>
      </c>
      <c r="P16" s="163">
        <v>529.5</v>
      </c>
      <c r="Q16" s="163">
        <v>520.29999999999995</v>
      </c>
      <c r="R16" s="163">
        <v>520.6</v>
      </c>
      <c r="S16" s="163">
        <v>519.6</v>
      </c>
      <c r="T16" s="77">
        <v>510.8</v>
      </c>
    </row>
    <row r="17" spans="1:20" x14ac:dyDescent="0.25">
      <c r="A17" s="160" t="s">
        <v>9</v>
      </c>
      <c r="B17" s="164">
        <v>572.79999999999995</v>
      </c>
      <c r="C17" s="164">
        <v>569.5</v>
      </c>
      <c r="D17" s="164">
        <v>572.79999999999995</v>
      </c>
      <c r="E17" s="164">
        <v>556.4</v>
      </c>
      <c r="F17" s="164">
        <v>551.1</v>
      </c>
      <c r="G17" s="164">
        <v>548.70000000000005</v>
      </c>
      <c r="H17" s="164">
        <v>547.20000000000005</v>
      </c>
      <c r="I17" s="164">
        <v>547.20000000000005</v>
      </c>
      <c r="J17" s="164">
        <v>546.1</v>
      </c>
      <c r="K17" s="164">
        <v>545.70000000000005</v>
      </c>
      <c r="L17" s="163">
        <v>594.5</v>
      </c>
      <c r="M17" s="163">
        <v>595.1</v>
      </c>
      <c r="N17" s="163">
        <v>591.5</v>
      </c>
      <c r="O17" s="163">
        <v>587.20000000000005</v>
      </c>
      <c r="P17" s="163">
        <v>599.29999999999995</v>
      </c>
      <c r="Q17" s="163">
        <v>565.20000000000005</v>
      </c>
      <c r="R17" s="163">
        <v>565.5</v>
      </c>
      <c r="S17" s="163">
        <v>565.79999999999995</v>
      </c>
      <c r="T17" s="77">
        <v>566.1</v>
      </c>
    </row>
    <row r="18" spans="1:20" x14ac:dyDescent="0.25">
      <c r="A18" s="160" t="s">
        <v>10</v>
      </c>
      <c r="B18" s="164">
        <v>2444.5</v>
      </c>
      <c r="C18" s="164">
        <v>2467.4</v>
      </c>
      <c r="D18" s="164">
        <v>2494.4</v>
      </c>
      <c r="E18" s="164">
        <v>2582.8000000000002</v>
      </c>
      <c r="F18" s="164">
        <v>2689.5</v>
      </c>
      <c r="G18" s="164">
        <v>2740.2</v>
      </c>
      <c r="H18" s="164">
        <v>2771.6</v>
      </c>
      <c r="I18" s="164">
        <v>2860.1</v>
      </c>
      <c r="J18" s="164">
        <v>2946.9</v>
      </c>
      <c r="K18" s="164">
        <v>2879.8</v>
      </c>
      <c r="L18" s="163">
        <v>3341.4</v>
      </c>
      <c r="M18" s="163">
        <v>3265.9</v>
      </c>
      <c r="N18" s="163">
        <v>3290.8</v>
      </c>
      <c r="O18" s="163">
        <v>3319.4</v>
      </c>
      <c r="P18" s="163">
        <v>3405.3</v>
      </c>
      <c r="Q18" s="163">
        <v>3366.9</v>
      </c>
      <c r="R18" s="163">
        <v>3377</v>
      </c>
      <c r="S18" s="163">
        <v>3450.2</v>
      </c>
      <c r="T18" s="77">
        <v>3385.7</v>
      </c>
    </row>
    <row r="19" spans="1:20" x14ac:dyDescent="0.25">
      <c r="A19" s="160" t="s">
        <v>11</v>
      </c>
      <c r="B19" s="164">
        <v>414.7</v>
      </c>
      <c r="C19" s="164">
        <v>414</v>
      </c>
      <c r="D19" s="164">
        <v>415.3</v>
      </c>
      <c r="E19" s="164">
        <v>409.1</v>
      </c>
      <c r="F19" s="164">
        <v>411.2</v>
      </c>
      <c r="G19" s="164">
        <v>407</v>
      </c>
      <c r="H19" s="164">
        <v>407.1</v>
      </c>
      <c r="I19" s="164">
        <v>405.4</v>
      </c>
      <c r="J19" s="164">
        <v>400.5</v>
      </c>
      <c r="K19" s="164">
        <v>388.4</v>
      </c>
      <c r="L19" s="163">
        <v>342.5</v>
      </c>
      <c r="M19" s="163">
        <v>346.1</v>
      </c>
      <c r="N19" s="163">
        <v>347</v>
      </c>
      <c r="O19" s="163">
        <v>344.7</v>
      </c>
      <c r="P19" s="163">
        <v>340.6</v>
      </c>
      <c r="Q19" s="163">
        <v>335.9</v>
      </c>
      <c r="R19" s="163">
        <v>330.2</v>
      </c>
      <c r="S19" s="163">
        <v>321.10000000000002</v>
      </c>
      <c r="T19" s="77">
        <v>314.5</v>
      </c>
    </row>
    <row r="20" spans="1:20" x14ac:dyDescent="0.25">
      <c r="A20" s="160" t="s">
        <v>12</v>
      </c>
      <c r="B20" s="164">
        <v>539.5</v>
      </c>
      <c r="C20" s="164">
        <v>534.70000000000005</v>
      </c>
      <c r="D20" s="164">
        <v>555.70000000000005</v>
      </c>
      <c r="E20" s="164">
        <v>532.70000000000005</v>
      </c>
      <c r="F20" s="164">
        <v>529.5</v>
      </c>
      <c r="G20" s="164">
        <v>525.4</v>
      </c>
      <c r="H20" s="164">
        <v>520.4</v>
      </c>
      <c r="I20" s="164">
        <v>516.5</v>
      </c>
      <c r="J20" s="164">
        <v>514.20000000000005</v>
      </c>
      <c r="K20" s="164">
        <v>496.9</v>
      </c>
      <c r="L20" s="163">
        <v>529</v>
      </c>
      <c r="M20" s="163">
        <v>534.5</v>
      </c>
      <c r="N20" s="163">
        <v>530.1</v>
      </c>
      <c r="O20" s="163">
        <v>526.5</v>
      </c>
      <c r="P20" s="163">
        <v>513.6</v>
      </c>
      <c r="Q20" s="163">
        <v>504.8</v>
      </c>
      <c r="R20" s="163">
        <v>505.5</v>
      </c>
      <c r="S20" s="163">
        <v>511</v>
      </c>
      <c r="T20" s="77">
        <v>498.3</v>
      </c>
    </row>
    <row r="21" spans="1:20" x14ac:dyDescent="0.25">
      <c r="A21" s="160" t="s">
        <v>13</v>
      </c>
      <c r="B21" s="164">
        <v>473.9</v>
      </c>
      <c r="C21" s="164">
        <v>487.9</v>
      </c>
      <c r="D21" s="164">
        <v>482</v>
      </c>
      <c r="E21" s="164">
        <v>480.2</v>
      </c>
      <c r="F21" s="164">
        <v>478.7</v>
      </c>
      <c r="G21" s="164">
        <v>478.8</v>
      </c>
      <c r="H21" s="164">
        <v>479.3</v>
      </c>
      <c r="I21" s="164">
        <v>485.1</v>
      </c>
      <c r="J21" s="164">
        <v>487</v>
      </c>
      <c r="K21" s="164">
        <v>494.6</v>
      </c>
      <c r="L21" s="163">
        <v>484.6</v>
      </c>
      <c r="M21" s="163">
        <v>485</v>
      </c>
      <c r="N21" s="163">
        <v>478</v>
      </c>
      <c r="O21" s="163">
        <v>475.3</v>
      </c>
      <c r="P21" s="163">
        <v>470</v>
      </c>
      <c r="Q21" s="163">
        <v>460.8</v>
      </c>
      <c r="R21" s="163">
        <v>443.9</v>
      </c>
      <c r="S21" s="163">
        <v>445.9</v>
      </c>
      <c r="T21" s="77">
        <v>432.5</v>
      </c>
    </row>
    <row r="22" spans="1:20" x14ac:dyDescent="0.25">
      <c r="A22" s="160" t="s">
        <v>14</v>
      </c>
      <c r="B22" s="164">
        <v>516.9</v>
      </c>
      <c r="C22" s="164">
        <v>504.9</v>
      </c>
      <c r="D22" s="164">
        <v>502.9</v>
      </c>
      <c r="E22" s="164">
        <v>502.2</v>
      </c>
      <c r="F22" s="164">
        <v>500.8</v>
      </c>
      <c r="G22" s="164">
        <v>506.9</v>
      </c>
      <c r="H22" s="164">
        <v>507.6</v>
      </c>
      <c r="I22" s="164">
        <v>505.3</v>
      </c>
      <c r="J22" s="164">
        <v>507.1</v>
      </c>
      <c r="K22" s="164">
        <v>500.6</v>
      </c>
      <c r="L22" s="163">
        <v>504</v>
      </c>
      <c r="M22" s="163">
        <v>504.1</v>
      </c>
      <c r="N22" s="163">
        <v>505.3</v>
      </c>
      <c r="O22" s="163">
        <v>504.1</v>
      </c>
      <c r="P22" s="163">
        <v>502.2</v>
      </c>
      <c r="Q22" s="163">
        <v>499.8</v>
      </c>
      <c r="R22" s="163">
        <v>492.1</v>
      </c>
      <c r="S22" s="163">
        <v>482.4</v>
      </c>
      <c r="T22" s="77">
        <v>466</v>
      </c>
    </row>
    <row r="23" spans="1:20" x14ac:dyDescent="0.25">
      <c r="A23" s="160" t="s">
        <v>15</v>
      </c>
      <c r="B23" s="164">
        <v>643</v>
      </c>
      <c r="C23" s="164">
        <v>638.4</v>
      </c>
      <c r="D23" s="164">
        <v>642</v>
      </c>
      <c r="E23" s="164">
        <v>630.6</v>
      </c>
      <c r="F23" s="164">
        <v>628.6</v>
      </c>
      <c r="G23" s="164">
        <v>620.1</v>
      </c>
      <c r="H23" s="164">
        <v>613.6</v>
      </c>
      <c r="I23" s="164">
        <v>612.70000000000005</v>
      </c>
      <c r="J23" s="164">
        <v>612</v>
      </c>
      <c r="K23" s="164">
        <v>596.4</v>
      </c>
      <c r="L23" s="163">
        <v>676.8</v>
      </c>
      <c r="M23" s="163">
        <v>661.1</v>
      </c>
      <c r="N23" s="163">
        <v>653.79999999999995</v>
      </c>
      <c r="O23" s="163">
        <v>645.79999999999995</v>
      </c>
      <c r="P23" s="163">
        <v>640.29999999999995</v>
      </c>
      <c r="Q23" s="163">
        <v>630.1</v>
      </c>
      <c r="R23" s="163">
        <v>608.5</v>
      </c>
      <c r="S23" s="163">
        <v>610</v>
      </c>
      <c r="T23" s="77">
        <v>605</v>
      </c>
    </row>
    <row r="24" spans="1:20" x14ac:dyDescent="0.25">
      <c r="A24" s="160" t="s">
        <v>16</v>
      </c>
      <c r="B24" s="164">
        <v>786.9</v>
      </c>
      <c r="C24" s="164">
        <v>780.5</v>
      </c>
      <c r="D24" s="164">
        <v>772.9</v>
      </c>
      <c r="E24" s="164">
        <v>770.7</v>
      </c>
      <c r="F24" s="164">
        <v>773.7</v>
      </c>
      <c r="G24" s="164">
        <v>770.9</v>
      </c>
      <c r="H24" s="164">
        <v>777.9</v>
      </c>
      <c r="I24" s="164">
        <v>788.9</v>
      </c>
      <c r="J24" s="164">
        <v>787.5</v>
      </c>
      <c r="K24" s="164">
        <v>762.9</v>
      </c>
      <c r="L24" s="163">
        <v>770</v>
      </c>
      <c r="M24" s="163">
        <v>772.9</v>
      </c>
      <c r="N24" s="163">
        <v>769.4</v>
      </c>
      <c r="O24" s="163">
        <v>761.3</v>
      </c>
      <c r="P24" s="163">
        <v>750</v>
      </c>
      <c r="Q24" s="163">
        <v>742.6</v>
      </c>
      <c r="R24" s="163">
        <v>731.5</v>
      </c>
      <c r="S24" s="163">
        <v>719.9</v>
      </c>
      <c r="T24" s="77">
        <v>715.1</v>
      </c>
    </row>
    <row r="25" spans="1:20" x14ac:dyDescent="0.25">
      <c r="A25" s="160" t="s">
        <v>17</v>
      </c>
      <c r="B25" s="164">
        <v>666.5</v>
      </c>
      <c r="C25" s="164">
        <v>663.2</v>
      </c>
      <c r="D25" s="164">
        <v>675.7</v>
      </c>
      <c r="E25" s="164">
        <v>666.3</v>
      </c>
      <c r="F25" s="164">
        <v>661.4</v>
      </c>
      <c r="G25" s="164">
        <v>664.2</v>
      </c>
      <c r="H25" s="164">
        <v>668.8</v>
      </c>
      <c r="I25" s="164">
        <v>672</v>
      </c>
      <c r="J25" s="164">
        <v>671</v>
      </c>
      <c r="K25" s="164">
        <v>656.2</v>
      </c>
      <c r="L25" s="163">
        <v>649.1</v>
      </c>
      <c r="M25" s="163">
        <v>645.1</v>
      </c>
      <c r="N25" s="163">
        <v>646.79999999999995</v>
      </c>
      <c r="O25" s="163">
        <v>640</v>
      </c>
      <c r="P25" s="163">
        <v>633.4</v>
      </c>
      <c r="Q25" s="163">
        <v>635.9</v>
      </c>
      <c r="R25" s="163">
        <v>626.6</v>
      </c>
      <c r="S25" s="163">
        <v>621.1</v>
      </c>
      <c r="T25" s="77">
        <v>622.20000000000005</v>
      </c>
    </row>
    <row r="26" spans="1:20" x14ac:dyDescent="0.25">
      <c r="A26" s="160" t="s">
        <v>18</v>
      </c>
      <c r="B26" s="164">
        <v>5653.1</v>
      </c>
      <c r="C26" s="164">
        <v>5712.2</v>
      </c>
      <c r="D26" s="164">
        <v>5832.4</v>
      </c>
      <c r="E26" s="164">
        <v>5999.3</v>
      </c>
      <c r="F26" s="164">
        <v>6078.7</v>
      </c>
      <c r="G26" s="164">
        <v>6156.8</v>
      </c>
      <c r="H26" s="164">
        <v>6242.9</v>
      </c>
      <c r="I26" s="164">
        <v>6396.8</v>
      </c>
      <c r="J26" s="164">
        <v>6593.2</v>
      </c>
      <c r="K26" s="164">
        <v>6448.1</v>
      </c>
      <c r="L26" s="163">
        <v>7871.8</v>
      </c>
      <c r="M26" s="163">
        <v>8134.2</v>
      </c>
      <c r="N26" s="163">
        <v>8349.7999999999993</v>
      </c>
      <c r="O26" s="163">
        <v>8459.1</v>
      </c>
      <c r="P26" s="163">
        <v>8613.9</v>
      </c>
      <c r="Q26" s="163">
        <v>8598</v>
      </c>
      <c r="R26" s="163">
        <v>8692</v>
      </c>
      <c r="S26" s="163">
        <v>8730</v>
      </c>
      <c r="T26" s="77">
        <v>8838.2000000000007</v>
      </c>
    </row>
    <row r="27" spans="1:20" ht="18" x14ac:dyDescent="0.25">
      <c r="A27" s="168" t="s">
        <v>102</v>
      </c>
      <c r="B27" s="110">
        <v>6609.6</v>
      </c>
      <c r="C27" s="110">
        <v>6628.6</v>
      </c>
      <c r="D27" s="110">
        <v>6659.5</v>
      </c>
      <c r="E27" s="110">
        <v>6676.8</v>
      </c>
      <c r="F27" s="110">
        <v>6700.1</v>
      </c>
      <c r="G27" s="110">
        <v>6730.5</v>
      </c>
      <c r="H27" s="110">
        <v>6785.8</v>
      </c>
      <c r="I27" s="110">
        <v>6846.3</v>
      </c>
      <c r="J27" s="110">
        <v>6834.9</v>
      </c>
      <c r="K27" s="110">
        <v>6768.7</v>
      </c>
      <c r="L27" s="108">
        <v>7286.3</v>
      </c>
      <c r="M27" s="108">
        <v>7396.1</v>
      </c>
      <c r="N27" s="108">
        <v>7367.2</v>
      </c>
      <c r="O27" s="108">
        <v>7363.2</v>
      </c>
      <c r="P27" s="108">
        <v>7330.6</v>
      </c>
      <c r="Q27" s="108">
        <v>7296.8</v>
      </c>
      <c r="R27" s="108">
        <v>7251.1</v>
      </c>
      <c r="S27" s="108">
        <v>7161.5</v>
      </c>
      <c r="T27" s="79">
        <v>7080.4</v>
      </c>
    </row>
    <row r="28" spans="1:20" x14ac:dyDescent="0.25">
      <c r="A28" s="160" t="s">
        <v>19</v>
      </c>
      <c r="B28" s="164">
        <v>343.1</v>
      </c>
      <c r="C28" s="164">
        <v>338.6</v>
      </c>
      <c r="D28" s="164">
        <v>342.9</v>
      </c>
      <c r="E28" s="164">
        <v>350.3</v>
      </c>
      <c r="F28" s="164">
        <v>349.9</v>
      </c>
      <c r="G28" s="164">
        <v>345.8</v>
      </c>
      <c r="H28" s="164">
        <v>343.2</v>
      </c>
      <c r="I28" s="164">
        <v>341.5</v>
      </c>
      <c r="J28" s="164">
        <v>335.7</v>
      </c>
      <c r="K28" s="164">
        <v>322.2</v>
      </c>
      <c r="L28" s="163">
        <v>310.7</v>
      </c>
      <c r="M28" s="163">
        <v>305</v>
      </c>
      <c r="N28" s="163">
        <v>302.60000000000002</v>
      </c>
      <c r="O28" s="163">
        <v>296.10000000000002</v>
      </c>
      <c r="P28" s="163">
        <v>290.10000000000002</v>
      </c>
      <c r="Q28" s="163">
        <v>284</v>
      </c>
      <c r="R28" s="163">
        <v>283.60000000000002</v>
      </c>
      <c r="S28" s="163">
        <v>274.8</v>
      </c>
      <c r="T28" s="77">
        <v>269.8</v>
      </c>
    </row>
    <row r="29" spans="1:20" x14ac:dyDescent="0.25">
      <c r="A29" s="160" t="s">
        <v>20</v>
      </c>
      <c r="B29" s="164">
        <v>459.9</v>
      </c>
      <c r="C29" s="164">
        <v>466.4</v>
      </c>
      <c r="D29" s="164">
        <v>463.9</v>
      </c>
      <c r="E29" s="164">
        <v>465</v>
      </c>
      <c r="F29" s="164">
        <v>466.1</v>
      </c>
      <c r="G29" s="164">
        <v>465.6</v>
      </c>
      <c r="H29" s="164">
        <v>465.6</v>
      </c>
      <c r="I29" s="164">
        <v>469.1</v>
      </c>
      <c r="J29" s="164">
        <v>468.4</v>
      </c>
      <c r="K29" s="164">
        <v>463.2</v>
      </c>
      <c r="L29" s="163">
        <v>472.6</v>
      </c>
      <c r="M29" s="163">
        <v>472.5</v>
      </c>
      <c r="N29" s="163">
        <v>471.5</v>
      </c>
      <c r="O29" s="163">
        <v>462.1</v>
      </c>
      <c r="P29" s="163">
        <v>446.8</v>
      </c>
      <c r="Q29" s="163">
        <v>437.7</v>
      </c>
      <c r="R29" s="163">
        <v>421.8</v>
      </c>
      <c r="S29" s="163">
        <v>409.9</v>
      </c>
      <c r="T29" s="77">
        <v>408.9</v>
      </c>
    </row>
    <row r="30" spans="1:20" x14ac:dyDescent="0.25">
      <c r="A30" s="160" t="s">
        <v>21</v>
      </c>
      <c r="B30" s="164">
        <v>594.4</v>
      </c>
      <c r="C30" s="164">
        <v>601.29999999999995</v>
      </c>
      <c r="D30" s="164">
        <v>609</v>
      </c>
      <c r="E30" s="164">
        <v>609.70000000000005</v>
      </c>
      <c r="F30" s="164">
        <v>601.4</v>
      </c>
      <c r="G30" s="164">
        <v>601.5</v>
      </c>
      <c r="H30" s="164">
        <v>613.5</v>
      </c>
      <c r="I30" s="164">
        <v>613.1</v>
      </c>
      <c r="J30" s="164">
        <v>611.29999999999995</v>
      </c>
      <c r="K30" s="164">
        <v>609.1</v>
      </c>
      <c r="L30" s="163">
        <v>575.6</v>
      </c>
      <c r="M30" s="163">
        <v>574.5</v>
      </c>
      <c r="N30" s="163">
        <v>572.6</v>
      </c>
      <c r="O30" s="163">
        <v>567.9</v>
      </c>
      <c r="P30" s="163">
        <v>562.20000000000005</v>
      </c>
      <c r="Q30" s="163">
        <v>558.4</v>
      </c>
      <c r="R30" s="163">
        <v>547.5</v>
      </c>
      <c r="S30" s="163">
        <v>544.6</v>
      </c>
      <c r="T30" s="77">
        <v>530.5</v>
      </c>
    </row>
    <row r="31" spans="1:20" x14ac:dyDescent="0.25">
      <c r="A31" s="48" t="s">
        <v>22</v>
      </c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3"/>
      <c r="M31" s="163"/>
      <c r="N31" s="163"/>
      <c r="O31" s="163"/>
      <c r="P31" s="163"/>
      <c r="Q31" s="163"/>
      <c r="R31" s="163"/>
      <c r="S31" s="163"/>
      <c r="T31" s="77"/>
    </row>
    <row r="32" spans="1:20" ht="19.5" x14ac:dyDescent="0.25">
      <c r="A32" s="49" t="s">
        <v>23</v>
      </c>
      <c r="B32" s="164">
        <v>20.9</v>
      </c>
      <c r="C32" s="164">
        <v>22.7</v>
      </c>
      <c r="D32" s="164">
        <v>24.3</v>
      </c>
      <c r="E32" s="164">
        <v>26.2</v>
      </c>
      <c r="F32" s="164">
        <v>27.2</v>
      </c>
      <c r="G32" s="164">
        <v>27.7</v>
      </c>
      <c r="H32" s="164">
        <v>29.5</v>
      </c>
      <c r="I32" s="164">
        <v>32.6</v>
      </c>
      <c r="J32" s="164">
        <v>32.799999999999997</v>
      </c>
      <c r="K32" s="164">
        <v>31.8</v>
      </c>
      <c r="L32" s="163">
        <v>32.5</v>
      </c>
      <c r="M32" s="163">
        <v>32.6</v>
      </c>
      <c r="N32" s="163">
        <v>33.1</v>
      </c>
      <c r="O32" s="163">
        <v>33.4</v>
      </c>
      <c r="P32" s="163">
        <v>33.4</v>
      </c>
      <c r="Q32" s="163">
        <v>33.299999999999997</v>
      </c>
      <c r="R32" s="163">
        <v>33.200000000000003</v>
      </c>
      <c r="S32" s="163">
        <v>32.700000000000003</v>
      </c>
      <c r="T32" s="77">
        <v>31.8</v>
      </c>
    </row>
    <row r="33" spans="1:20" ht="19.5" x14ac:dyDescent="0.25">
      <c r="A33" s="49" t="s">
        <v>121</v>
      </c>
      <c r="B33" s="164">
        <v>573.5</v>
      </c>
      <c r="C33" s="164">
        <v>578.59999999999991</v>
      </c>
      <c r="D33" s="164">
        <v>584.70000000000005</v>
      </c>
      <c r="E33" s="164">
        <v>583.5</v>
      </c>
      <c r="F33" s="164">
        <v>574.20000000000005</v>
      </c>
      <c r="G33" s="164">
        <v>573.9</v>
      </c>
      <c r="H33" s="164">
        <v>584</v>
      </c>
      <c r="I33" s="164">
        <v>580.5</v>
      </c>
      <c r="J33" s="164">
        <v>578.6</v>
      </c>
      <c r="K33" s="164">
        <v>577.4</v>
      </c>
      <c r="L33" s="163">
        <v>543.1</v>
      </c>
      <c r="M33" s="163">
        <v>541.9</v>
      </c>
      <c r="N33" s="163">
        <v>539.5</v>
      </c>
      <c r="O33" s="163">
        <v>534.4</v>
      </c>
      <c r="P33" s="163">
        <v>528.79999999999995</v>
      </c>
      <c r="Q33" s="163">
        <v>525.1</v>
      </c>
      <c r="R33" s="163">
        <v>514.4</v>
      </c>
      <c r="S33" s="163">
        <v>511.9</v>
      </c>
      <c r="T33" s="77">
        <v>498.7</v>
      </c>
    </row>
    <row r="34" spans="1:20" x14ac:dyDescent="0.25">
      <c r="A34" s="160" t="s">
        <v>24</v>
      </c>
      <c r="B34" s="164">
        <v>622.6</v>
      </c>
      <c r="C34" s="164">
        <v>623</v>
      </c>
      <c r="D34" s="164">
        <v>623.9</v>
      </c>
      <c r="E34" s="164">
        <v>619.20000000000005</v>
      </c>
      <c r="F34" s="164">
        <v>600.4</v>
      </c>
      <c r="G34" s="164">
        <v>605.70000000000005</v>
      </c>
      <c r="H34" s="164">
        <v>610.4</v>
      </c>
      <c r="I34" s="164">
        <v>613.70000000000005</v>
      </c>
      <c r="J34" s="164">
        <v>611.29999999999995</v>
      </c>
      <c r="K34" s="164">
        <v>605</v>
      </c>
      <c r="L34" s="163">
        <v>608.6</v>
      </c>
      <c r="M34" s="163">
        <v>609.29999999999995</v>
      </c>
      <c r="N34" s="163">
        <v>579.4</v>
      </c>
      <c r="O34" s="163">
        <v>559.20000000000005</v>
      </c>
      <c r="P34" s="163">
        <v>554.79999999999995</v>
      </c>
      <c r="Q34" s="163">
        <v>554.1</v>
      </c>
      <c r="R34" s="163">
        <v>556.6</v>
      </c>
      <c r="S34" s="163">
        <v>540.6</v>
      </c>
      <c r="T34" s="77">
        <v>530.29999999999995</v>
      </c>
    </row>
    <row r="35" spans="1:20" x14ac:dyDescent="0.25">
      <c r="A35" s="160" t="s">
        <v>25</v>
      </c>
      <c r="B35" s="164">
        <v>413.2</v>
      </c>
      <c r="C35" s="164">
        <v>409.1</v>
      </c>
      <c r="D35" s="164">
        <v>414</v>
      </c>
      <c r="E35" s="164">
        <v>420.2</v>
      </c>
      <c r="F35" s="164">
        <v>436.1</v>
      </c>
      <c r="G35" s="164">
        <v>443.8</v>
      </c>
      <c r="H35" s="164">
        <v>461.8</v>
      </c>
      <c r="I35" s="164">
        <v>473.2</v>
      </c>
      <c r="J35" s="164">
        <v>476.4</v>
      </c>
      <c r="K35" s="164">
        <v>479</v>
      </c>
      <c r="L35" s="163">
        <v>484.5</v>
      </c>
      <c r="M35" s="163">
        <v>489.8</v>
      </c>
      <c r="N35" s="163">
        <v>476.6</v>
      </c>
      <c r="O35" s="163">
        <v>476.5</v>
      </c>
      <c r="P35" s="163">
        <v>477.8</v>
      </c>
      <c r="Q35" s="163">
        <v>478.2</v>
      </c>
      <c r="R35" s="163">
        <v>476.9</v>
      </c>
      <c r="S35" s="163">
        <v>477.3</v>
      </c>
      <c r="T35" s="77">
        <v>479.9</v>
      </c>
    </row>
    <row r="36" spans="1:20" x14ac:dyDescent="0.25">
      <c r="A36" s="160" t="s">
        <v>26</v>
      </c>
      <c r="B36" s="164">
        <v>710.6</v>
      </c>
      <c r="C36" s="164">
        <v>715.8</v>
      </c>
      <c r="D36" s="164">
        <v>718.3</v>
      </c>
      <c r="E36" s="164">
        <v>725.3</v>
      </c>
      <c r="F36" s="164">
        <v>733.6</v>
      </c>
      <c r="G36" s="164">
        <v>738.6</v>
      </c>
      <c r="H36" s="164">
        <v>746.8</v>
      </c>
      <c r="I36" s="164">
        <v>753.6</v>
      </c>
      <c r="J36" s="164">
        <v>749.2</v>
      </c>
      <c r="K36" s="164">
        <v>744.9</v>
      </c>
      <c r="L36" s="163">
        <v>837.2</v>
      </c>
      <c r="M36" s="163">
        <v>839.6</v>
      </c>
      <c r="N36" s="163">
        <v>841.9</v>
      </c>
      <c r="O36" s="163">
        <v>847.6</v>
      </c>
      <c r="P36" s="163">
        <v>843.1</v>
      </c>
      <c r="Q36" s="163">
        <v>842.1</v>
      </c>
      <c r="R36" s="163">
        <v>820.2</v>
      </c>
      <c r="S36" s="163">
        <v>790.9</v>
      </c>
      <c r="T36" s="77">
        <v>778.4</v>
      </c>
    </row>
    <row r="37" spans="1:20" x14ac:dyDescent="0.25">
      <c r="A37" s="160" t="s">
        <v>27</v>
      </c>
      <c r="B37" s="164">
        <v>432.9</v>
      </c>
      <c r="C37" s="164">
        <v>433.5</v>
      </c>
      <c r="D37" s="164">
        <v>436.8</v>
      </c>
      <c r="E37" s="164">
        <v>436.7</v>
      </c>
      <c r="F37" s="164">
        <v>434.5</v>
      </c>
      <c r="G37" s="164">
        <v>433.1</v>
      </c>
      <c r="H37" s="164">
        <v>431.2</v>
      </c>
      <c r="I37" s="164">
        <v>430.1</v>
      </c>
      <c r="J37" s="164">
        <v>429.7</v>
      </c>
      <c r="K37" s="164">
        <v>426.2</v>
      </c>
      <c r="L37" s="163">
        <v>417.9</v>
      </c>
      <c r="M37" s="163">
        <v>411.1</v>
      </c>
      <c r="N37" s="163">
        <v>409.3</v>
      </c>
      <c r="O37" s="163">
        <v>405.4</v>
      </c>
      <c r="P37" s="163">
        <v>396</v>
      </c>
      <c r="Q37" s="163">
        <v>383.2</v>
      </c>
      <c r="R37" s="163">
        <v>379.8</v>
      </c>
      <c r="S37" s="163">
        <v>367.4</v>
      </c>
      <c r="T37" s="77">
        <v>363.9</v>
      </c>
    </row>
    <row r="38" spans="1:20" x14ac:dyDescent="0.25">
      <c r="A38" s="160" t="s">
        <v>28</v>
      </c>
      <c r="B38" s="164">
        <v>318.10000000000002</v>
      </c>
      <c r="C38" s="164">
        <v>316.3</v>
      </c>
      <c r="D38" s="164">
        <v>315</v>
      </c>
      <c r="E38" s="164">
        <v>313.8</v>
      </c>
      <c r="F38" s="164">
        <v>314.89999999999998</v>
      </c>
      <c r="G38" s="164">
        <v>313.39999999999998</v>
      </c>
      <c r="H38" s="164">
        <v>310.5</v>
      </c>
      <c r="I38" s="164">
        <v>313.60000000000002</v>
      </c>
      <c r="J38" s="164">
        <v>315.2</v>
      </c>
      <c r="K38" s="164">
        <v>313.39999999999998</v>
      </c>
      <c r="L38" s="163">
        <v>315</v>
      </c>
      <c r="M38" s="163">
        <v>316.7</v>
      </c>
      <c r="N38" s="163">
        <v>315.10000000000002</v>
      </c>
      <c r="O38" s="163">
        <v>308.7</v>
      </c>
      <c r="P38" s="163">
        <v>304.2</v>
      </c>
      <c r="Q38" s="163">
        <v>298.7</v>
      </c>
      <c r="R38" s="163">
        <v>294</v>
      </c>
      <c r="S38" s="163">
        <v>288.8</v>
      </c>
      <c r="T38" s="77">
        <v>284.39999999999998</v>
      </c>
    </row>
    <row r="39" spans="1:20" x14ac:dyDescent="0.25">
      <c r="A39" s="160" t="s">
        <v>29</v>
      </c>
      <c r="B39" s="164">
        <v>331.1</v>
      </c>
      <c r="C39" s="164">
        <v>327.5</v>
      </c>
      <c r="D39" s="164">
        <v>323.8</v>
      </c>
      <c r="E39" s="164">
        <v>326.5</v>
      </c>
      <c r="F39" s="164">
        <v>338.7</v>
      </c>
      <c r="G39" s="164">
        <v>336</v>
      </c>
      <c r="H39" s="164">
        <v>332.6</v>
      </c>
      <c r="I39" s="164">
        <v>335.1</v>
      </c>
      <c r="J39" s="164">
        <v>335.6</v>
      </c>
      <c r="K39" s="164">
        <v>322.60000000000002</v>
      </c>
      <c r="L39" s="163">
        <v>310.5</v>
      </c>
      <c r="M39" s="163">
        <v>312.60000000000002</v>
      </c>
      <c r="N39" s="163">
        <v>316.89999999999998</v>
      </c>
      <c r="O39" s="163">
        <v>314.5</v>
      </c>
      <c r="P39" s="163">
        <v>309.39999999999998</v>
      </c>
      <c r="Q39" s="163">
        <v>295.60000000000002</v>
      </c>
      <c r="R39" s="163">
        <v>291.2</v>
      </c>
      <c r="S39" s="163">
        <v>280.3</v>
      </c>
      <c r="T39" s="77">
        <v>282.7</v>
      </c>
    </row>
    <row r="40" spans="1:20" x14ac:dyDescent="0.25">
      <c r="A40" s="160" t="s">
        <v>30</v>
      </c>
      <c r="B40" s="164">
        <v>2383.6999999999998</v>
      </c>
      <c r="C40" s="164">
        <v>2397.1999999999998</v>
      </c>
      <c r="D40" s="164">
        <v>2412</v>
      </c>
      <c r="E40" s="164">
        <v>2410.1999999999998</v>
      </c>
      <c r="F40" s="164">
        <v>2424.5</v>
      </c>
      <c r="G40" s="164">
        <v>2447</v>
      </c>
      <c r="H40" s="164">
        <v>2470.1999999999998</v>
      </c>
      <c r="I40" s="164">
        <v>2503.4</v>
      </c>
      <c r="J40" s="164">
        <v>2502.1</v>
      </c>
      <c r="K40" s="164">
        <v>2483.1</v>
      </c>
      <c r="L40" s="163">
        <v>2953.7</v>
      </c>
      <c r="M40" s="163">
        <v>3065</v>
      </c>
      <c r="N40" s="163">
        <v>3081.3</v>
      </c>
      <c r="O40" s="163">
        <v>3125.2</v>
      </c>
      <c r="P40" s="163">
        <v>3146.2</v>
      </c>
      <c r="Q40" s="163">
        <v>3164.8</v>
      </c>
      <c r="R40" s="163">
        <v>3179.4</v>
      </c>
      <c r="S40" s="163">
        <v>3186.9</v>
      </c>
      <c r="T40" s="77">
        <v>3151.6</v>
      </c>
    </row>
    <row r="41" spans="1:20" ht="18" x14ac:dyDescent="0.25">
      <c r="A41" s="168" t="s">
        <v>259</v>
      </c>
      <c r="B41" s="110">
        <v>5764.7</v>
      </c>
      <c r="C41" s="110">
        <v>5883.2</v>
      </c>
      <c r="D41" s="110">
        <v>5966.3</v>
      </c>
      <c r="E41" s="110">
        <v>5987.1</v>
      </c>
      <c r="F41" s="110">
        <v>6031.4</v>
      </c>
      <c r="G41" s="110">
        <v>6058</v>
      </c>
      <c r="H41" s="110">
        <v>6077.4</v>
      </c>
      <c r="I41" s="110">
        <v>6139.4</v>
      </c>
      <c r="J41" s="110">
        <v>6202</v>
      </c>
      <c r="K41" s="110">
        <v>6140.1</v>
      </c>
      <c r="L41" s="108">
        <v>6478.6</v>
      </c>
      <c r="M41" s="108">
        <v>6470.1</v>
      </c>
      <c r="N41" s="108">
        <v>6505.4</v>
      </c>
      <c r="O41" s="108">
        <v>6493.1</v>
      </c>
      <c r="P41" s="108">
        <v>6436.1</v>
      </c>
      <c r="Q41" s="108">
        <v>7442.5</v>
      </c>
      <c r="R41" s="108">
        <v>7402.8</v>
      </c>
      <c r="S41" s="108">
        <v>7455</v>
      </c>
      <c r="T41" s="79">
        <v>7449.8</v>
      </c>
    </row>
    <row r="42" spans="1:20" x14ac:dyDescent="0.25">
      <c r="A42" s="160" t="s">
        <v>31</v>
      </c>
      <c r="B42" s="164">
        <v>156.80000000000001</v>
      </c>
      <c r="C42" s="164">
        <v>157</v>
      </c>
      <c r="D42" s="164">
        <v>156.5</v>
      </c>
      <c r="E42" s="164">
        <v>156.30000000000001</v>
      </c>
      <c r="F42" s="164">
        <v>154.19999999999999</v>
      </c>
      <c r="G42" s="164">
        <v>154</v>
      </c>
      <c r="H42" s="164">
        <v>153.30000000000001</v>
      </c>
      <c r="I42" s="164">
        <v>153.19999999999999</v>
      </c>
      <c r="J42" s="164">
        <v>152.80000000000001</v>
      </c>
      <c r="K42" s="164">
        <v>152.80000000000001</v>
      </c>
      <c r="L42" s="163">
        <v>156.5</v>
      </c>
      <c r="M42" s="163">
        <v>156.69999999999999</v>
      </c>
      <c r="N42" s="163">
        <v>156.4</v>
      </c>
      <c r="O42" s="163">
        <v>156</v>
      </c>
      <c r="P42" s="163">
        <v>155.5</v>
      </c>
      <c r="Q42" s="163">
        <v>155.1</v>
      </c>
      <c r="R42" s="163">
        <v>151.1</v>
      </c>
      <c r="S42" s="163">
        <v>152.1</v>
      </c>
      <c r="T42" s="77">
        <v>151.6</v>
      </c>
    </row>
    <row r="43" spans="1:20" x14ac:dyDescent="0.25">
      <c r="A43" s="160" t="s">
        <v>32</v>
      </c>
      <c r="B43" s="164">
        <v>117.4</v>
      </c>
      <c r="C43" s="164">
        <v>118.1</v>
      </c>
      <c r="D43" s="164">
        <v>117.8</v>
      </c>
      <c r="E43" s="164">
        <v>116.5</v>
      </c>
      <c r="F43" s="164">
        <v>115.9</v>
      </c>
      <c r="G43" s="164">
        <v>116.7</v>
      </c>
      <c r="H43" s="164">
        <v>116.7</v>
      </c>
      <c r="I43" s="164">
        <v>116.7</v>
      </c>
      <c r="J43" s="164">
        <v>115.4</v>
      </c>
      <c r="K43" s="164">
        <v>115</v>
      </c>
      <c r="L43" s="163">
        <v>115.1</v>
      </c>
      <c r="M43" s="163">
        <v>114.1</v>
      </c>
      <c r="N43" s="163">
        <v>113.7</v>
      </c>
      <c r="O43" s="163">
        <v>113</v>
      </c>
      <c r="P43" s="163">
        <v>112.6</v>
      </c>
      <c r="Q43" s="163">
        <v>111.8</v>
      </c>
      <c r="R43" s="163">
        <v>112.3</v>
      </c>
      <c r="S43" s="163">
        <v>111.1</v>
      </c>
      <c r="T43" s="77">
        <v>108</v>
      </c>
    </row>
    <row r="44" spans="1:20" x14ac:dyDescent="0.25">
      <c r="A44" s="160" t="s">
        <v>33</v>
      </c>
      <c r="B44" s="164"/>
      <c r="C44" s="164"/>
      <c r="D44" s="164"/>
      <c r="E44" s="163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3" t="s">
        <v>106</v>
      </c>
      <c r="Q44" s="163">
        <v>852.7</v>
      </c>
      <c r="R44" s="163">
        <v>825.4</v>
      </c>
      <c r="S44" s="163">
        <v>840.4</v>
      </c>
      <c r="T44" s="77">
        <v>841.4</v>
      </c>
    </row>
    <row r="45" spans="1:20" x14ac:dyDescent="0.25">
      <c r="A45" s="160" t="s">
        <v>34</v>
      </c>
      <c r="B45" s="164">
        <v>2038.3</v>
      </c>
      <c r="C45" s="164">
        <v>2052.4</v>
      </c>
      <c r="D45" s="164">
        <v>2122.3000000000002</v>
      </c>
      <c r="E45" s="164">
        <v>2145.8000000000002</v>
      </c>
      <c r="F45" s="164">
        <v>2180.3000000000002</v>
      </c>
      <c r="G45" s="164">
        <v>2189.4</v>
      </c>
      <c r="H45" s="164">
        <v>2197.6999999999998</v>
      </c>
      <c r="I45" s="164">
        <v>2237.3000000000002</v>
      </c>
      <c r="J45" s="164">
        <v>2280.3000000000002</v>
      </c>
      <c r="K45" s="164">
        <v>2270.3000000000002</v>
      </c>
      <c r="L45" s="163">
        <v>2512.5</v>
      </c>
      <c r="M45" s="163">
        <v>2516.1</v>
      </c>
      <c r="N45" s="163">
        <v>2546</v>
      </c>
      <c r="O45" s="163">
        <v>2550.1</v>
      </c>
      <c r="P45" s="163">
        <v>2541.4</v>
      </c>
      <c r="Q45" s="163">
        <v>2546.1</v>
      </c>
      <c r="R45" s="163">
        <v>2553.1999999999998</v>
      </c>
      <c r="S45" s="163">
        <v>2599.1</v>
      </c>
      <c r="T45" s="77">
        <v>2603.1</v>
      </c>
    </row>
    <row r="46" spans="1:20" x14ac:dyDescent="0.25">
      <c r="A46" s="160" t="s">
        <v>35</v>
      </c>
      <c r="B46" s="164">
        <v>428.4</v>
      </c>
      <c r="C46" s="164">
        <v>428.7</v>
      </c>
      <c r="D46" s="164">
        <v>429.8</v>
      </c>
      <c r="E46" s="164">
        <v>438</v>
      </c>
      <c r="F46" s="164">
        <v>443.1</v>
      </c>
      <c r="G46" s="164">
        <v>445</v>
      </c>
      <c r="H46" s="164">
        <v>449.9</v>
      </c>
      <c r="I46" s="164">
        <v>457.9</v>
      </c>
      <c r="J46" s="164">
        <v>464.2</v>
      </c>
      <c r="K46" s="164">
        <v>446.3</v>
      </c>
      <c r="L46" s="163">
        <v>493.6</v>
      </c>
      <c r="M46" s="163">
        <v>495.3</v>
      </c>
      <c r="N46" s="163">
        <v>487.9</v>
      </c>
      <c r="O46" s="163">
        <v>482.2</v>
      </c>
      <c r="P46" s="163">
        <v>481.6</v>
      </c>
      <c r="Q46" s="163">
        <v>479.8</v>
      </c>
      <c r="R46" s="163">
        <v>473.7</v>
      </c>
      <c r="S46" s="163">
        <v>487.6</v>
      </c>
      <c r="T46" s="77">
        <v>470.7</v>
      </c>
    </row>
    <row r="47" spans="1:20" x14ac:dyDescent="0.25">
      <c r="A47" s="160" t="s">
        <v>36</v>
      </c>
      <c r="B47" s="164">
        <v>1154.0999999999999</v>
      </c>
      <c r="C47" s="164">
        <v>1247.2</v>
      </c>
      <c r="D47" s="164">
        <v>1244.9000000000001</v>
      </c>
      <c r="E47" s="164">
        <v>1248.9000000000001</v>
      </c>
      <c r="F47" s="164">
        <v>1243.5999999999999</v>
      </c>
      <c r="G47" s="164">
        <v>1254.3</v>
      </c>
      <c r="H47" s="164">
        <v>1256.2</v>
      </c>
      <c r="I47" s="164">
        <v>1259.0999999999999</v>
      </c>
      <c r="J47" s="164">
        <v>1258.8</v>
      </c>
      <c r="K47" s="164">
        <v>1254.2</v>
      </c>
      <c r="L47" s="163">
        <v>1243</v>
      </c>
      <c r="M47" s="163">
        <v>1228.9000000000001</v>
      </c>
      <c r="N47" s="163">
        <v>1238.0999999999999</v>
      </c>
      <c r="O47" s="163">
        <v>1229.3</v>
      </c>
      <c r="P47" s="163">
        <v>1194</v>
      </c>
      <c r="Q47" s="163">
        <v>1176</v>
      </c>
      <c r="R47" s="163">
        <v>1147.5999999999999</v>
      </c>
      <c r="S47" s="163">
        <v>1124.5999999999999</v>
      </c>
      <c r="T47" s="77">
        <v>1140.5999999999999</v>
      </c>
    </row>
    <row r="48" spans="1:20" x14ac:dyDescent="0.25">
      <c r="A48" s="160" t="s">
        <v>37</v>
      </c>
      <c r="B48" s="164">
        <v>1869.7</v>
      </c>
      <c r="C48" s="164">
        <v>1879.8</v>
      </c>
      <c r="D48" s="164">
        <v>1895</v>
      </c>
      <c r="E48" s="164">
        <v>1881.7</v>
      </c>
      <c r="F48" s="164">
        <v>1894.4</v>
      </c>
      <c r="G48" s="164">
        <v>1898.6</v>
      </c>
      <c r="H48" s="164">
        <v>1903.6</v>
      </c>
      <c r="I48" s="164">
        <v>1915.1</v>
      </c>
      <c r="J48" s="164">
        <v>1930.6</v>
      </c>
      <c r="K48" s="164">
        <v>1901.5</v>
      </c>
      <c r="L48" s="163">
        <v>1957.9</v>
      </c>
      <c r="M48" s="163">
        <v>1959</v>
      </c>
      <c r="N48" s="163">
        <v>1963.2</v>
      </c>
      <c r="O48" s="163">
        <v>1962.5</v>
      </c>
      <c r="P48" s="163">
        <v>1951</v>
      </c>
      <c r="Q48" s="163">
        <v>1948.8</v>
      </c>
      <c r="R48" s="163">
        <v>1968.3</v>
      </c>
      <c r="S48" s="163">
        <v>1958.1</v>
      </c>
      <c r="T48" s="77">
        <v>1935.7</v>
      </c>
    </row>
    <row r="49" spans="1:20" x14ac:dyDescent="0.25">
      <c r="A49" s="160" t="s">
        <v>38</v>
      </c>
      <c r="B49" s="164"/>
      <c r="C49" s="164"/>
      <c r="D49" s="164"/>
      <c r="E49" s="163"/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 t="s">
        <v>106</v>
      </c>
      <c r="Q49" s="163">
        <v>172.2</v>
      </c>
      <c r="R49" s="163">
        <v>171.3</v>
      </c>
      <c r="S49" s="163">
        <v>182.1</v>
      </c>
      <c r="T49" s="77">
        <v>198.8</v>
      </c>
    </row>
    <row r="50" spans="1:20" ht="18" x14ac:dyDescent="0.25">
      <c r="A50" s="168" t="s">
        <v>122</v>
      </c>
      <c r="B50" s="110">
        <v>2646.1</v>
      </c>
      <c r="C50" s="110">
        <v>2688.5</v>
      </c>
      <c r="D50" s="110">
        <v>2719.9</v>
      </c>
      <c r="E50" s="110">
        <v>2750.4</v>
      </c>
      <c r="F50" s="110">
        <v>2766.3</v>
      </c>
      <c r="G50" s="110">
        <v>2876.5</v>
      </c>
      <c r="H50" s="110">
        <v>2903.6</v>
      </c>
      <c r="I50" s="110">
        <v>3176</v>
      </c>
      <c r="J50" s="110">
        <v>3233</v>
      </c>
      <c r="K50" s="110">
        <v>3251.9</v>
      </c>
      <c r="L50" s="108">
        <v>3650.4</v>
      </c>
      <c r="M50" s="108">
        <v>3683.3</v>
      </c>
      <c r="N50" s="108">
        <v>3694.6</v>
      </c>
      <c r="O50" s="108">
        <v>3711.8</v>
      </c>
      <c r="P50" s="108">
        <v>3742.4</v>
      </c>
      <c r="Q50" s="108">
        <v>3745.8</v>
      </c>
      <c r="R50" s="108">
        <v>3778.9</v>
      </c>
      <c r="S50" s="108">
        <v>3839.6</v>
      </c>
      <c r="T50" s="79">
        <v>3913.6</v>
      </c>
    </row>
    <row r="51" spans="1:20" x14ac:dyDescent="0.25">
      <c r="A51" s="160" t="s">
        <v>39</v>
      </c>
      <c r="B51" s="164">
        <v>816.2</v>
      </c>
      <c r="C51" s="164">
        <v>817.8</v>
      </c>
      <c r="D51" s="164">
        <v>819.7</v>
      </c>
      <c r="E51" s="164">
        <v>820.6</v>
      </c>
      <c r="F51" s="164">
        <v>826.5</v>
      </c>
      <c r="G51" s="164">
        <v>873.4</v>
      </c>
      <c r="H51" s="164">
        <v>882</v>
      </c>
      <c r="I51" s="164">
        <v>902.8</v>
      </c>
      <c r="J51" s="164">
        <v>941.4</v>
      </c>
      <c r="K51" s="164">
        <v>942</v>
      </c>
      <c r="L51" s="163">
        <v>1028.0999999999999</v>
      </c>
      <c r="M51" s="163">
        <v>1038</v>
      </c>
      <c r="N51" s="163">
        <v>1049</v>
      </c>
      <c r="O51" s="163">
        <v>1057.4000000000001</v>
      </c>
      <c r="P51" s="163">
        <v>1069.2</v>
      </c>
      <c r="Q51" s="163">
        <v>1063.4000000000001</v>
      </c>
      <c r="R51" s="163">
        <v>1066.8</v>
      </c>
      <c r="S51" s="163">
        <v>1091.5</v>
      </c>
      <c r="T51" s="77">
        <v>1118.3</v>
      </c>
    </row>
    <row r="52" spans="1:20" x14ac:dyDescent="0.25">
      <c r="A52" s="160" t="s">
        <v>107</v>
      </c>
      <c r="B52" s="164">
        <v>59.4</v>
      </c>
      <c r="C52" s="164">
        <v>68.599999999999994</v>
      </c>
      <c r="D52" s="164">
        <v>68.900000000000006</v>
      </c>
      <c r="E52" s="164">
        <v>62.3</v>
      </c>
      <c r="F52" s="164">
        <v>63.1</v>
      </c>
      <c r="G52" s="164">
        <v>64.8</v>
      </c>
      <c r="H52" s="164">
        <v>65.3</v>
      </c>
      <c r="I52" s="164">
        <v>65.5</v>
      </c>
      <c r="J52" s="164">
        <v>66.3</v>
      </c>
      <c r="K52" s="164">
        <v>65.599999999999994</v>
      </c>
      <c r="L52" s="163">
        <v>134.1</v>
      </c>
      <c r="M52" s="163">
        <v>135.1</v>
      </c>
      <c r="N52" s="163">
        <v>138.19999999999999</v>
      </c>
      <c r="O52" s="163">
        <v>143</v>
      </c>
      <c r="P52" s="163">
        <v>150</v>
      </c>
      <c r="Q52" s="163">
        <v>153.19999999999999</v>
      </c>
      <c r="R52" s="163">
        <v>162.30000000000001</v>
      </c>
      <c r="S52" s="163">
        <v>179.4</v>
      </c>
      <c r="T52" s="77">
        <v>181.1</v>
      </c>
    </row>
    <row r="53" spans="1:20" ht="19.5" x14ac:dyDescent="0.25">
      <c r="A53" s="160" t="s">
        <v>40</v>
      </c>
      <c r="B53" s="164">
        <v>321.89999999999998</v>
      </c>
      <c r="C53" s="164">
        <v>320.2</v>
      </c>
      <c r="D53" s="164">
        <v>321.5</v>
      </c>
      <c r="E53" s="164">
        <v>315.7</v>
      </c>
      <c r="F53" s="164">
        <v>316.10000000000002</v>
      </c>
      <c r="G53" s="164">
        <v>310.60000000000002</v>
      </c>
      <c r="H53" s="164">
        <v>309.7</v>
      </c>
      <c r="I53" s="164">
        <v>312.2</v>
      </c>
      <c r="J53" s="164">
        <v>311.2</v>
      </c>
      <c r="K53" s="164">
        <v>310.10000000000002</v>
      </c>
      <c r="L53" s="163">
        <v>362.6</v>
      </c>
      <c r="M53" s="163">
        <v>361.6</v>
      </c>
      <c r="N53" s="163">
        <v>360.4</v>
      </c>
      <c r="O53" s="163">
        <v>359.2</v>
      </c>
      <c r="P53" s="163">
        <v>357.7</v>
      </c>
      <c r="Q53" s="163">
        <v>357</v>
      </c>
      <c r="R53" s="163">
        <v>358.9</v>
      </c>
      <c r="S53" s="163">
        <v>362.6</v>
      </c>
      <c r="T53" s="77">
        <v>372</v>
      </c>
    </row>
    <row r="54" spans="1:20" ht="19.5" x14ac:dyDescent="0.25">
      <c r="A54" s="160" t="s">
        <v>41</v>
      </c>
      <c r="B54" s="164">
        <v>143.9</v>
      </c>
      <c r="C54" s="164">
        <v>144.30000000000001</v>
      </c>
      <c r="D54" s="164">
        <v>151.5</v>
      </c>
      <c r="E54" s="164">
        <v>153.19999999999999</v>
      </c>
      <c r="F54" s="164">
        <v>152.1</v>
      </c>
      <c r="G54" s="164">
        <v>162.69999999999999</v>
      </c>
      <c r="H54" s="164">
        <v>164.5</v>
      </c>
      <c r="I54" s="164">
        <v>165.3</v>
      </c>
      <c r="J54" s="164">
        <v>168.7</v>
      </c>
      <c r="K54" s="164">
        <v>170.2</v>
      </c>
      <c r="L54" s="163">
        <v>179.1</v>
      </c>
      <c r="M54" s="163">
        <v>179.4</v>
      </c>
      <c r="N54" s="163">
        <v>178.6</v>
      </c>
      <c r="O54" s="163">
        <v>177.5</v>
      </c>
      <c r="P54" s="163">
        <v>175.7</v>
      </c>
      <c r="Q54" s="163">
        <v>173.3</v>
      </c>
      <c r="R54" s="163">
        <v>171.7</v>
      </c>
      <c r="S54" s="163">
        <v>169.2</v>
      </c>
      <c r="T54" s="77">
        <v>174.7</v>
      </c>
    </row>
    <row r="55" spans="1:20" ht="19.5" x14ac:dyDescent="0.25">
      <c r="A55" s="160" t="s">
        <v>42</v>
      </c>
      <c r="B55" s="164">
        <v>242.2</v>
      </c>
      <c r="C55" s="164">
        <v>258.3</v>
      </c>
      <c r="D55" s="164">
        <v>272</v>
      </c>
      <c r="E55" s="164">
        <v>280.3</v>
      </c>
      <c r="F55" s="164">
        <v>283.60000000000002</v>
      </c>
      <c r="G55" s="164">
        <v>295.8</v>
      </c>
      <c r="H55" s="164">
        <v>296</v>
      </c>
      <c r="I55" s="164">
        <v>294.5</v>
      </c>
      <c r="J55" s="164">
        <v>296</v>
      </c>
      <c r="K55" s="164">
        <v>298.10000000000002</v>
      </c>
      <c r="L55" s="163">
        <v>301.7</v>
      </c>
      <c r="M55" s="163">
        <v>300.39999999999998</v>
      </c>
      <c r="N55" s="163">
        <v>300.89999999999998</v>
      </c>
      <c r="O55" s="163">
        <v>300.7</v>
      </c>
      <c r="P55" s="163">
        <v>298.3</v>
      </c>
      <c r="Q55" s="163">
        <v>294.7</v>
      </c>
      <c r="R55" s="163">
        <v>287.2</v>
      </c>
      <c r="S55" s="163">
        <v>289.7</v>
      </c>
      <c r="T55" s="77">
        <v>297.89999999999998</v>
      </c>
    </row>
    <row r="56" spans="1:20" x14ac:dyDescent="0.25">
      <c r="A56" s="160" t="s">
        <v>43</v>
      </c>
      <c r="B56" s="164" t="s">
        <v>106</v>
      </c>
      <c r="C56" s="164" t="s">
        <v>106</v>
      </c>
      <c r="D56" s="164" t="s">
        <v>106</v>
      </c>
      <c r="E56" s="164" t="s">
        <v>106</v>
      </c>
      <c r="F56" s="164" t="s">
        <v>106</v>
      </c>
      <c r="G56" s="164" t="s">
        <v>106</v>
      </c>
      <c r="H56" s="164" t="s">
        <v>106</v>
      </c>
      <c r="I56" s="164">
        <v>227.5</v>
      </c>
      <c r="J56" s="164">
        <v>237.9</v>
      </c>
      <c r="K56" s="164">
        <v>256.2</v>
      </c>
      <c r="L56" s="163">
        <v>408.5</v>
      </c>
      <c r="M56" s="163">
        <v>426.6</v>
      </c>
      <c r="N56" s="163">
        <v>440.1</v>
      </c>
      <c r="O56" s="163">
        <v>452.2</v>
      </c>
      <c r="P56" s="163">
        <v>466</v>
      </c>
      <c r="Q56" s="163">
        <v>488.7</v>
      </c>
      <c r="R56" s="163">
        <v>490</v>
      </c>
      <c r="S56" s="163">
        <v>513.5</v>
      </c>
      <c r="T56" s="77">
        <v>519.79999999999995</v>
      </c>
    </row>
    <row r="57" spans="1:20" x14ac:dyDescent="0.25">
      <c r="A57" s="160" t="s">
        <v>44</v>
      </c>
      <c r="B57" s="164">
        <v>1062.5</v>
      </c>
      <c r="C57" s="164">
        <v>1079.3</v>
      </c>
      <c r="D57" s="164">
        <v>1086.4000000000001</v>
      </c>
      <c r="E57" s="164">
        <v>1118.3</v>
      </c>
      <c r="F57" s="164">
        <v>1124.9000000000001</v>
      </c>
      <c r="G57" s="164">
        <v>1169.2</v>
      </c>
      <c r="H57" s="164">
        <v>1186.2</v>
      </c>
      <c r="I57" s="164">
        <v>1208.3</v>
      </c>
      <c r="J57" s="164">
        <v>1211.5</v>
      </c>
      <c r="K57" s="164">
        <v>1209.8</v>
      </c>
      <c r="L57" s="164">
        <v>1236.4000000000001</v>
      </c>
      <c r="M57" s="164">
        <v>1242.4000000000001</v>
      </c>
      <c r="N57" s="164">
        <v>1227.4000000000001</v>
      </c>
      <c r="O57" s="164">
        <v>1221.8</v>
      </c>
      <c r="P57" s="164">
        <v>1225.5</v>
      </c>
      <c r="Q57" s="164">
        <v>1215.5</v>
      </c>
      <c r="R57" s="164">
        <v>1242</v>
      </c>
      <c r="S57" s="164">
        <v>1233.7</v>
      </c>
      <c r="T57" s="77">
        <v>1249.9000000000001</v>
      </c>
    </row>
    <row r="58" spans="1:20" ht="18" x14ac:dyDescent="0.25">
      <c r="A58" s="168" t="s">
        <v>123</v>
      </c>
      <c r="B58" s="110">
        <v>14209.9</v>
      </c>
      <c r="C58" s="110">
        <v>14293.4</v>
      </c>
      <c r="D58" s="110">
        <v>14481</v>
      </c>
      <c r="E58" s="110">
        <v>14417.3</v>
      </c>
      <c r="F58" s="110">
        <v>14462.4</v>
      </c>
      <c r="G58" s="110">
        <v>14453.1</v>
      </c>
      <c r="H58" s="110">
        <v>14578.6</v>
      </c>
      <c r="I58" s="110">
        <v>14646.9</v>
      </c>
      <c r="J58" s="110">
        <v>14606.7</v>
      </c>
      <c r="K58" s="110">
        <v>14330.1</v>
      </c>
      <c r="L58" s="110">
        <v>14579.5</v>
      </c>
      <c r="M58" s="110">
        <v>14577.5</v>
      </c>
      <c r="N58" s="110">
        <v>14613.7</v>
      </c>
      <c r="O58" s="110">
        <v>14511.2</v>
      </c>
      <c r="P58" s="110">
        <v>14449.4</v>
      </c>
      <c r="Q58" s="110">
        <v>14221</v>
      </c>
      <c r="R58" s="110">
        <v>14116.2</v>
      </c>
      <c r="S58" s="110">
        <v>13854.8</v>
      </c>
      <c r="T58" s="79">
        <v>13683</v>
      </c>
    </row>
    <row r="59" spans="1:20" x14ac:dyDescent="0.25">
      <c r="A59" s="160" t="s">
        <v>45</v>
      </c>
      <c r="B59" s="164">
        <v>1746.2</v>
      </c>
      <c r="C59" s="164">
        <v>1750.7</v>
      </c>
      <c r="D59" s="164">
        <v>1769</v>
      </c>
      <c r="E59" s="164">
        <v>1788.8</v>
      </c>
      <c r="F59" s="164">
        <v>1788.9</v>
      </c>
      <c r="G59" s="164">
        <v>1797.6</v>
      </c>
      <c r="H59" s="164">
        <v>1846.2</v>
      </c>
      <c r="I59" s="164">
        <v>1856.4</v>
      </c>
      <c r="J59" s="164">
        <v>1846.3</v>
      </c>
      <c r="K59" s="164">
        <v>1782.4</v>
      </c>
      <c r="L59" s="163">
        <v>1825.1</v>
      </c>
      <c r="M59" s="163">
        <v>1819.9</v>
      </c>
      <c r="N59" s="163">
        <v>1875.5</v>
      </c>
      <c r="O59" s="163">
        <v>1849.1</v>
      </c>
      <c r="P59" s="163">
        <v>1839.3</v>
      </c>
      <c r="Q59" s="163">
        <v>1778.8</v>
      </c>
      <c r="R59" s="163">
        <v>1757.5</v>
      </c>
      <c r="S59" s="163">
        <v>1730.1</v>
      </c>
      <c r="T59" s="77">
        <v>1685.3</v>
      </c>
    </row>
    <row r="60" spans="1:20" x14ac:dyDescent="0.25">
      <c r="A60" s="160" t="s">
        <v>46</v>
      </c>
      <c r="B60" s="164">
        <v>332.4</v>
      </c>
      <c r="C60" s="164">
        <v>330.4</v>
      </c>
      <c r="D60" s="164">
        <v>324.3</v>
      </c>
      <c r="E60" s="164">
        <v>323.39999999999998</v>
      </c>
      <c r="F60" s="164">
        <v>337.9</v>
      </c>
      <c r="G60" s="164">
        <v>334.4</v>
      </c>
      <c r="H60" s="164">
        <v>328.6</v>
      </c>
      <c r="I60" s="164">
        <v>329</v>
      </c>
      <c r="J60" s="164">
        <v>327.7</v>
      </c>
      <c r="K60" s="164">
        <v>322.3</v>
      </c>
      <c r="L60" s="163">
        <v>319.39999999999998</v>
      </c>
      <c r="M60" s="163">
        <v>318.39999999999998</v>
      </c>
      <c r="N60" s="163">
        <v>315.60000000000002</v>
      </c>
      <c r="O60" s="163">
        <v>312</v>
      </c>
      <c r="P60" s="163">
        <v>309.60000000000002</v>
      </c>
      <c r="Q60" s="163">
        <v>307.5</v>
      </c>
      <c r="R60" s="163">
        <v>300.89999999999998</v>
      </c>
      <c r="S60" s="163">
        <v>291.7</v>
      </c>
      <c r="T60" s="77">
        <v>281.39999999999998</v>
      </c>
    </row>
    <row r="61" spans="1:20" x14ac:dyDescent="0.25">
      <c r="A61" s="160" t="s">
        <v>47</v>
      </c>
      <c r="B61" s="164">
        <v>402.8</v>
      </c>
      <c r="C61" s="164">
        <v>402.1</v>
      </c>
      <c r="D61" s="164">
        <v>401.4</v>
      </c>
      <c r="E61" s="164">
        <v>399.8</v>
      </c>
      <c r="F61" s="164">
        <v>403</v>
      </c>
      <c r="G61" s="164">
        <v>399.1</v>
      </c>
      <c r="H61" s="164">
        <v>396.6</v>
      </c>
      <c r="I61" s="164">
        <v>395.3</v>
      </c>
      <c r="J61" s="164">
        <v>393.9</v>
      </c>
      <c r="K61" s="164">
        <v>387.1</v>
      </c>
      <c r="L61" s="163">
        <v>426.3</v>
      </c>
      <c r="M61" s="163">
        <v>422.7</v>
      </c>
      <c r="N61" s="163">
        <v>412.7</v>
      </c>
      <c r="O61" s="163">
        <v>406.5</v>
      </c>
      <c r="P61" s="163">
        <v>402.4</v>
      </c>
      <c r="Q61" s="163">
        <v>393.6</v>
      </c>
      <c r="R61" s="163">
        <v>387.6</v>
      </c>
      <c r="S61" s="163">
        <v>387.1</v>
      </c>
      <c r="T61" s="77">
        <v>379.9</v>
      </c>
    </row>
    <row r="62" spans="1:20" x14ac:dyDescent="0.25">
      <c r="A62" s="160" t="s">
        <v>48</v>
      </c>
      <c r="B62" s="164">
        <v>1695.1</v>
      </c>
      <c r="C62" s="164">
        <v>1702</v>
      </c>
      <c r="D62" s="164">
        <v>1722.5</v>
      </c>
      <c r="E62" s="164">
        <v>1745.6</v>
      </c>
      <c r="F62" s="164">
        <v>1754.3</v>
      </c>
      <c r="G62" s="164">
        <v>1773.5</v>
      </c>
      <c r="H62" s="164">
        <v>1803.9</v>
      </c>
      <c r="I62" s="164">
        <v>1825.5</v>
      </c>
      <c r="J62" s="164">
        <v>1814</v>
      </c>
      <c r="K62" s="164">
        <v>1800.5</v>
      </c>
      <c r="L62" s="163">
        <v>1949.3</v>
      </c>
      <c r="M62" s="163">
        <v>1948.3</v>
      </c>
      <c r="N62" s="163">
        <v>1949.7</v>
      </c>
      <c r="O62" s="163">
        <v>1941.5</v>
      </c>
      <c r="P62" s="163">
        <v>1947</v>
      </c>
      <c r="Q62" s="163">
        <v>1950.3</v>
      </c>
      <c r="R62" s="163">
        <v>1951.2</v>
      </c>
      <c r="S62" s="163">
        <v>1945.1</v>
      </c>
      <c r="T62" s="77">
        <v>1944.3</v>
      </c>
    </row>
    <row r="63" spans="1:20" x14ac:dyDescent="0.25">
      <c r="A63" s="160" t="s">
        <v>49</v>
      </c>
      <c r="B63" s="164">
        <v>767.8</v>
      </c>
      <c r="C63" s="164">
        <v>792.9</v>
      </c>
      <c r="D63" s="164">
        <v>782</v>
      </c>
      <c r="E63" s="164">
        <v>774</v>
      </c>
      <c r="F63" s="164">
        <v>780.4</v>
      </c>
      <c r="G63" s="164">
        <v>764.8</v>
      </c>
      <c r="H63" s="164">
        <v>767</v>
      </c>
      <c r="I63" s="164">
        <v>766.3</v>
      </c>
      <c r="J63" s="164">
        <v>768.9</v>
      </c>
      <c r="K63" s="164">
        <v>758.6</v>
      </c>
      <c r="L63" s="163">
        <v>761.7</v>
      </c>
      <c r="M63" s="163">
        <v>756.2</v>
      </c>
      <c r="N63" s="163">
        <v>753.5</v>
      </c>
      <c r="O63" s="163">
        <v>750</v>
      </c>
      <c r="P63" s="163">
        <v>745.7</v>
      </c>
      <c r="Q63" s="163">
        <v>741.6</v>
      </c>
      <c r="R63" s="163">
        <v>726.5</v>
      </c>
      <c r="S63" s="163">
        <v>710.2</v>
      </c>
      <c r="T63" s="77">
        <v>700.5</v>
      </c>
    </row>
    <row r="64" spans="1:20" x14ac:dyDescent="0.25">
      <c r="A64" s="160" t="s">
        <v>50</v>
      </c>
      <c r="B64" s="164">
        <v>607.79999999999995</v>
      </c>
      <c r="C64" s="164">
        <v>609.20000000000005</v>
      </c>
      <c r="D64" s="164">
        <v>611.20000000000005</v>
      </c>
      <c r="E64" s="164">
        <v>604.29999999999995</v>
      </c>
      <c r="F64" s="164">
        <v>601.79999999999995</v>
      </c>
      <c r="G64" s="164">
        <v>597.5</v>
      </c>
      <c r="H64" s="164">
        <v>598.29999999999995</v>
      </c>
      <c r="I64" s="164">
        <v>599.6</v>
      </c>
      <c r="J64" s="164">
        <v>594.1</v>
      </c>
      <c r="K64" s="164">
        <v>577.1</v>
      </c>
      <c r="L64" s="163">
        <v>597.9</v>
      </c>
      <c r="M64" s="163">
        <v>579.5</v>
      </c>
      <c r="N64" s="163">
        <v>575.4</v>
      </c>
      <c r="O64" s="163">
        <v>567.1</v>
      </c>
      <c r="P64" s="163">
        <v>566.4</v>
      </c>
      <c r="Q64" s="163">
        <v>564.29999999999995</v>
      </c>
      <c r="R64" s="163">
        <v>545.9</v>
      </c>
      <c r="S64" s="163">
        <v>528</v>
      </c>
      <c r="T64" s="77">
        <v>516.79999999999995</v>
      </c>
    </row>
    <row r="65" spans="1:20" x14ac:dyDescent="0.25">
      <c r="A65" s="160" t="s">
        <v>51</v>
      </c>
      <c r="B65" s="164">
        <v>1319.3</v>
      </c>
      <c r="C65" s="164">
        <v>1372</v>
      </c>
      <c r="D65" s="164">
        <v>1392.7</v>
      </c>
      <c r="E65" s="164">
        <v>1343</v>
      </c>
      <c r="F65" s="164">
        <v>1338.5</v>
      </c>
      <c r="G65" s="164">
        <v>1311</v>
      </c>
      <c r="H65" s="164">
        <v>1323.9</v>
      </c>
      <c r="I65" s="164">
        <v>1333.2</v>
      </c>
      <c r="J65" s="164">
        <v>1328.6</v>
      </c>
      <c r="K65" s="164">
        <v>1304.9000000000001</v>
      </c>
      <c r="L65" s="163">
        <v>1248.5</v>
      </c>
      <c r="M65" s="163">
        <v>1274.4000000000001</v>
      </c>
      <c r="N65" s="163">
        <v>1250.3</v>
      </c>
      <c r="O65" s="163">
        <v>1230.4000000000001</v>
      </c>
      <c r="P65" s="163">
        <v>1216</v>
      </c>
      <c r="Q65" s="163">
        <v>1201</v>
      </c>
      <c r="R65" s="163">
        <v>1204.4000000000001</v>
      </c>
      <c r="S65" s="163">
        <v>1164.5</v>
      </c>
      <c r="T65" s="77">
        <v>1155.5999999999999</v>
      </c>
    </row>
    <row r="66" spans="1:20" x14ac:dyDescent="0.25">
      <c r="A66" s="160" t="s">
        <v>52</v>
      </c>
      <c r="B66" s="164">
        <v>717.3</v>
      </c>
      <c r="C66" s="164">
        <v>708.8</v>
      </c>
      <c r="D66" s="164">
        <v>707</v>
      </c>
      <c r="E66" s="164">
        <v>706.8</v>
      </c>
      <c r="F66" s="164">
        <v>705.7</v>
      </c>
      <c r="G66" s="164">
        <v>707.2</v>
      </c>
      <c r="H66" s="164">
        <v>699.1</v>
      </c>
      <c r="I66" s="164">
        <v>694.9</v>
      </c>
      <c r="J66" s="164">
        <v>678.6</v>
      </c>
      <c r="K66" s="164">
        <v>657</v>
      </c>
      <c r="L66" s="163">
        <v>624.9</v>
      </c>
      <c r="M66" s="163">
        <v>621.79999999999995</v>
      </c>
      <c r="N66" s="163">
        <v>612</v>
      </c>
      <c r="O66" s="163">
        <v>605.29999999999995</v>
      </c>
      <c r="P66" s="163">
        <v>602.79999999999995</v>
      </c>
      <c r="Q66" s="163">
        <v>596.6</v>
      </c>
      <c r="R66" s="163">
        <v>590.79999999999995</v>
      </c>
      <c r="S66" s="163">
        <v>586.70000000000005</v>
      </c>
      <c r="T66" s="77">
        <v>585.4</v>
      </c>
    </row>
    <row r="67" spans="1:20" x14ac:dyDescent="0.25">
      <c r="A67" s="160" t="s">
        <v>53</v>
      </c>
      <c r="B67" s="164">
        <v>1658.5</v>
      </c>
      <c r="C67" s="164">
        <v>1638.2</v>
      </c>
      <c r="D67" s="164">
        <v>1699.6</v>
      </c>
      <c r="E67" s="164">
        <v>1717.7</v>
      </c>
      <c r="F67" s="164">
        <v>1712.4</v>
      </c>
      <c r="G67" s="164">
        <v>1728.9</v>
      </c>
      <c r="H67" s="164">
        <v>1755.1</v>
      </c>
      <c r="I67" s="164">
        <v>1760.9</v>
      </c>
      <c r="J67" s="164">
        <v>1765.9</v>
      </c>
      <c r="K67" s="164">
        <v>1722.2</v>
      </c>
      <c r="L67" s="163">
        <v>1728.1</v>
      </c>
      <c r="M67" s="163">
        <v>1706.8</v>
      </c>
      <c r="N67" s="163">
        <v>1718.5</v>
      </c>
      <c r="O67" s="163">
        <v>1710.7</v>
      </c>
      <c r="P67" s="163">
        <v>1713.5</v>
      </c>
      <c r="Q67" s="163">
        <v>1653.6</v>
      </c>
      <c r="R67" s="163">
        <v>1644.9</v>
      </c>
      <c r="S67" s="163">
        <v>1658.7</v>
      </c>
      <c r="T67" s="77">
        <v>1633.1</v>
      </c>
    </row>
    <row r="68" spans="1:20" x14ac:dyDescent="0.25">
      <c r="A68" s="160" t="s">
        <v>54</v>
      </c>
      <c r="B68" s="164">
        <v>1018.6</v>
      </c>
      <c r="C68" s="164">
        <v>1031.0999999999999</v>
      </c>
      <c r="D68" s="164">
        <v>1036.9000000000001</v>
      </c>
      <c r="E68" s="164">
        <v>1012.8</v>
      </c>
      <c r="F68" s="164">
        <v>1002.5</v>
      </c>
      <c r="G68" s="164">
        <v>1000.5</v>
      </c>
      <c r="H68" s="164">
        <v>1013.2</v>
      </c>
      <c r="I68" s="164">
        <v>1019.2</v>
      </c>
      <c r="J68" s="164">
        <v>1017</v>
      </c>
      <c r="K68" s="164">
        <v>1022.6</v>
      </c>
      <c r="L68" s="163">
        <v>960.4</v>
      </c>
      <c r="M68" s="163">
        <v>974.9</v>
      </c>
      <c r="N68" s="163">
        <v>998.9</v>
      </c>
      <c r="O68" s="163">
        <v>983.5</v>
      </c>
      <c r="P68" s="163">
        <v>959.9</v>
      </c>
      <c r="Q68" s="163">
        <v>930.2</v>
      </c>
      <c r="R68" s="163">
        <v>935.6</v>
      </c>
      <c r="S68" s="163">
        <v>926.8</v>
      </c>
      <c r="T68" s="77">
        <v>920.6</v>
      </c>
    </row>
    <row r="69" spans="1:20" x14ac:dyDescent="0.25">
      <c r="A69" s="160" t="s">
        <v>55</v>
      </c>
      <c r="B69" s="164">
        <v>676</v>
      </c>
      <c r="C69" s="164">
        <v>677.1</v>
      </c>
      <c r="D69" s="164">
        <v>680.8</v>
      </c>
      <c r="E69" s="164">
        <v>645.79999999999995</v>
      </c>
      <c r="F69" s="164">
        <v>674.8</v>
      </c>
      <c r="G69" s="164">
        <v>685.4</v>
      </c>
      <c r="H69" s="164">
        <v>680.3</v>
      </c>
      <c r="I69" s="164">
        <v>677.3</v>
      </c>
      <c r="J69" s="164">
        <v>673.1</v>
      </c>
      <c r="K69" s="164">
        <v>667.7</v>
      </c>
      <c r="L69" s="163">
        <v>638.9</v>
      </c>
      <c r="M69" s="163">
        <v>640.20000000000005</v>
      </c>
      <c r="N69" s="163">
        <v>639.1</v>
      </c>
      <c r="O69" s="163">
        <v>635.5</v>
      </c>
      <c r="P69" s="163">
        <v>633.6</v>
      </c>
      <c r="Q69" s="163">
        <v>632.6</v>
      </c>
      <c r="R69" s="163">
        <v>632.6</v>
      </c>
      <c r="S69" s="163">
        <v>606.6</v>
      </c>
      <c r="T69" s="77">
        <v>604.79999999999995</v>
      </c>
    </row>
    <row r="70" spans="1:20" x14ac:dyDescent="0.25">
      <c r="A70" s="160" t="s">
        <v>56</v>
      </c>
      <c r="B70" s="164">
        <v>1470.5</v>
      </c>
      <c r="C70" s="164">
        <v>1485.3</v>
      </c>
      <c r="D70" s="164">
        <v>1552.2</v>
      </c>
      <c r="E70" s="164">
        <v>1574.2</v>
      </c>
      <c r="F70" s="164">
        <v>1585.6</v>
      </c>
      <c r="G70" s="164">
        <v>1579</v>
      </c>
      <c r="H70" s="164">
        <v>1586.8</v>
      </c>
      <c r="I70" s="164">
        <v>1592.4</v>
      </c>
      <c r="J70" s="164">
        <v>1591.1</v>
      </c>
      <c r="K70" s="164">
        <v>1525</v>
      </c>
      <c r="L70" s="163">
        <v>1740.5</v>
      </c>
      <c r="M70" s="163">
        <v>1732.9</v>
      </c>
      <c r="N70" s="163">
        <v>1737.4</v>
      </c>
      <c r="O70" s="163">
        <v>1735.6</v>
      </c>
      <c r="P70" s="163">
        <v>1741.3</v>
      </c>
      <c r="Q70" s="163">
        <v>1739.1</v>
      </c>
      <c r="R70" s="163">
        <v>1714.3</v>
      </c>
      <c r="S70" s="163">
        <v>1656.8</v>
      </c>
      <c r="T70" s="77">
        <v>1652.9</v>
      </c>
    </row>
    <row r="71" spans="1:20" x14ac:dyDescent="0.25">
      <c r="A71" s="160" t="s">
        <v>57</v>
      </c>
      <c r="B71" s="164">
        <v>1184.2</v>
      </c>
      <c r="C71" s="164">
        <v>1187.2</v>
      </c>
      <c r="D71" s="164">
        <v>1195.5999999999999</v>
      </c>
      <c r="E71" s="164">
        <v>1176.7</v>
      </c>
      <c r="F71" s="164">
        <v>1172.0999999999999</v>
      </c>
      <c r="G71" s="164">
        <v>1169.5</v>
      </c>
      <c r="H71" s="164">
        <v>1173.4000000000001</v>
      </c>
      <c r="I71" s="164">
        <v>1189.5</v>
      </c>
      <c r="J71" s="164">
        <v>1202.5999999999999</v>
      </c>
      <c r="K71" s="164">
        <v>1204.7</v>
      </c>
      <c r="L71" s="163">
        <v>1155.7</v>
      </c>
      <c r="M71" s="163">
        <v>1176.3</v>
      </c>
      <c r="N71" s="163">
        <v>1166.4000000000001</v>
      </c>
      <c r="O71" s="163">
        <v>1183.7</v>
      </c>
      <c r="P71" s="163">
        <v>1180.0999999999999</v>
      </c>
      <c r="Q71" s="163">
        <v>1149.4000000000001</v>
      </c>
      <c r="R71" s="163">
        <v>1136.9000000000001</v>
      </c>
      <c r="S71" s="163">
        <v>1081.8</v>
      </c>
      <c r="T71" s="77">
        <v>1051.4000000000001</v>
      </c>
    </row>
    <row r="72" spans="1:20" x14ac:dyDescent="0.25">
      <c r="A72" s="160" t="s">
        <v>58</v>
      </c>
      <c r="B72" s="164">
        <v>613.29999999999995</v>
      </c>
      <c r="C72" s="164">
        <v>606.29999999999995</v>
      </c>
      <c r="D72" s="164">
        <v>605.9</v>
      </c>
      <c r="E72" s="164">
        <v>604.5</v>
      </c>
      <c r="F72" s="164">
        <v>604.6</v>
      </c>
      <c r="G72" s="164">
        <v>604.9</v>
      </c>
      <c r="H72" s="164">
        <v>606.29999999999995</v>
      </c>
      <c r="I72" s="164">
        <v>607.29999999999995</v>
      </c>
      <c r="J72" s="164">
        <v>605.1</v>
      </c>
      <c r="K72" s="164">
        <v>598</v>
      </c>
      <c r="L72" s="163">
        <v>602.6</v>
      </c>
      <c r="M72" s="163">
        <v>605.29999999999995</v>
      </c>
      <c r="N72" s="163">
        <v>608.70000000000005</v>
      </c>
      <c r="O72" s="163">
        <v>600.20000000000005</v>
      </c>
      <c r="P72" s="163">
        <v>591.79999999999995</v>
      </c>
      <c r="Q72" s="163">
        <v>582.29999999999995</v>
      </c>
      <c r="R72" s="163">
        <v>587.1</v>
      </c>
      <c r="S72" s="163">
        <v>580.79999999999995</v>
      </c>
      <c r="T72" s="77">
        <v>570.9</v>
      </c>
    </row>
    <row r="73" spans="1:20" ht="18" x14ac:dyDescent="0.25">
      <c r="A73" s="16" t="s">
        <v>115</v>
      </c>
      <c r="B73" s="110">
        <v>5711.9</v>
      </c>
      <c r="C73" s="110">
        <v>5836.4</v>
      </c>
      <c r="D73" s="110">
        <v>5879</v>
      </c>
      <c r="E73" s="110">
        <v>5993.3</v>
      </c>
      <c r="F73" s="110">
        <v>6041.8</v>
      </c>
      <c r="G73" s="110">
        <v>6068.4</v>
      </c>
      <c r="H73" s="110">
        <v>6050.5</v>
      </c>
      <c r="I73" s="110">
        <v>6054</v>
      </c>
      <c r="J73" s="110">
        <v>6089</v>
      </c>
      <c r="K73" s="110">
        <v>6019</v>
      </c>
      <c r="L73" s="108">
        <v>6458.3</v>
      </c>
      <c r="M73" s="108">
        <v>6497.9</v>
      </c>
      <c r="N73" s="108">
        <v>6467.9</v>
      </c>
      <c r="O73" s="108">
        <v>6482.7</v>
      </c>
      <c r="P73" s="108">
        <v>6462.1</v>
      </c>
      <c r="Q73" s="108">
        <v>6425.9</v>
      </c>
      <c r="R73" s="108">
        <v>6347.1</v>
      </c>
      <c r="S73" s="108">
        <v>6366.7</v>
      </c>
      <c r="T73" s="79">
        <v>6353</v>
      </c>
    </row>
    <row r="74" spans="1:20" x14ac:dyDescent="0.25">
      <c r="A74" s="160" t="s">
        <v>59</v>
      </c>
      <c r="B74" s="164">
        <v>437.4</v>
      </c>
      <c r="C74" s="164">
        <v>436.3</v>
      </c>
      <c r="D74" s="164">
        <v>436.5</v>
      </c>
      <c r="E74" s="164">
        <v>437.3</v>
      </c>
      <c r="F74" s="164">
        <v>432.1</v>
      </c>
      <c r="G74" s="164">
        <v>424.4</v>
      </c>
      <c r="H74" s="164">
        <v>419.1</v>
      </c>
      <c r="I74" s="164">
        <v>409.4</v>
      </c>
      <c r="J74" s="164">
        <v>403.2</v>
      </c>
      <c r="K74" s="164">
        <v>396.3</v>
      </c>
      <c r="L74" s="163">
        <v>383.1</v>
      </c>
      <c r="M74" s="163">
        <v>381.4</v>
      </c>
      <c r="N74" s="163">
        <v>376.7</v>
      </c>
      <c r="O74" s="163">
        <v>373.4</v>
      </c>
      <c r="P74" s="163">
        <v>367.4</v>
      </c>
      <c r="Q74" s="163">
        <v>359.8</v>
      </c>
      <c r="R74" s="163">
        <v>348.3</v>
      </c>
      <c r="S74" s="163">
        <v>338.6</v>
      </c>
      <c r="T74" s="77">
        <v>326</v>
      </c>
    </row>
    <row r="75" spans="1:20" x14ac:dyDescent="0.25">
      <c r="A75" s="160" t="s">
        <v>60</v>
      </c>
      <c r="B75" s="164">
        <v>1987.8</v>
      </c>
      <c r="C75" s="164">
        <v>2039.4</v>
      </c>
      <c r="D75" s="164">
        <v>2040.8</v>
      </c>
      <c r="E75" s="164">
        <v>2056.6999999999998</v>
      </c>
      <c r="F75" s="164">
        <v>2088.5</v>
      </c>
      <c r="G75" s="164">
        <v>2093.6999999999998</v>
      </c>
      <c r="H75" s="164">
        <v>2084.9</v>
      </c>
      <c r="I75" s="164">
        <v>2092.4</v>
      </c>
      <c r="J75" s="164">
        <v>2093.1999999999998</v>
      </c>
      <c r="K75" s="164">
        <v>2060.4</v>
      </c>
      <c r="L75" s="163">
        <v>2174.6999999999998</v>
      </c>
      <c r="M75" s="163">
        <v>2176.1999999999998</v>
      </c>
      <c r="N75" s="163">
        <v>2144.3000000000002</v>
      </c>
      <c r="O75" s="163">
        <v>2154.3000000000002</v>
      </c>
      <c r="P75" s="163">
        <v>2144.6</v>
      </c>
      <c r="Q75" s="163">
        <v>2137.9</v>
      </c>
      <c r="R75" s="163">
        <v>2093.9</v>
      </c>
      <c r="S75" s="163">
        <v>2068.1999999999998</v>
      </c>
      <c r="T75" s="77">
        <v>2038</v>
      </c>
    </row>
    <row r="76" spans="1:20" x14ac:dyDescent="0.25">
      <c r="A76" s="160" t="s">
        <v>61</v>
      </c>
      <c r="B76" s="164">
        <v>1704.3</v>
      </c>
      <c r="C76" s="164">
        <v>1792.6</v>
      </c>
      <c r="D76" s="164">
        <v>1829.1</v>
      </c>
      <c r="E76" s="164">
        <v>1865.2</v>
      </c>
      <c r="F76" s="164">
        <v>1869.7</v>
      </c>
      <c r="G76" s="164">
        <v>1890.6</v>
      </c>
      <c r="H76" s="164">
        <v>1876.7</v>
      </c>
      <c r="I76" s="164">
        <v>1880.8</v>
      </c>
      <c r="J76" s="164">
        <v>1913.3</v>
      </c>
      <c r="K76" s="164">
        <v>1929.7</v>
      </c>
      <c r="L76" s="163">
        <v>2170</v>
      </c>
      <c r="M76" s="163">
        <v>2189.3000000000002</v>
      </c>
      <c r="N76" s="163">
        <v>2201.4</v>
      </c>
      <c r="O76" s="163">
        <v>2214.8000000000002</v>
      </c>
      <c r="P76" s="163">
        <v>2217.6</v>
      </c>
      <c r="Q76" s="163">
        <v>2209.8000000000002</v>
      </c>
      <c r="R76" s="163">
        <v>2190.8000000000002</v>
      </c>
      <c r="S76" s="163">
        <v>2227.1</v>
      </c>
      <c r="T76" s="77">
        <v>2232.9</v>
      </c>
    </row>
    <row r="77" spans="1:20" x14ac:dyDescent="0.25">
      <c r="A77" s="48" t="s">
        <v>62</v>
      </c>
      <c r="B77" s="164"/>
      <c r="C77" s="164"/>
      <c r="D77" s="164"/>
      <c r="E77" s="164"/>
      <c r="F77" s="164"/>
      <c r="G77" s="164"/>
      <c r="H77" s="164"/>
      <c r="I77" s="164"/>
      <c r="J77" s="164"/>
      <c r="K77" s="164"/>
      <c r="L77" s="163"/>
      <c r="M77" s="163"/>
      <c r="N77" s="163"/>
      <c r="O77" s="163"/>
      <c r="P77" s="163"/>
      <c r="Q77" s="163"/>
      <c r="R77" s="163"/>
      <c r="S77" s="163"/>
      <c r="T77" s="77"/>
    </row>
    <row r="78" spans="1:20" ht="20.25" customHeight="1" x14ac:dyDescent="0.25">
      <c r="A78" s="49" t="s">
        <v>87</v>
      </c>
      <c r="B78" s="164">
        <v>792</v>
      </c>
      <c r="C78" s="164">
        <v>868.7</v>
      </c>
      <c r="D78" s="164">
        <v>878</v>
      </c>
      <c r="E78" s="164">
        <v>879.8</v>
      </c>
      <c r="F78" s="164">
        <v>873.5</v>
      </c>
      <c r="G78" s="164">
        <v>877.1</v>
      </c>
      <c r="H78" s="164">
        <v>879.4</v>
      </c>
      <c r="I78" s="164">
        <v>880.6</v>
      </c>
      <c r="J78" s="164">
        <v>901.9</v>
      </c>
      <c r="K78" s="164">
        <v>897.4</v>
      </c>
      <c r="L78" s="163">
        <v>1023.5</v>
      </c>
      <c r="M78" s="163">
        <v>1031</v>
      </c>
      <c r="N78" s="163">
        <v>1036.8</v>
      </c>
      <c r="O78" s="163">
        <v>1041.5</v>
      </c>
      <c r="P78" s="163">
        <v>1040.2</v>
      </c>
      <c r="Q78" s="163">
        <v>1037.4000000000001</v>
      </c>
      <c r="R78" s="163">
        <v>1025.4000000000001</v>
      </c>
      <c r="S78" s="163">
        <v>1077.9000000000001</v>
      </c>
      <c r="T78" s="77">
        <v>1085.7</v>
      </c>
    </row>
    <row r="79" spans="1:20" ht="21" customHeight="1" x14ac:dyDescent="0.25">
      <c r="A79" s="49" t="s">
        <v>63</v>
      </c>
      <c r="B79" s="164">
        <v>312.7</v>
      </c>
      <c r="C79" s="164">
        <v>319</v>
      </c>
      <c r="D79" s="164">
        <v>330.9</v>
      </c>
      <c r="E79" s="164">
        <v>353</v>
      </c>
      <c r="F79" s="164">
        <v>357.3</v>
      </c>
      <c r="G79" s="164">
        <v>359.7</v>
      </c>
      <c r="H79" s="164">
        <v>355.9</v>
      </c>
      <c r="I79" s="164">
        <v>357.2</v>
      </c>
      <c r="J79" s="164">
        <v>364.6</v>
      </c>
      <c r="K79" s="164">
        <v>368.5</v>
      </c>
      <c r="L79" s="163">
        <v>387.7</v>
      </c>
      <c r="M79" s="163">
        <v>389.8</v>
      </c>
      <c r="N79" s="163">
        <v>392.6</v>
      </c>
      <c r="O79" s="163">
        <v>396.1</v>
      </c>
      <c r="P79" s="163">
        <v>395.4</v>
      </c>
      <c r="Q79" s="163">
        <v>393.8</v>
      </c>
      <c r="R79" s="163">
        <v>403</v>
      </c>
      <c r="S79" s="163">
        <v>420.5</v>
      </c>
      <c r="T79" s="77">
        <v>417.7</v>
      </c>
    </row>
    <row r="80" spans="1:20" ht="19.5" x14ac:dyDescent="0.25">
      <c r="A80" s="49" t="s">
        <v>124</v>
      </c>
      <c r="B80" s="164">
        <v>599.59999999999991</v>
      </c>
      <c r="C80" s="164">
        <v>604.89999999999986</v>
      </c>
      <c r="D80" s="164">
        <v>620.19999999999993</v>
      </c>
      <c r="E80" s="164">
        <v>632.4</v>
      </c>
      <c r="F80" s="164">
        <v>638.9</v>
      </c>
      <c r="G80" s="164">
        <v>653.79999999999995</v>
      </c>
      <c r="H80" s="164">
        <v>641.29999999999995</v>
      </c>
      <c r="I80" s="164">
        <v>642.9</v>
      </c>
      <c r="J80" s="164">
        <v>646.9</v>
      </c>
      <c r="K80" s="164">
        <v>663.8</v>
      </c>
      <c r="L80" s="163">
        <v>758.8</v>
      </c>
      <c r="M80" s="163">
        <v>768.5</v>
      </c>
      <c r="N80" s="163">
        <v>772</v>
      </c>
      <c r="O80" s="163">
        <v>777.2</v>
      </c>
      <c r="P80" s="163">
        <v>782</v>
      </c>
      <c r="Q80" s="163">
        <v>778.6</v>
      </c>
      <c r="R80" s="163">
        <v>762.5</v>
      </c>
      <c r="S80" s="163">
        <v>728.7</v>
      </c>
      <c r="T80" s="77">
        <v>729.5</v>
      </c>
    </row>
    <row r="81" spans="1:20" x14ac:dyDescent="0.25">
      <c r="A81" s="160" t="s">
        <v>64</v>
      </c>
      <c r="B81" s="164">
        <v>1582.4</v>
      </c>
      <c r="C81" s="164">
        <v>1568.1</v>
      </c>
      <c r="D81" s="164">
        <v>1572.7</v>
      </c>
      <c r="E81" s="164">
        <v>1634</v>
      </c>
      <c r="F81" s="164">
        <v>1651.5</v>
      </c>
      <c r="G81" s="164">
        <v>1659.6</v>
      </c>
      <c r="H81" s="164">
        <v>1669.8</v>
      </c>
      <c r="I81" s="164">
        <v>1671.4</v>
      </c>
      <c r="J81" s="164">
        <v>1679.3</v>
      </c>
      <c r="K81" s="164">
        <v>1632.5</v>
      </c>
      <c r="L81" s="163">
        <v>1730.5</v>
      </c>
      <c r="M81" s="163">
        <v>1751</v>
      </c>
      <c r="N81" s="163">
        <v>1745.6</v>
      </c>
      <c r="O81" s="163">
        <v>1740.2</v>
      </c>
      <c r="P81" s="163">
        <v>1732.4</v>
      </c>
      <c r="Q81" s="163">
        <v>1718.3</v>
      </c>
      <c r="R81" s="163">
        <v>1714</v>
      </c>
      <c r="S81" s="163">
        <v>1732.9</v>
      </c>
      <c r="T81" s="77">
        <v>1756.2</v>
      </c>
    </row>
    <row r="82" spans="1:20" ht="18" x14ac:dyDescent="0.25">
      <c r="A82" s="168" t="s">
        <v>126</v>
      </c>
      <c r="B82" s="110">
        <v>7845.8</v>
      </c>
      <c r="C82" s="110">
        <v>7848.7</v>
      </c>
      <c r="D82" s="110">
        <v>7864.7</v>
      </c>
      <c r="E82" s="110">
        <v>7935.5</v>
      </c>
      <c r="F82" s="110">
        <v>7987.6</v>
      </c>
      <c r="G82" s="110">
        <v>8016.5</v>
      </c>
      <c r="H82" s="110">
        <v>8032.6</v>
      </c>
      <c r="I82" s="110">
        <v>8105.3</v>
      </c>
      <c r="J82" s="110">
        <v>8171.9</v>
      </c>
      <c r="K82" s="110">
        <v>8047.3</v>
      </c>
      <c r="L82" s="108">
        <v>8121.2</v>
      </c>
      <c r="M82" s="108">
        <v>8150.6</v>
      </c>
      <c r="N82" s="108">
        <v>8206.2999999999993</v>
      </c>
      <c r="O82" s="108">
        <v>8217.4</v>
      </c>
      <c r="P82" s="108">
        <v>8166</v>
      </c>
      <c r="Q82" s="108">
        <v>8061.3</v>
      </c>
      <c r="R82" s="108">
        <v>7918.2</v>
      </c>
      <c r="S82" s="108">
        <v>7865.6</v>
      </c>
      <c r="T82" s="79">
        <v>7852.8</v>
      </c>
    </row>
    <row r="83" spans="1:20" x14ac:dyDescent="0.25">
      <c r="A83" s="160" t="s">
        <v>65</v>
      </c>
      <c r="B83" s="164">
        <v>84.2</v>
      </c>
      <c r="C83" s="164">
        <v>81.2</v>
      </c>
      <c r="D83" s="164">
        <v>81.5</v>
      </c>
      <c r="E83" s="164">
        <v>82.9</v>
      </c>
      <c r="F83" s="164">
        <v>83.6</v>
      </c>
      <c r="G83" s="164">
        <v>84.9</v>
      </c>
      <c r="H83" s="164">
        <v>86.7</v>
      </c>
      <c r="I83" s="164">
        <v>92</v>
      </c>
      <c r="J83" s="164">
        <v>95.1</v>
      </c>
      <c r="K83" s="164">
        <v>94.3</v>
      </c>
      <c r="L83" s="163">
        <v>88</v>
      </c>
      <c r="M83" s="163">
        <v>87.2</v>
      </c>
      <c r="N83" s="163">
        <v>85.4</v>
      </c>
      <c r="O83" s="163">
        <v>85</v>
      </c>
      <c r="P83" s="163">
        <v>85</v>
      </c>
      <c r="Q83" s="163">
        <v>85.6</v>
      </c>
      <c r="R83" s="163">
        <v>85</v>
      </c>
      <c r="S83" s="163">
        <v>83.4</v>
      </c>
      <c r="T83" s="77">
        <v>82.8</v>
      </c>
    </row>
    <row r="84" spans="1:20" x14ac:dyDescent="0.25">
      <c r="A84" s="160" t="s">
        <v>67</v>
      </c>
      <c r="B84" s="164">
        <v>99.2</v>
      </c>
      <c r="C84" s="164">
        <v>100.2</v>
      </c>
      <c r="D84" s="164">
        <v>100.8</v>
      </c>
      <c r="E84" s="164">
        <v>103.2</v>
      </c>
      <c r="F84" s="164">
        <v>103.7</v>
      </c>
      <c r="G84" s="164">
        <v>103.9</v>
      </c>
      <c r="H84" s="164">
        <v>103.8</v>
      </c>
      <c r="I84" s="164">
        <v>105</v>
      </c>
      <c r="J84" s="164">
        <v>105</v>
      </c>
      <c r="K84" s="164">
        <v>104.5</v>
      </c>
      <c r="L84" s="163">
        <v>101.7</v>
      </c>
      <c r="M84" s="163">
        <v>102.6</v>
      </c>
      <c r="N84" s="163">
        <v>101.6</v>
      </c>
      <c r="O84" s="163">
        <v>100.2</v>
      </c>
      <c r="P84" s="163">
        <v>98.6</v>
      </c>
      <c r="Q84" s="163">
        <v>99</v>
      </c>
      <c r="R84" s="163">
        <v>103.2</v>
      </c>
      <c r="S84" s="163">
        <v>98.7</v>
      </c>
      <c r="T84" s="77">
        <v>102.9</v>
      </c>
    </row>
    <row r="85" spans="1:20" x14ac:dyDescent="0.25">
      <c r="A85" s="160" t="s">
        <v>68</v>
      </c>
      <c r="B85" s="164">
        <v>233.9</v>
      </c>
      <c r="C85" s="164">
        <v>234.4</v>
      </c>
      <c r="D85" s="164">
        <v>237</v>
      </c>
      <c r="E85" s="164">
        <v>239.5</v>
      </c>
      <c r="F85" s="164">
        <v>240.1</v>
      </c>
      <c r="G85" s="164">
        <v>241.1</v>
      </c>
      <c r="H85" s="164">
        <v>243.6</v>
      </c>
      <c r="I85" s="164">
        <v>244.7</v>
      </c>
      <c r="J85" s="164">
        <v>243.3</v>
      </c>
      <c r="K85" s="164">
        <v>240.4</v>
      </c>
      <c r="L85" s="163">
        <v>253.2</v>
      </c>
      <c r="M85" s="163">
        <v>251.1</v>
      </c>
      <c r="N85" s="163">
        <v>249.6</v>
      </c>
      <c r="O85" s="163">
        <v>246.3</v>
      </c>
      <c r="P85" s="163">
        <v>240</v>
      </c>
      <c r="Q85" s="163">
        <v>237.2</v>
      </c>
      <c r="R85" s="163">
        <v>233.3</v>
      </c>
      <c r="S85" s="163">
        <v>235.6</v>
      </c>
      <c r="T85" s="77">
        <v>230.1</v>
      </c>
    </row>
    <row r="86" spans="1:20" x14ac:dyDescent="0.25">
      <c r="A86" s="160" t="s">
        <v>69</v>
      </c>
      <c r="B86" s="164">
        <v>1110.2</v>
      </c>
      <c r="C86" s="164">
        <v>1090.9000000000001</v>
      </c>
      <c r="D86" s="164">
        <v>1096.3</v>
      </c>
      <c r="E86" s="164">
        <v>1095</v>
      </c>
      <c r="F86" s="164">
        <v>1107.5999999999999</v>
      </c>
      <c r="G86" s="164">
        <v>1105.0999999999999</v>
      </c>
      <c r="H86" s="164">
        <v>1104.5999999999999</v>
      </c>
      <c r="I86" s="164">
        <v>1108.7</v>
      </c>
      <c r="J86" s="164">
        <v>1102.7</v>
      </c>
      <c r="K86" s="164">
        <v>1071.4000000000001</v>
      </c>
      <c r="L86" s="163">
        <v>1093.4000000000001</v>
      </c>
      <c r="M86" s="163">
        <v>1092.8</v>
      </c>
      <c r="N86" s="163">
        <v>1091.8</v>
      </c>
      <c r="O86" s="163">
        <v>1090.0999999999999</v>
      </c>
      <c r="P86" s="163">
        <v>1069.5999999999999</v>
      </c>
      <c r="Q86" s="163">
        <v>1055.9000000000001</v>
      </c>
      <c r="R86" s="163">
        <v>1017.5</v>
      </c>
      <c r="S86" s="163">
        <v>1008.5</v>
      </c>
      <c r="T86" s="77">
        <v>1023.4</v>
      </c>
    </row>
    <row r="87" spans="1:20" x14ac:dyDescent="0.25">
      <c r="A87" s="160" t="s">
        <v>71</v>
      </c>
      <c r="B87" s="164">
        <v>1409.4</v>
      </c>
      <c r="C87" s="164">
        <v>1409.1</v>
      </c>
      <c r="D87" s="164">
        <v>1415.1</v>
      </c>
      <c r="E87" s="164">
        <v>1409.1</v>
      </c>
      <c r="F87" s="164">
        <v>1420</v>
      </c>
      <c r="G87" s="164">
        <v>1418.8</v>
      </c>
      <c r="H87" s="164">
        <v>1416</v>
      </c>
      <c r="I87" s="164">
        <v>1419.7</v>
      </c>
      <c r="J87" s="164">
        <v>1437.5</v>
      </c>
      <c r="K87" s="164">
        <v>1435.8</v>
      </c>
      <c r="L87" s="163">
        <v>1437.9</v>
      </c>
      <c r="M87" s="163">
        <v>1433.8</v>
      </c>
      <c r="N87" s="163">
        <v>1437.2</v>
      </c>
      <c r="O87" s="163">
        <v>1435.2</v>
      </c>
      <c r="P87" s="163">
        <v>1427.3</v>
      </c>
      <c r="Q87" s="163">
        <v>1424.4</v>
      </c>
      <c r="R87" s="163">
        <v>1391.3</v>
      </c>
      <c r="S87" s="163">
        <v>1411.2</v>
      </c>
      <c r="T87" s="77">
        <v>1406.4</v>
      </c>
    </row>
    <row r="88" spans="1:20" x14ac:dyDescent="0.25">
      <c r="A88" s="160" t="s">
        <v>72</v>
      </c>
      <c r="B88" s="164">
        <v>1122.5</v>
      </c>
      <c r="C88" s="164">
        <v>1141.5</v>
      </c>
      <c r="D88" s="164">
        <v>1131.5</v>
      </c>
      <c r="E88" s="164">
        <v>1138.4000000000001</v>
      </c>
      <c r="F88" s="164">
        <v>1143.9000000000001</v>
      </c>
      <c r="G88" s="164">
        <v>1141.7</v>
      </c>
      <c r="H88" s="164">
        <v>1131.5</v>
      </c>
      <c r="I88" s="164">
        <v>1145.5999999999999</v>
      </c>
      <c r="J88" s="164">
        <v>1166.5</v>
      </c>
      <c r="K88" s="164">
        <v>1144.2</v>
      </c>
      <c r="L88" s="163">
        <v>1155.0999999999999</v>
      </c>
      <c r="M88" s="163">
        <v>1135.5</v>
      </c>
      <c r="N88" s="163">
        <v>1153.0999999999999</v>
      </c>
      <c r="O88" s="163">
        <v>1156.5999999999999</v>
      </c>
      <c r="P88" s="163">
        <v>1150.5999999999999</v>
      </c>
      <c r="Q88" s="163">
        <v>1158.8</v>
      </c>
      <c r="R88" s="163">
        <v>1128</v>
      </c>
      <c r="S88" s="163">
        <v>1096.0999999999999</v>
      </c>
      <c r="T88" s="77">
        <v>1084.8</v>
      </c>
    </row>
    <row r="89" spans="1:20" x14ac:dyDescent="0.25">
      <c r="A89" s="160" t="s">
        <v>73</v>
      </c>
      <c r="B89" s="164">
        <v>1235.9000000000001</v>
      </c>
      <c r="C89" s="164">
        <v>1246.2</v>
      </c>
      <c r="D89" s="164">
        <v>1249</v>
      </c>
      <c r="E89" s="164">
        <v>1263.0999999999999</v>
      </c>
      <c r="F89" s="164">
        <v>1273.8</v>
      </c>
      <c r="G89" s="164">
        <v>1295.2</v>
      </c>
      <c r="H89" s="164">
        <v>1305.0999999999999</v>
      </c>
      <c r="I89" s="164">
        <v>1322.8</v>
      </c>
      <c r="J89" s="164">
        <v>1321.5</v>
      </c>
      <c r="K89" s="164">
        <v>1277.5999999999999</v>
      </c>
      <c r="L89" s="163">
        <v>1284.3</v>
      </c>
      <c r="M89" s="163">
        <v>1301.9000000000001</v>
      </c>
      <c r="N89" s="163">
        <v>1307.8</v>
      </c>
      <c r="O89" s="163">
        <v>1305.4000000000001</v>
      </c>
      <c r="P89" s="163">
        <v>1276.7</v>
      </c>
      <c r="Q89" s="163">
        <v>1229.0999999999999</v>
      </c>
      <c r="R89" s="163">
        <v>1220.4000000000001</v>
      </c>
      <c r="S89" s="163">
        <v>1200</v>
      </c>
      <c r="T89" s="77">
        <v>1195</v>
      </c>
    </row>
    <row r="90" spans="1:20" x14ac:dyDescent="0.25">
      <c r="A90" s="160" t="s">
        <v>74</v>
      </c>
      <c r="B90" s="164">
        <v>1130</v>
      </c>
      <c r="C90" s="164">
        <v>1125.5999999999999</v>
      </c>
      <c r="D90" s="164">
        <v>1133.5</v>
      </c>
      <c r="E90" s="164">
        <v>1192.5999999999999</v>
      </c>
      <c r="F90" s="164">
        <v>1205.3</v>
      </c>
      <c r="G90" s="164">
        <v>1221.7</v>
      </c>
      <c r="H90" s="164">
        <v>1229.8</v>
      </c>
      <c r="I90" s="164">
        <v>1244.7</v>
      </c>
      <c r="J90" s="164">
        <v>1271.2</v>
      </c>
      <c r="K90" s="164">
        <v>1255.9000000000001</v>
      </c>
      <c r="L90" s="163">
        <v>1287.9000000000001</v>
      </c>
      <c r="M90" s="163">
        <v>1323</v>
      </c>
      <c r="N90" s="163">
        <v>1360.5</v>
      </c>
      <c r="O90" s="163">
        <v>1376.5</v>
      </c>
      <c r="P90" s="163">
        <v>1397.7</v>
      </c>
      <c r="Q90" s="163">
        <v>1363.5</v>
      </c>
      <c r="R90" s="163">
        <v>1338.8</v>
      </c>
      <c r="S90" s="163">
        <v>1340.7</v>
      </c>
      <c r="T90" s="77">
        <v>1327</v>
      </c>
    </row>
    <row r="91" spans="1:20" x14ac:dyDescent="0.25">
      <c r="A91" s="160" t="s">
        <v>75</v>
      </c>
      <c r="B91" s="164">
        <v>957.9</v>
      </c>
      <c r="C91" s="164">
        <v>954.8</v>
      </c>
      <c r="D91" s="164">
        <v>950.5</v>
      </c>
      <c r="E91" s="164">
        <v>938</v>
      </c>
      <c r="F91" s="164">
        <v>935.5</v>
      </c>
      <c r="G91" s="164">
        <v>939.1</v>
      </c>
      <c r="H91" s="164">
        <v>941.3</v>
      </c>
      <c r="I91" s="164">
        <v>943.4</v>
      </c>
      <c r="J91" s="164">
        <v>947.5</v>
      </c>
      <c r="K91" s="164">
        <v>942.8</v>
      </c>
      <c r="L91" s="163">
        <v>938.5</v>
      </c>
      <c r="M91" s="163">
        <v>935</v>
      </c>
      <c r="N91" s="163">
        <v>931.8</v>
      </c>
      <c r="O91" s="163">
        <v>930.4</v>
      </c>
      <c r="P91" s="163">
        <v>934.5</v>
      </c>
      <c r="Q91" s="163">
        <v>932.7</v>
      </c>
      <c r="R91" s="163">
        <v>913</v>
      </c>
      <c r="S91" s="163">
        <v>895.3</v>
      </c>
      <c r="T91" s="77">
        <v>891.7</v>
      </c>
    </row>
    <row r="92" spans="1:20" x14ac:dyDescent="0.25">
      <c r="A92" s="160" t="s">
        <v>76</v>
      </c>
      <c r="B92" s="164">
        <v>462.5</v>
      </c>
      <c r="C92" s="164">
        <v>464.7</v>
      </c>
      <c r="D92" s="164">
        <v>469.4</v>
      </c>
      <c r="E92" s="164">
        <v>473.6</v>
      </c>
      <c r="F92" s="164">
        <v>474.2</v>
      </c>
      <c r="G92" s="164">
        <v>465.1</v>
      </c>
      <c r="H92" s="164">
        <v>470.3</v>
      </c>
      <c r="I92" s="164">
        <v>478.8</v>
      </c>
      <c r="J92" s="164">
        <v>481.8</v>
      </c>
      <c r="K92" s="164">
        <v>480.3</v>
      </c>
      <c r="L92" s="163">
        <v>481.2</v>
      </c>
      <c r="M92" s="163">
        <v>487.8</v>
      </c>
      <c r="N92" s="163">
        <v>487.5</v>
      </c>
      <c r="O92" s="163">
        <v>491.7</v>
      </c>
      <c r="P92" s="163">
        <v>485.8</v>
      </c>
      <c r="Q92" s="163">
        <v>475.2</v>
      </c>
      <c r="R92" s="163">
        <v>487.8</v>
      </c>
      <c r="S92" s="163">
        <v>496.1</v>
      </c>
      <c r="T92" s="77">
        <v>508.7</v>
      </c>
    </row>
    <row r="93" spans="1:20" ht="18" x14ac:dyDescent="0.25">
      <c r="A93" s="168" t="s">
        <v>125</v>
      </c>
      <c r="B93" s="110">
        <v>4007.3</v>
      </c>
      <c r="C93" s="110">
        <v>4054.3</v>
      </c>
      <c r="D93" s="110">
        <v>4075.4</v>
      </c>
      <c r="E93" s="110">
        <v>4090.4</v>
      </c>
      <c r="F93" s="110">
        <v>4111.8</v>
      </c>
      <c r="G93" s="110">
        <v>4125.1000000000004</v>
      </c>
      <c r="H93" s="110">
        <v>4151.3999999999996</v>
      </c>
      <c r="I93" s="110">
        <v>4200.7</v>
      </c>
      <c r="J93" s="110">
        <v>4225.2</v>
      </c>
      <c r="K93" s="110">
        <v>4187.6000000000004</v>
      </c>
      <c r="L93" s="108">
        <v>4136.5</v>
      </c>
      <c r="M93" s="108">
        <v>4168.6000000000004</v>
      </c>
      <c r="N93" s="108">
        <v>4158.1000000000004</v>
      </c>
      <c r="O93" s="108">
        <v>4142.7</v>
      </c>
      <c r="P93" s="108">
        <v>4103.8</v>
      </c>
      <c r="Q93" s="108">
        <v>4053.7</v>
      </c>
      <c r="R93" s="108">
        <v>4069</v>
      </c>
      <c r="S93" s="108">
        <v>4039.7</v>
      </c>
      <c r="T93" s="79">
        <v>4030.6</v>
      </c>
    </row>
    <row r="94" spans="1:20" x14ac:dyDescent="0.25">
      <c r="A94" s="160" t="s">
        <v>66</v>
      </c>
      <c r="B94" s="164">
        <v>395.5</v>
      </c>
      <c r="C94" s="164">
        <v>394.3</v>
      </c>
      <c r="D94" s="164">
        <v>393</v>
      </c>
      <c r="E94" s="164">
        <v>380.8</v>
      </c>
      <c r="F94" s="164">
        <v>384.6</v>
      </c>
      <c r="G94" s="164">
        <v>386.6</v>
      </c>
      <c r="H94" s="164">
        <v>390.8</v>
      </c>
      <c r="I94" s="164">
        <v>398.2</v>
      </c>
      <c r="J94" s="164">
        <v>413.1</v>
      </c>
      <c r="K94" s="164">
        <v>401.9</v>
      </c>
      <c r="L94" s="163">
        <v>401</v>
      </c>
      <c r="M94" s="163">
        <v>418.3</v>
      </c>
      <c r="N94" s="163">
        <v>418.7</v>
      </c>
      <c r="O94" s="163">
        <v>418.5</v>
      </c>
      <c r="P94" s="163">
        <v>405.5</v>
      </c>
      <c r="Q94" s="163">
        <v>398</v>
      </c>
      <c r="R94" s="163">
        <v>391.2</v>
      </c>
      <c r="S94" s="163">
        <v>382.7</v>
      </c>
      <c r="T94" s="77">
        <v>382.3</v>
      </c>
    </row>
    <row r="95" spans="1:20" x14ac:dyDescent="0.25">
      <c r="A95" s="160" t="s">
        <v>77</v>
      </c>
      <c r="B95" s="164">
        <v>459.7</v>
      </c>
      <c r="C95" s="164">
        <v>462.6</v>
      </c>
      <c r="D95" s="164">
        <v>462.5</v>
      </c>
      <c r="E95" s="164">
        <v>463.9</v>
      </c>
      <c r="F95" s="164">
        <v>468.6</v>
      </c>
      <c r="G95" s="164">
        <v>471.8</v>
      </c>
      <c r="H95" s="164">
        <v>476.6</v>
      </c>
      <c r="I95" s="164">
        <v>483.7</v>
      </c>
      <c r="J95" s="164">
        <v>487</v>
      </c>
      <c r="K95" s="164">
        <v>485.8</v>
      </c>
      <c r="L95" s="163">
        <v>482.2</v>
      </c>
      <c r="M95" s="163">
        <v>484.1</v>
      </c>
      <c r="N95" s="163">
        <v>483.7</v>
      </c>
      <c r="O95" s="163">
        <v>482.7</v>
      </c>
      <c r="P95" s="163">
        <v>482.8</v>
      </c>
      <c r="Q95" s="163">
        <v>482.7</v>
      </c>
      <c r="R95" s="163">
        <v>483.4</v>
      </c>
      <c r="S95" s="163">
        <v>492.1</v>
      </c>
      <c r="T95" s="77">
        <v>497</v>
      </c>
    </row>
    <row r="96" spans="1:20" x14ac:dyDescent="0.25">
      <c r="A96" s="160" t="s">
        <v>70</v>
      </c>
      <c r="B96" s="164">
        <v>449.7</v>
      </c>
      <c r="C96" s="164">
        <v>459.8</v>
      </c>
      <c r="D96" s="164">
        <v>469.4</v>
      </c>
      <c r="E96" s="164">
        <v>470.3</v>
      </c>
      <c r="F96" s="164">
        <v>471.2</v>
      </c>
      <c r="G96" s="164">
        <v>476</v>
      </c>
      <c r="H96" s="164">
        <v>483</v>
      </c>
      <c r="I96" s="164">
        <v>489.8</v>
      </c>
      <c r="J96" s="164">
        <v>493.2</v>
      </c>
      <c r="K96" s="164">
        <v>490.8</v>
      </c>
      <c r="L96" s="163">
        <v>488.2</v>
      </c>
      <c r="M96" s="163">
        <v>487.7</v>
      </c>
      <c r="N96" s="163">
        <v>487</v>
      </c>
      <c r="O96" s="163">
        <v>485.4</v>
      </c>
      <c r="P96" s="163">
        <v>480.4</v>
      </c>
      <c r="Q96" s="163">
        <v>475.4</v>
      </c>
      <c r="R96" s="163">
        <v>474.5</v>
      </c>
      <c r="S96" s="163">
        <v>467.3</v>
      </c>
      <c r="T96" s="77">
        <v>467</v>
      </c>
    </row>
    <row r="97" spans="1:20" x14ac:dyDescent="0.25">
      <c r="A97" s="160" t="s">
        <v>78</v>
      </c>
      <c r="B97" s="164">
        <v>183.2</v>
      </c>
      <c r="C97" s="164">
        <v>182.3</v>
      </c>
      <c r="D97" s="164">
        <v>181.2</v>
      </c>
      <c r="E97" s="164">
        <v>180.6</v>
      </c>
      <c r="F97" s="164">
        <v>181.8</v>
      </c>
      <c r="G97" s="164">
        <v>179.5</v>
      </c>
      <c r="H97" s="164">
        <v>177.5</v>
      </c>
      <c r="I97" s="164">
        <v>177.4</v>
      </c>
      <c r="J97" s="164">
        <v>176.5</v>
      </c>
      <c r="K97" s="164">
        <v>178</v>
      </c>
      <c r="L97" s="163">
        <v>169.5</v>
      </c>
      <c r="M97" s="163">
        <v>170</v>
      </c>
      <c r="N97" s="163">
        <v>173.6</v>
      </c>
      <c r="O97" s="163">
        <v>173.3</v>
      </c>
      <c r="P97" s="163">
        <v>169.5</v>
      </c>
      <c r="Q97" s="163">
        <v>170.1</v>
      </c>
      <c r="R97" s="163">
        <v>166.2</v>
      </c>
      <c r="S97" s="163">
        <v>165.4</v>
      </c>
      <c r="T97" s="77">
        <v>163.9</v>
      </c>
    </row>
    <row r="98" spans="1:20" x14ac:dyDescent="0.25">
      <c r="A98" s="160" t="s">
        <v>79</v>
      </c>
      <c r="B98" s="164">
        <v>945.1</v>
      </c>
      <c r="C98" s="164">
        <v>970.7</v>
      </c>
      <c r="D98" s="164">
        <v>968.7</v>
      </c>
      <c r="E98" s="164">
        <v>979.4</v>
      </c>
      <c r="F98" s="164">
        <v>982.5</v>
      </c>
      <c r="G98" s="164">
        <v>980.2</v>
      </c>
      <c r="H98" s="164">
        <v>979.1</v>
      </c>
      <c r="I98" s="164">
        <v>980.2</v>
      </c>
      <c r="J98" s="164">
        <v>977.7</v>
      </c>
      <c r="K98" s="164">
        <v>977.8</v>
      </c>
      <c r="L98" s="163">
        <v>975.9</v>
      </c>
      <c r="M98" s="163">
        <v>978.3</v>
      </c>
      <c r="N98" s="163">
        <v>979</v>
      </c>
      <c r="O98" s="163">
        <v>973.8</v>
      </c>
      <c r="P98" s="163">
        <v>968.6</v>
      </c>
      <c r="Q98" s="163">
        <v>965.3</v>
      </c>
      <c r="R98" s="163">
        <v>986.2</v>
      </c>
      <c r="S98" s="163">
        <v>973.9</v>
      </c>
      <c r="T98" s="77">
        <v>971</v>
      </c>
    </row>
    <row r="99" spans="1:20" x14ac:dyDescent="0.25">
      <c r="A99" s="160" t="s">
        <v>80</v>
      </c>
      <c r="B99" s="164">
        <v>674.8</v>
      </c>
      <c r="C99" s="164">
        <v>680.6</v>
      </c>
      <c r="D99" s="164">
        <v>696.4</v>
      </c>
      <c r="E99" s="164">
        <v>706.3</v>
      </c>
      <c r="F99" s="164">
        <v>713.4</v>
      </c>
      <c r="G99" s="164">
        <v>717.4</v>
      </c>
      <c r="H99" s="164">
        <v>722.8</v>
      </c>
      <c r="I99" s="164">
        <v>730.5</v>
      </c>
      <c r="J99" s="164">
        <v>729.1</v>
      </c>
      <c r="K99" s="164">
        <v>715.9</v>
      </c>
      <c r="L99" s="163">
        <v>692.1</v>
      </c>
      <c r="M99" s="163">
        <v>704.7</v>
      </c>
      <c r="N99" s="163">
        <v>705.9</v>
      </c>
      <c r="O99" s="163">
        <v>708.6</v>
      </c>
      <c r="P99" s="163">
        <v>700.6</v>
      </c>
      <c r="Q99" s="163">
        <v>683</v>
      </c>
      <c r="R99" s="163">
        <v>693.9</v>
      </c>
      <c r="S99" s="163">
        <v>690.9</v>
      </c>
      <c r="T99" s="77">
        <v>691.8</v>
      </c>
    </row>
    <row r="100" spans="1:20" x14ac:dyDescent="0.25">
      <c r="A100" s="160" t="s">
        <v>81</v>
      </c>
      <c r="B100" s="164">
        <v>425.8</v>
      </c>
      <c r="C100" s="164">
        <v>426</v>
      </c>
      <c r="D100" s="164">
        <v>428.7</v>
      </c>
      <c r="E100" s="164">
        <v>425.8</v>
      </c>
      <c r="F100" s="164">
        <v>423.8</v>
      </c>
      <c r="G100" s="164">
        <v>424.2</v>
      </c>
      <c r="H100" s="164">
        <v>425.7</v>
      </c>
      <c r="I100" s="164">
        <v>437.1</v>
      </c>
      <c r="J100" s="164">
        <v>443.4</v>
      </c>
      <c r="K100" s="164">
        <v>441.1</v>
      </c>
      <c r="L100" s="163">
        <v>423.2</v>
      </c>
      <c r="M100" s="163">
        <v>424.4</v>
      </c>
      <c r="N100" s="163">
        <v>412.2</v>
      </c>
      <c r="O100" s="163">
        <v>405.5</v>
      </c>
      <c r="P100" s="163">
        <v>406.3</v>
      </c>
      <c r="Q100" s="163">
        <v>393.2</v>
      </c>
      <c r="R100" s="163">
        <v>395.5</v>
      </c>
      <c r="S100" s="163">
        <v>390.6</v>
      </c>
      <c r="T100" s="77">
        <v>387.9</v>
      </c>
    </row>
    <row r="101" spans="1:20" x14ac:dyDescent="0.25">
      <c r="A101" s="160" t="s">
        <v>82</v>
      </c>
      <c r="B101" s="164">
        <v>104.2</v>
      </c>
      <c r="C101" s="164">
        <v>103.3</v>
      </c>
      <c r="D101" s="164">
        <v>98.1</v>
      </c>
      <c r="E101" s="164">
        <v>97.7</v>
      </c>
      <c r="F101" s="164">
        <v>94.1</v>
      </c>
      <c r="G101" s="164">
        <v>93.8</v>
      </c>
      <c r="H101" s="164">
        <v>93.7</v>
      </c>
      <c r="I101" s="164">
        <v>93.3</v>
      </c>
      <c r="J101" s="164">
        <v>92</v>
      </c>
      <c r="K101" s="164">
        <v>90.2</v>
      </c>
      <c r="L101" s="163">
        <v>98.6</v>
      </c>
      <c r="M101" s="163">
        <v>98</v>
      </c>
      <c r="N101" s="163">
        <v>97.1</v>
      </c>
      <c r="O101" s="163">
        <v>96.7</v>
      </c>
      <c r="P101" s="163">
        <v>96.3</v>
      </c>
      <c r="Q101" s="163">
        <v>94.9</v>
      </c>
      <c r="R101" s="163">
        <v>92.2</v>
      </c>
      <c r="S101" s="163">
        <v>93.2</v>
      </c>
      <c r="T101" s="77">
        <v>91.6</v>
      </c>
    </row>
    <row r="102" spans="1:20" x14ac:dyDescent="0.25">
      <c r="A102" s="160" t="s">
        <v>83</v>
      </c>
      <c r="B102" s="164">
        <v>266.3</v>
      </c>
      <c r="C102" s="164">
        <v>268.7</v>
      </c>
      <c r="D102" s="164">
        <v>269.10000000000002</v>
      </c>
      <c r="E102" s="164">
        <v>271.8</v>
      </c>
      <c r="F102" s="164">
        <v>274.39999999999998</v>
      </c>
      <c r="G102" s="164">
        <v>277.7</v>
      </c>
      <c r="H102" s="164">
        <v>283.89999999999998</v>
      </c>
      <c r="I102" s="164">
        <v>291</v>
      </c>
      <c r="J102" s="164">
        <v>293.2</v>
      </c>
      <c r="K102" s="164">
        <v>288.3</v>
      </c>
      <c r="L102" s="163">
        <v>292.39999999999998</v>
      </c>
      <c r="M102" s="163">
        <v>292.39999999999998</v>
      </c>
      <c r="N102" s="163">
        <v>291.8</v>
      </c>
      <c r="O102" s="163">
        <v>291.5</v>
      </c>
      <c r="P102" s="163">
        <v>290</v>
      </c>
      <c r="Q102" s="163">
        <v>287.7</v>
      </c>
      <c r="R102" s="163">
        <v>284.39999999999998</v>
      </c>
      <c r="S102" s="163">
        <v>282.7</v>
      </c>
      <c r="T102" s="77">
        <v>279.7</v>
      </c>
    </row>
    <row r="103" spans="1:20" ht="19.5" x14ac:dyDescent="0.25">
      <c r="A103" s="160" t="s">
        <v>84</v>
      </c>
      <c r="B103" s="164">
        <v>70.2</v>
      </c>
      <c r="C103" s="164">
        <v>72</v>
      </c>
      <c r="D103" s="164">
        <v>75.8</v>
      </c>
      <c r="E103" s="164">
        <v>79.5</v>
      </c>
      <c r="F103" s="164">
        <v>81.599999999999994</v>
      </c>
      <c r="G103" s="164">
        <v>79.3</v>
      </c>
      <c r="H103" s="164">
        <v>81.099999999999994</v>
      </c>
      <c r="I103" s="164">
        <v>81.8</v>
      </c>
      <c r="J103" s="164">
        <v>82.1</v>
      </c>
      <c r="K103" s="164">
        <v>80.900000000000006</v>
      </c>
      <c r="L103" s="163">
        <v>76.900000000000006</v>
      </c>
      <c r="M103" s="163">
        <v>75.099999999999994</v>
      </c>
      <c r="N103" s="163">
        <v>74.7</v>
      </c>
      <c r="O103" s="163">
        <v>73</v>
      </c>
      <c r="P103" s="163">
        <v>70.8</v>
      </c>
      <c r="Q103" s="163">
        <v>70.3</v>
      </c>
      <c r="R103" s="163">
        <v>69.7</v>
      </c>
      <c r="S103" s="163">
        <v>67.2</v>
      </c>
      <c r="T103" s="77">
        <v>65.2</v>
      </c>
    </row>
    <row r="104" spans="1:20" ht="19.5" x14ac:dyDescent="0.25">
      <c r="A104" s="160" t="s">
        <v>85</v>
      </c>
      <c r="B104" s="164">
        <v>32.700000000000003</v>
      </c>
      <c r="C104" s="164">
        <v>34.1</v>
      </c>
      <c r="D104" s="164">
        <v>32.299999999999997</v>
      </c>
      <c r="E104" s="164">
        <v>34.200000000000003</v>
      </c>
      <c r="F104" s="164">
        <v>36</v>
      </c>
      <c r="G104" s="164">
        <v>38.5</v>
      </c>
      <c r="H104" s="164">
        <v>37.299999999999997</v>
      </c>
      <c r="I104" s="164">
        <v>37.700000000000003</v>
      </c>
      <c r="J104" s="164">
        <v>37.9</v>
      </c>
      <c r="K104" s="164">
        <v>36.9</v>
      </c>
      <c r="L104" s="163">
        <v>36.6</v>
      </c>
      <c r="M104" s="163">
        <v>35.5</v>
      </c>
      <c r="N104" s="163">
        <v>34.5</v>
      </c>
      <c r="O104" s="163">
        <v>33.700000000000003</v>
      </c>
      <c r="P104" s="163">
        <v>33.299999999999997</v>
      </c>
      <c r="Q104" s="163">
        <v>33.1</v>
      </c>
      <c r="R104" s="163">
        <v>31.9</v>
      </c>
      <c r="S104" s="163">
        <v>33.700000000000003</v>
      </c>
      <c r="T104" s="77">
        <v>33.299999999999997</v>
      </c>
    </row>
    <row r="105" spans="1:20" x14ac:dyDescent="0.25">
      <c r="A105" s="183" t="s">
        <v>100</v>
      </c>
      <c r="B105" s="183"/>
      <c r="C105" s="183"/>
      <c r="D105" s="183"/>
      <c r="E105" s="183"/>
      <c r="F105" s="183"/>
      <c r="G105" s="183"/>
      <c r="H105" s="183"/>
      <c r="I105" s="183"/>
      <c r="J105" s="183"/>
      <c r="K105" s="183"/>
      <c r="L105" s="183"/>
      <c r="M105" s="183"/>
      <c r="N105" s="183"/>
      <c r="O105" s="183"/>
      <c r="P105" s="183"/>
      <c r="Q105" s="183"/>
      <c r="R105" s="183"/>
      <c r="S105" s="183"/>
      <c r="T105" s="184"/>
    </row>
    <row r="106" spans="1:20" ht="15" customHeight="1" x14ac:dyDescent="0.25">
      <c r="A106" s="193" t="s">
        <v>319</v>
      </c>
      <c r="B106" s="193"/>
      <c r="C106" s="193"/>
      <c r="D106" s="193"/>
      <c r="E106" s="193"/>
      <c r="F106" s="193"/>
      <c r="G106" s="193"/>
      <c r="H106" s="193"/>
      <c r="I106" s="193"/>
      <c r="J106" s="193"/>
      <c r="K106" s="193"/>
      <c r="L106" s="193"/>
      <c r="M106" s="193"/>
      <c r="N106" s="193"/>
      <c r="O106" s="193"/>
      <c r="P106" s="193"/>
      <c r="Q106" s="193"/>
      <c r="R106" s="193"/>
      <c r="S106" s="193"/>
      <c r="T106" s="194"/>
    </row>
    <row r="107" spans="1:20" ht="17.25" customHeight="1" x14ac:dyDescent="0.25">
      <c r="A107" s="195" t="s">
        <v>320</v>
      </c>
      <c r="B107" s="196"/>
      <c r="C107" s="196"/>
      <c r="D107" s="196"/>
      <c r="E107" s="196"/>
      <c r="F107" s="196"/>
      <c r="G107" s="196"/>
      <c r="H107" s="196"/>
      <c r="I107" s="196"/>
      <c r="J107" s="196"/>
      <c r="K107" s="196"/>
      <c r="L107" s="196"/>
      <c r="M107" s="196"/>
      <c r="N107" s="196"/>
      <c r="O107" s="196"/>
      <c r="P107" s="196"/>
      <c r="Q107" s="196"/>
      <c r="R107" s="196"/>
      <c r="S107" s="196"/>
      <c r="T107" s="197"/>
    </row>
    <row r="108" spans="1:20" ht="15.75" thickBot="1" x14ac:dyDescent="0.3">
      <c r="A108" s="185" t="s">
        <v>321</v>
      </c>
      <c r="B108" s="186"/>
      <c r="C108" s="186"/>
      <c r="D108" s="186"/>
      <c r="E108" s="186"/>
      <c r="F108" s="186"/>
      <c r="G108" s="186"/>
      <c r="H108" s="186"/>
      <c r="I108" s="186"/>
      <c r="J108" s="186"/>
      <c r="K108" s="186"/>
      <c r="L108" s="186"/>
      <c r="M108" s="186"/>
      <c r="N108" s="186"/>
      <c r="O108" s="186"/>
      <c r="P108" s="186"/>
      <c r="Q108" s="186"/>
      <c r="R108" s="186"/>
      <c r="S108" s="186"/>
      <c r="T108" s="187"/>
    </row>
  </sheetData>
  <mergeCells count="7">
    <mergeCell ref="A108:T108"/>
    <mergeCell ref="A1:N1"/>
    <mergeCell ref="A2:N2"/>
    <mergeCell ref="A3:N3"/>
    <mergeCell ref="A105:T105"/>
    <mergeCell ref="A106:T106"/>
    <mergeCell ref="A107:T10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2">
    <tabColor rgb="FFC7E6A4"/>
  </sheetPr>
  <dimension ref="A1:T109"/>
  <sheetViews>
    <sheetView workbookViewId="0">
      <pane ySplit="6" topLeftCell="A79" activePane="bottomLeft" state="frozen"/>
      <selection activeCell="O25" sqref="O25"/>
      <selection pane="bottomLeft" activeCell="B111" sqref="B111"/>
    </sheetView>
  </sheetViews>
  <sheetFormatPr defaultRowHeight="15" x14ac:dyDescent="0.25"/>
  <cols>
    <col min="1" max="1" width="18.140625" customWidth="1"/>
    <col min="2" max="2" width="9.85546875" customWidth="1"/>
    <col min="3" max="4" width="9.42578125" customWidth="1"/>
    <col min="5" max="5" width="10.28515625" customWidth="1"/>
    <col min="6" max="6" width="9.5703125" customWidth="1"/>
  </cols>
  <sheetData>
    <row r="1" spans="1:20" x14ac:dyDescent="0.25">
      <c r="A1" s="178" t="s">
        <v>288</v>
      </c>
      <c r="B1" s="178"/>
      <c r="C1" s="178"/>
      <c r="D1" s="178"/>
      <c r="E1" s="178"/>
      <c r="F1" s="178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</row>
    <row r="2" spans="1:20" x14ac:dyDescent="0.25">
      <c r="A2" s="180" t="s">
        <v>270</v>
      </c>
      <c r="B2" s="180"/>
      <c r="C2" s="180"/>
      <c r="D2" s="180"/>
      <c r="E2" s="180"/>
      <c r="F2" s="180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</row>
    <row r="3" spans="1:20" x14ac:dyDescent="0.25">
      <c r="A3" s="181" t="s">
        <v>105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2"/>
    </row>
    <row r="4" spans="1:20" x14ac:dyDescent="0.25">
      <c r="A4" s="154" t="s">
        <v>324</v>
      </c>
      <c r="B4" s="154"/>
      <c r="C4" s="154"/>
      <c r="D4" s="154"/>
      <c r="E4" s="154"/>
      <c r="F4" s="154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</row>
    <row r="5" spans="1:20" ht="15.75" thickBot="1" x14ac:dyDescent="0.3">
      <c r="A5" s="149" t="s">
        <v>127</v>
      </c>
      <c r="B5" s="149"/>
      <c r="C5" s="149"/>
      <c r="D5" s="149"/>
      <c r="E5" s="149"/>
      <c r="F5" s="149"/>
      <c r="G5" s="153"/>
      <c r="H5" s="153"/>
      <c r="I5" s="153"/>
      <c r="J5" s="153"/>
      <c r="K5" s="153"/>
      <c r="L5" s="23"/>
      <c r="M5" s="23"/>
      <c r="N5" s="23"/>
      <c r="O5" s="23"/>
      <c r="P5" s="23"/>
      <c r="Q5" s="23"/>
      <c r="R5" s="23"/>
      <c r="S5" s="23"/>
      <c r="T5" s="23"/>
    </row>
    <row r="6" spans="1:20" ht="15.75" thickBot="1" x14ac:dyDescent="0.3">
      <c r="A6" s="30"/>
      <c r="B6" s="34">
        <v>2000</v>
      </c>
      <c r="C6" s="34">
        <v>2001</v>
      </c>
      <c r="D6" s="34">
        <v>2002</v>
      </c>
      <c r="E6" s="34">
        <v>2003</v>
      </c>
      <c r="F6" s="34">
        <v>2004</v>
      </c>
      <c r="G6" s="34">
        <v>2005</v>
      </c>
      <c r="H6" s="34">
        <v>2006</v>
      </c>
      <c r="I6" s="34">
        <v>2007</v>
      </c>
      <c r="J6" s="34">
        <v>2008</v>
      </c>
      <c r="K6" s="34">
        <v>2009</v>
      </c>
      <c r="L6" s="34">
        <v>2010</v>
      </c>
      <c r="M6" s="34">
        <v>2011</v>
      </c>
      <c r="N6" s="34">
        <v>2012</v>
      </c>
      <c r="O6" s="34">
        <v>2013</v>
      </c>
      <c r="P6" s="34">
        <v>2014</v>
      </c>
      <c r="Q6" s="34">
        <v>2015</v>
      </c>
      <c r="R6" s="34">
        <v>2016</v>
      </c>
      <c r="S6" s="36">
        <v>2017</v>
      </c>
      <c r="T6" s="36">
        <v>2018</v>
      </c>
    </row>
    <row r="7" spans="1:20" x14ac:dyDescent="0.25">
      <c r="A7" s="26" t="s">
        <v>292</v>
      </c>
      <c r="B7" s="110">
        <v>100.6</v>
      </c>
      <c r="C7" s="110">
        <v>100.7</v>
      </c>
      <c r="D7" s="110">
        <v>100.9</v>
      </c>
      <c r="E7" s="110">
        <v>100.6</v>
      </c>
      <c r="F7" s="110">
        <v>100.6</v>
      </c>
      <c r="G7" s="110">
        <v>100.5</v>
      </c>
      <c r="H7" s="110">
        <v>100.5</v>
      </c>
      <c r="I7" s="110">
        <v>101.3</v>
      </c>
      <c r="J7" s="110">
        <v>100.7</v>
      </c>
      <c r="K7" s="110">
        <v>98.6</v>
      </c>
      <c r="L7" s="110">
        <v>100.1</v>
      </c>
      <c r="M7" s="109">
        <v>100.6</v>
      </c>
      <c r="N7" s="109">
        <v>100.4</v>
      </c>
      <c r="O7" s="109">
        <v>100</v>
      </c>
      <c r="P7" s="109">
        <v>99.9</v>
      </c>
      <c r="Q7" s="109">
        <v>99.1</v>
      </c>
      <c r="R7" s="109">
        <v>99.5</v>
      </c>
      <c r="S7" s="109">
        <v>99.7</v>
      </c>
      <c r="T7" s="78">
        <v>99.6</v>
      </c>
    </row>
    <row r="8" spans="1:20" ht="18" x14ac:dyDescent="0.25">
      <c r="A8" s="168" t="s">
        <v>128</v>
      </c>
      <c r="B8" s="110">
        <v>100.7</v>
      </c>
      <c r="C8" s="110">
        <v>100.1</v>
      </c>
      <c r="D8" s="110">
        <v>101</v>
      </c>
      <c r="E8" s="110">
        <v>100.7</v>
      </c>
      <c r="F8" s="110">
        <v>101</v>
      </c>
      <c r="G8" s="110">
        <v>100.7</v>
      </c>
      <c r="H8" s="110">
        <v>100.6</v>
      </c>
      <c r="I8" s="110">
        <v>101.6</v>
      </c>
      <c r="J8" s="110">
        <v>101.5</v>
      </c>
      <c r="K8" s="110">
        <v>98.1</v>
      </c>
      <c r="L8" s="110">
        <v>100.1</v>
      </c>
      <c r="M8" s="108">
        <v>100.8</v>
      </c>
      <c r="N8" s="108">
        <v>101.1</v>
      </c>
      <c r="O8" s="108">
        <v>100.3</v>
      </c>
      <c r="P8" s="108">
        <v>100.6</v>
      </c>
      <c r="Q8" s="108">
        <v>99</v>
      </c>
      <c r="R8" s="108">
        <v>100</v>
      </c>
      <c r="S8" s="108">
        <v>100.4</v>
      </c>
      <c r="T8" s="79">
        <v>99.7</v>
      </c>
    </row>
    <row r="9" spans="1:20" x14ac:dyDescent="0.25">
      <c r="A9" s="160" t="s">
        <v>1</v>
      </c>
      <c r="B9" s="164">
        <v>99.2</v>
      </c>
      <c r="C9" s="164">
        <v>100.9</v>
      </c>
      <c r="D9" s="164">
        <v>99.4</v>
      </c>
      <c r="E9" s="164">
        <v>99.3</v>
      </c>
      <c r="F9" s="164">
        <v>100.4</v>
      </c>
      <c r="G9" s="164">
        <v>100.6</v>
      </c>
      <c r="H9" s="164">
        <v>100.4</v>
      </c>
      <c r="I9" s="164">
        <v>101.2</v>
      </c>
      <c r="J9" s="164">
        <v>101.5</v>
      </c>
      <c r="K9" s="164">
        <v>99.7</v>
      </c>
      <c r="L9" s="164">
        <v>100.1</v>
      </c>
      <c r="M9" s="163">
        <v>101.3</v>
      </c>
      <c r="N9" s="163">
        <v>102.7</v>
      </c>
      <c r="O9" s="163">
        <v>99.2</v>
      </c>
      <c r="P9" s="163">
        <v>98.8</v>
      </c>
      <c r="Q9" s="163">
        <v>98.6</v>
      </c>
      <c r="R9" s="163">
        <v>100.4</v>
      </c>
      <c r="S9" s="163">
        <v>100.1</v>
      </c>
      <c r="T9" s="77">
        <v>99.3</v>
      </c>
    </row>
    <row r="10" spans="1:20" x14ac:dyDescent="0.25">
      <c r="A10" s="160" t="s">
        <v>2</v>
      </c>
      <c r="B10" s="164">
        <v>101</v>
      </c>
      <c r="C10" s="164">
        <v>100.4</v>
      </c>
      <c r="D10" s="164">
        <v>100.8</v>
      </c>
      <c r="E10" s="164">
        <v>100.2</v>
      </c>
      <c r="F10" s="164">
        <v>99.8</v>
      </c>
      <c r="G10" s="164">
        <v>100.5</v>
      </c>
      <c r="H10" s="164">
        <v>99.9</v>
      </c>
      <c r="I10" s="164">
        <v>100.7</v>
      </c>
      <c r="J10" s="164">
        <v>100.1</v>
      </c>
      <c r="K10" s="164">
        <v>95.7</v>
      </c>
      <c r="L10" s="164">
        <v>98.2</v>
      </c>
      <c r="M10" s="163">
        <v>100.5</v>
      </c>
      <c r="N10" s="163">
        <v>100.5</v>
      </c>
      <c r="O10" s="163">
        <v>97.5</v>
      </c>
      <c r="P10" s="163">
        <v>97.4</v>
      </c>
      <c r="Q10" s="163">
        <v>98.2</v>
      </c>
      <c r="R10" s="163">
        <v>98.7</v>
      </c>
      <c r="S10" s="163">
        <v>98.1</v>
      </c>
      <c r="T10" s="77">
        <v>98.6</v>
      </c>
    </row>
    <row r="11" spans="1:20" x14ac:dyDescent="0.25">
      <c r="A11" s="160" t="s">
        <v>3</v>
      </c>
      <c r="B11" s="164">
        <v>100.3</v>
      </c>
      <c r="C11" s="164">
        <v>98.8</v>
      </c>
      <c r="D11" s="164">
        <v>100.1</v>
      </c>
      <c r="E11" s="164">
        <v>99.8</v>
      </c>
      <c r="F11" s="164">
        <v>99.9</v>
      </c>
      <c r="G11" s="164">
        <v>99.9</v>
      </c>
      <c r="H11" s="164">
        <v>99.3</v>
      </c>
      <c r="I11" s="164">
        <v>99.8</v>
      </c>
      <c r="J11" s="164">
        <v>99.9</v>
      </c>
      <c r="K11" s="164">
        <v>99.6</v>
      </c>
      <c r="L11" s="164">
        <v>100</v>
      </c>
      <c r="M11" s="163">
        <v>101.7</v>
      </c>
      <c r="N11" s="163">
        <v>98.3</v>
      </c>
      <c r="O11" s="163">
        <v>99.9</v>
      </c>
      <c r="P11" s="163">
        <v>100</v>
      </c>
      <c r="Q11" s="163">
        <v>99.2</v>
      </c>
      <c r="R11" s="163">
        <v>97.4</v>
      </c>
      <c r="S11" s="163">
        <v>98.9</v>
      </c>
      <c r="T11" s="77">
        <v>98.1</v>
      </c>
    </row>
    <row r="12" spans="1:20" x14ac:dyDescent="0.25">
      <c r="A12" s="160" t="s">
        <v>4</v>
      </c>
      <c r="B12" s="164">
        <v>98.7</v>
      </c>
      <c r="C12" s="164">
        <v>98.7</v>
      </c>
      <c r="D12" s="164">
        <v>101.4</v>
      </c>
      <c r="E12" s="164">
        <v>97.6</v>
      </c>
      <c r="F12" s="164">
        <v>99.4</v>
      </c>
      <c r="G12" s="164">
        <v>99.6</v>
      </c>
      <c r="H12" s="164">
        <v>100.2</v>
      </c>
      <c r="I12" s="164">
        <v>100.5</v>
      </c>
      <c r="J12" s="164">
        <v>100.3</v>
      </c>
      <c r="K12" s="164">
        <v>99.1</v>
      </c>
      <c r="L12" s="164">
        <v>99.9</v>
      </c>
      <c r="M12" s="163">
        <v>98.7</v>
      </c>
      <c r="N12" s="163">
        <v>100.4</v>
      </c>
      <c r="O12" s="163">
        <v>99.3</v>
      </c>
      <c r="P12" s="163">
        <v>98.1</v>
      </c>
      <c r="Q12" s="163">
        <v>97.7</v>
      </c>
      <c r="R12" s="163">
        <v>100.2</v>
      </c>
      <c r="S12" s="163">
        <v>100.7</v>
      </c>
      <c r="T12" s="77">
        <v>100.7</v>
      </c>
    </row>
    <row r="13" spans="1:20" x14ac:dyDescent="0.25">
      <c r="A13" s="160" t="s">
        <v>5</v>
      </c>
      <c r="B13" s="164">
        <v>100.1</v>
      </c>
      <c r="C13" s="164">
        <v>99.9</v>
      </c>
      <c r="D13" s="164">
        <v>98.5</v>
      </c>
      <c r="E13" s="164">
        <v>98.5</v>
      </c>
      <c r="F13" s="164">
        <v>100.9</v>
      </c>
      <c r="G13" s="164">
        <v>101.1</v>
      </c>
      <c r="H13" s="164">
        <v>100.6</v>
      </c>
      <c r="I13" s="164">
        <v>103.3</v>
      </c>
      <c r="J13" s="164">
        <v>99.1</v>
      </c>
      <c r="K13" s="164">
        <v>98.1</v>
      </c>
      <c r="L13" s="164">
        <v>99.2</v>
      </c>
      <c r="M13" s="163">
        <v>99.2</v>
      </c>
      <c r="N13" s="163">
        <v>99.7</v>
      </c>
      <c r="O13" s="163">
        <v>98.8</v>
      </c>
      <c r="P13" s="163">
        <v>99.7</v>
      </c>
      <c r="Q13" s="163">
        <v>99</v>
      </c>
      <c r="R13" s="163">
        <v>99</v>
      </c>
      <c r="S13" s="163">
        <v>102.1</v>
      </c>
      <c r="T13" s="77">
        <v>97.5</v>
      </c>
    </row>
    <row r="14" spans="1:20" x14ac:dyDescent="0.25">
      <c r="A14" s="160" t="s">
        <v>6</v>
      </c>
      <c r="B14" s="164">
        <v>99.2</v>
      </c>
      <c r="C14" s="164">
        <v>99.1</v>
      </c>
      <c r="D14" s="164">
        <v>99.6</v>
      </c>
      <c r="E14" s="164">
        <v>99.6</v>
      </c>
      <c r="F14" s="164">
        <v>99.9</v>
      </c>
      <c r="G14" s="164">
        <v>99.9</v>
      </c>
      <c r="H14" s="164">
        <v>99.8</v>
      </c>
      <c r="I14" s="164">
        <v>100.3</v>
      </c>
      <c r="J14" s="164">
        <v>100.8</v>
      </c>
      <c r="K14" s="164">
        <v>99.6</v>
      </c>
      <c r="L14" s="164">
        <v>99.9</v>
      </c>
      <c r="M14" s="163">
        <v>98</v>
      </c>
      <c r="N14" s="163">
        <v>100.5</v>
      </c>
      <c r="O14" s="163">
        <v>102.1</v>
      </c>
      <c r="P14" s="163">
        <v>99.9</v>
      </c>
      <c r="Q14" s="163">
        <v>97.9</v>
      </c>
      <c r="R14" s="163">
        <v>100.2</v>
      </c>
      <c r="S14" s="163">
        <v>99.2</v>
      </c>
      <c r="T14" s="77">
        <v>99.7</v>
      </c>
    </row>
    <row r="15" spans="1:20" x14ac:dyDescent="0.25">
      <c r="A15" s="160" t="s">
        <v>7</v>
      </c>
      <c r="B15" s="164">
        <v>98.9</v>
      </c>
      <c r="C15" s="164">
        <v>98.5</v>
      </c>
      <c r="D15" s="164">
        <v>99.6</v>
      </c>
      <c r="E15" s="164">
        <v>99.7</v>
      </c>
      <c r="F15" s="164">
        <v>100.1</v>
      </c>
      <c r="G15" s="164">
        <v>99.7</v>
      </c>
      <c r="H15" s="164">
        <v>99.8</v>
      </c>
      <c r="I15" s="164">
        <v>100.2</v>
      </c>
      <c r="J15" s="164">
        <v>99.9</v>
      </c>
      <c r="K15" s="164">
        <v>97.9</v>
      </c>
      <c r="L15" s="164">
        <v>101.3</v>
      </c>
      <c r="M15" s="163">
        <v>99.6</v>
      </c>
      <c r="N15" s="163">
        <v>98.9</v>
      </c>
      <c r="O15" s="163">
        <v>99.6</v>
      </c>
      <c r="P15" s="163">
        <v>95.7</v>
      </c>
      <c r="Q15" s="163">
        <v>97.3</v>
      </c>
      <c r="R15" s="163">
        <v>97.9</v>
      </c>
      <c r="S15" s="163">
        <v>99.2</v>
      </c>
      <c r="T15" s="77">
        <v>97</v>
      </c>
    </row>
    <row r="16" spans="1:20" x14ac:dyDescent="0.25">
      <c r="A16" s="160" t="s">
        <v>8</v>
      </c>
      <c r="B16" s="164">
        <v>101.7</v>
      </c>
      <c r="C16" s="164">
        <v>98.3</v>
      </c>
      <c r="D16" s="164">
        <v>100.2</v>
      </c>
      <c r="E16" s="164">
        <v>97.3</v>
      </c>
      <c r="F16" s="164">
        <v>100.7</v>
      </c>
      <c r="G16" s="164">
        <v>100.6</v>
      </c>
      <c r="H16" s="164">
        <v>99.2</v>
      </c>
      <c r="I16" s="164">
        <v>99.7</v>
      </c>
      <c r="J16" s="164">
        <v>98.9</v>
      </c>
      <c r="K16" s="164">
        <v>99.1</v>
      </c>
      <c r="L16" s="164">
        <v>98.8</v>
      </c>
      <c r="M16" s="163">
        <v>100.1</v>
      </c>
      <c r="N16" s="163">
        <v>99.2</v>
      </c>
      <c r="O16" s="163">
        <v>99</v>
      </c>
      <c r="P16" s="163">
        <v>98.6</v>
      </c>
      <c r="Q16" s="163">
        <v>98.3</v>
      </c>
      <c r="R16" s="163">
        <v>100</v>
      </c>
      <c r="S16" s="163">
        <v>99.8</v>
      </c>
      <c r="T16" s="77">
        <v>98.3</v>
      </c>
    </row>
    <row r="17" spans="1:20" x14ac:dyDescent="0.25">
      <c r="A17" s="160" t="s">
        <v>9</v>
      </c>
      <c r="B17" s="164">
        <v>100.2</v>
      </c>
      <c r="C17" s="164">
        <v>99.4</v>
      </c>
      <c r="D17" s="164">
        <v>100.6</v>
      </c>
      <c r="E17" s="164">
        <v>97.1</v>
      </c>
      <c r="F17" s="164">
        <v>99</v>
      </c>
      <c r="G17" s="164">
        <v>99.6</v>
      </c>
      <c r="H17" s="164">
        <v>99.7</v>
      </c>
      <c r="I17" s="164">
        <v>100</v>
      </c>
      <c r="J17" s="164">
        <v>99.8</v>
      </c>
      <c r="K17" s="164">
        <v>99.9</v>
      </c>
      <c r="L17" s="164">
        <v>99.8</v>
      </c>
      <c r="M17" s="163">
        <v>100.1</v>
      </c>
      <c r="N17" s="163">
        <v>99.4</v>
      </c>
      <c r="O17" s="163">
        <v>99.3</v>
      </c>
      <c r="P17" s="163">
        <v>102.1</v>
      </c>
      <c r="Q17" s="163">
        <v>94.3</v>
      </c>
      <c r="R17" s="163">
        <v>100.1</v>
      </c>
      <c r="S17" s="163">
        <v>100.1</v>
      </c>
      <c r="T17" s="77">
        <v>100.1</v>
      </c>
    </row>
    <row r="18" spans="1:20" x14ac:dyDescent="0.25">
      <c r="A18" s="160" t="s">
        <v>10</v>
      </c>
      <c r="B18" s="164">
        <v>102.3</v>
      </c>
      <c r="C18" s="164">
        <v>100.9</v>
      </c>
      <c r="D18" s="164">
        <v>101.1</v>
      </c>
      <c r="E18" s="164">
        <v>103.5</v>
      </c>
      <c r="F18" s="164">
        <v>104.1</v>
      </c>
      <c r="G18" s="164">
        <v>101.9</v>
      </c>
      <c r="H18" s="164">
        <v>101.1</v>
      </c>
      <c r="I18" s="164">
        <v>103.2</v>
      </c>
      <c r="J18" s="164">
        <v>103</v>
      </c>
      <c r="K18" s="164">
        <v>97.7</v>
      </c>
      <c r="L18" s="164">
        <v>100.9</v>
      </c>
      <c r="M18" s="163">
        <v>97.7</v>
      </c>
      <c r="N18" s="163">
        <v>100.8</v>
      </c>
      <c r="O18" s="163">
        <v>100.9</v>
      </c>
      <c r="P18" s="163">
        <v>102.6</v>
      </c>
      <c r="Q18" s="163">
        <v>98.9</v>
      </c>
      <c r="R18" s="163">
        <v>100.3</v>
      </c>
      <c r="S18" s="163">
        <v>102.2</v>
      </c>
      <c r="T18" s="77">
        <v>98.1</v>
      </c>
    </row>
    <row r="19" spans="1:20" x14ac:dyDescent="0.25">
      <c r="A19" s="160" t="s">
        <v>11</v>
      </c>
      <c r="B19" s="164">
        <v>99.9</v>
      </c>
      <c r="C19" s="164">
        <v>99.8</v>
      </c>
      <c r="D19" s="164">
        <v>100.3</v>
      </c>
      <c r="E19" s="164">
        <v>99.2</v>
      </c>
      <c r="F19" s="164">
        <v>100.5</v>
      </c>
      <c r="G19" s="164">
        <v>99</v>
      </c>
      <c r="H19" s="164">
        <v>100</v>
      </c>
      <c r="I19" s="164">
        <v>99.6</v>
      </c>
      <c r="J19" s="164">
        <v>98.8</v>
      </c>
      <c r="K19" s="164">
        <v>97</v>
      </c>
      <c r="L19" s="164">
        <v>98.8</v>
      </c>
      <c r="M19" s="163">
        <v>101.1</v>
      </c>
      <c r="N19" s="163">
        <v>100.3</v>
      </c>
      <c r="O19" s="163">
        <v>99.3</v>
      </c>
      <c r="P19" s="163">
        <v>98.8</v>
      </c>
      <c r="Q19" s="163">
        <v>98.6</v>
      </c>
      <c r="R19" s="163">
        <v>98.3</v>
      </c>
      <c r="S19" s="163">
        <v>97.3</v>
      </c>
      <c r="T19" s="77">
        <v>97.9</v>
      </c>
    </row>
    <row r="20" spans="1:20" x14ac:dyDescent="0.25">
      <c r="A20" s="160" t="s">
        <v>12</v>
      </c>
      <c r="B20" s="164">
        <v>100.4</v>
      </c>
      <c r="C20" s="164">
        <v>99.1</v>
      </c>
      <c r="D20" s="164">
        <v>103.9</v>
      </c>
      <c r="E20" s="164">
        <v>95.9</v>
      </c>
      <c r="F20" s="164">
        <v>99.4</v>
      </c>
      <c r="G20" s="164">
        <v>99.2</v>
      </c>
      <c r="H20" s="164">
        <v>99</v>
      </c>
      <c r="I20" s="164">
        <v>99.3</v>
      </c>
      <c r="J20" s="164">
        <v>99.5</v>
      </c>
      <c r="K20" s="164">
        <v>96.7</v>
      </c>
      <c r="L20" s="164">
        <v>101.2</v>
      </c>
      <c r="M20" s="163">
        <v>101</v>
      </c>
      <c r="N20" s="163">
        <v>99.2</v>
      </c>
      <c r="O20" s="163">
        <v>99.3</v>
      </c>
      <c r="P20" s="163">
        <v>97.5</v>
      </c>
      <c r="Q20" s="163">
        <v>98.3</v>
      </c>
      <c r="R20" s="163">
        <v>100.1</v>
      </c>
      <c r="S20" s="163">
        <v>101.1</v>
      </c>
      <c r="T20" s="77">
        <v>97.5</v>
      </c>
    </row>
    <row r="21" spans="1:20" x14ac:dyDescent="0.25">
      <c r="A21" s="160" t="s">
        <v>13</v>
      </c>
      <c r="B21" s="164">
        <v>100.5</v>
      </c>
      <c r="C21" s="164">
        <v>102.9</v>
      </c>
      <c r="D21" s="164">
        <v>98.8</v>
      </c>
      <c r="E21" s="164">
        <v>99.6</v>
      </c>
      <c r="F21" s="164">
        <v>99.7</v>
      </c>
      <c r="G21" s="164">
        <v>100</v>
      </c>
      <c r="H21" s="164">
        <v>100.1</v>
      </c>
      <c r="I21" s="164">
        <v>101.2</v>
      </c>
      <c r="J21" s="164">
        <v>100.4</v>
      </c>
      <c r="K21" s="164">
        <v>101.6</v>
      </c>
      <c r="L21" s="164">
        <v>100.2</v>
      </c>
      <c r="M21" s="163">
        <v>100.1</v>
      </c>
      <c r="N21" s="163">
        <v>98.5</v>
      </c>
      <c r="O21" s="163">
        <v>99.4</v>
      </c>
      <c r="P21" s="163">
        <v>98.9</v>
      </c>
      <c r="Q21" s="163">
        <v>98</v>
      </c>
      <c r="R21" s="163">
        <v>96.3</v>
      </c>
      <c r="S21" s="163">
        <v>100.5</v>
      </c>
      <c r="T21" s="77">
        <v>97</v>
      </c>
    </row>
    <row r="22" spans="1:20" x14ac:dyDescent="0.25">
      <c r="A22" s="160" t="s">
        <v>14</v>
      </c>
      <c r="B22" s="164">
        <v>99.6</v>
      </c>
      <c r="C22" s="164">
        <v>97.7</v>
      </c>
      <c r="D22" s="164">
        <v>99.6</v>
      </c>
      <c r="E22" s="164">
        <v>99.9</v>
      </c>
      <c r="F22" s="164">
        <v>99.7</v>
      </c>
      <c r="G22" s="164">
        <v>101.2</v>
      </c>
      <c r="H22" s="164">
        <v>100.1</v>
      </c>
      <c r="I22" s="164">
        <v>99.6</v>
      </c>
      <c r="J22" s="164">
        <v>100.4</v>
      </c>
      <c r="K22" s="164">
        <v>98.7</v>
      </c>
      <c r="L22" s="164">
        <v>100.6</v>
      </c>
      <c r="M22" s="163">
        <v>100</v>
      </c>
      <c r="N22" s="163">
        <v>100.2</v>
      </c>
      <c r="O22" s="163">
        <v>99.8</v>
      </c>
      <c r="P22" s="163">
        <v>99.6</v>
      </c>
      <c r="Q22" s="163">
        <v>99.5</v>
      </c>
      <c r="R22" s="163">
        <v>98.5</v>
      </c>
      <c r="S22" s="163">
        <v>98</v>
      </c>
      <c r="T22" s="77">
        <v>96.6</v>
      </c>
    </row>
    <row r="23" spans="1:20" x14ac:dyDescent="0.25">
      <c r="A23" s="160" t="s">
        <v>15</v>
      </c>
      <c r="B23" s="164">
        <v>100.6</v>
      </c>
      <c r="C23" s="164">
        <v>99.3</v>
      </c>
      <c r="D23" s="164">
        <v>100.6</v>
      </c>
      <c r="E23" s="164">
        <v>98.2</v>
      </c>
      <c r="F23" s="164">
        <v>99.7</v>
      </c>
      <c r="G23" s="164">
        <v>98.6</v>
      </c>
      <c r="H23" s="164">
        <v>98.9</v>
      </c>
      <c r="I23" s="164">
        <v>99.9</v>
      </c>
      <c r="J23" s="164">
        <v>99.9</v>
      </c>
      <c r="K23" s="164">
        <v>97.5</v>
      </c>
      <c r="L23" s="164">
        <v>98.7</v>
      </c>
      <c r="M23" s="163">
        <v>97.7</v>
      </c>
      <c r="N23" s="163">
        <v>98.9</v>
      </c>
      <c r="O23" s="163">
        <v>98.8</v>
      </c>
      <c r="P23" s="163">
        <v>99.2</v>
      </c>
      <c r="Q23" s="163">
        <v>98.4</v>
      </c>
      <c r="R23" s="163">
        <v>96.6</v>
      </c>
      <c r="S23" s="163">
        <v>100.3</v>
      </c>
      <c r="T23" s="77">
        <v>99.2</v>
      </c>
    </row>
    <row r="24" spans="1:20" x14ac:dyDescent="0.25">
      <c r="A24" s="160" t="s">
        <v>16</v>
      </c>
      <c r="B24" s="164">
        <v>100.1</v>
      </c>
      <c r="C24" s="164">
        <v>99.2</v>
      </c>
      <c r="D24" s="164">
        <v>99</v>
      </c>
      <c r="E24" s="164">
        <v>99.7</v>
      </c>
      <c r="F24" s="164">
        <v>100.4</v>
      </c>
      <c r="G24" s="164">
        <v>99.6</v>
      </c>
      <c r="H24" s="164">
        <v>100.9</v>
      </c>
      <c r="I24" s="164">
        <v>101.4</v>
      </c>
      <c r="J24" s="164">
        <v>99.8</v>
      </c>
      <c r="K24" s="164">
        <v>96.9</v>
      </c>
      <c r="L24" s="164">
        <v>101.1</v>
      </c>
      <c r="M24" s="163">
        <v>100.4</v>
      </c>
      <c r="N24" s="163">
        <v>99.6</v>
      </c>
      <c r="O24" s="163">
        <v>98.9</v>
      </c>
      <c r="P24" s="163">
        <v>98.5</v>
      </c>
      <c r="Q24" s="163">
        <v>99</v>
      </c>
      <c r="R24" s="163">
        <v>98.5</v>
      </c>
      <c r="S24" s="163">
        <v>98.4</v>
      </c>
      <c r="T24" s="77">
        <v>99.3</v>
      </c>
    </row>
    <row r="25" spans="1:20" x14ac:dyDescent="0.25">
      <c r="A25" s="160" t="s">
        <v>17</v>
      </c>
      <c r="B25" s="164">
        <v>102.3</v>
      </c>
      <c r="C25" s="164">
        <v>99.5</v>
      </c>
      <c r="D25" s="164">
        <v>101.9</v>
      </c>
      <c r="E25" s="164">
        <v>98.6</v>
      </c>
      <c r="F25" s="164">
        <v>99.3</v>
      </c>
      <c r="G25" s="164">
        <v>100.4</v>
      </c>
      <c r="H25" s="164">
        <v>100.7</v>
      </c>
      <c r="I25" s="164">
        <v>100.5</v>
      </c>
      <c r="J25" s="164">
        <v>99.8</v>
      </c>
      <c r="K25" s="164">
        <v>97.8</v>
      </c>
      <c r="L25" s="164">
        <v>98.9</v>
      </c>
      <c r="M25" s="163">
        <v>99.4</v>
      </c>
      <c r="N25" s="163">
        <v>100.3</v>
      </c>
      <c r="O25" s="163">
        <v>99</v>
      </c>
      <c r="P25" s="163">
        <v>99</v>
      </c>
      <c r="Q25" s="163">
        <v>100.4</v>
      </c>
      <c r="R25" s="163">
        <v>98.5</v>
      </c>
      <c r="S25" s="163">
        <v>99.1</v>
      </c>
      <c r="T25" s="77">
        <v>100.2</v>
      </c>
    </row>
    <row r="26" spans="1:20" x14ac:dyDescent="0.25">
      <c r="A26" s="160" t="s">
        <v>18</v>
      </c>
      <c r="B26" s="164">
        <v>101</v>
      </c>
      <c r="C26" s="164">
        <v>101</v>
      </c>
      <c r="D26" s="164">
        <v>102.1</v>
      </c>
      <c r="E26" s="164">
        <v>102.9</v>
      </c>
      <c r="F26" s="164">
        <v>101.3</v>
      </c>
      <c r="G26" s="164">
        <v>101.3</v>
      </c>
      <c r="H26" s="164">
        <v>101.4</v>
      </c>
      <c r="I26" s="164">
        <v>102.5</v>
      </c>
      <c r="J26" s="164">
        <v>103.1</v>
      </c>
      <c r="K26" s="164">
        <v>97.8</v>
      </c>
      <c r="L26" s="164">
        <v>100.2</v>
      </c>
      <c r="M26" s="163">
        <v>103.3</v>
      </c>
      <c r="N26" s="163">
        <v>102.7</v>
      </c>
      <c r="O26" s="163">
        <v>101.3</v>
      </c>
      <c r="P26" s="163">
        <v>101.8</v>
      </c>
      <c r="Q26" s="163">
        <v>99.8</v>
      </c>
      <c r="R26" s="163">
        <v>101.1</v>
      </c>
      <c r="S26" s="163">
        <v>100.4</v>
      </c>
      <c r="T26" s="77">
        <v>101.2</v>
      </c>
    </row>
    <row r="27" spans="1:20" ht="18" x14ac:dyDescent="0.25">
      <c r="A27" s="168" t="s">
        <v>129</v>
      </c>
      <c r="B27" s="110">
        <v>101.5</v>
      </c>
      <c r="C27" s="110">
        <v>100.3</v>
      </c>
      <c r="D27" s="110">
        <v>100.5</v>
      </c>
      <c r="E27" s="110">
        <v>100.5</v>
      </c>
      <c r="F27" s="110">
        <v>100.3</v>
      </c>
      <c r="G27" s="110">
        <v>100.5</v>
      </c>
      <c r="H27" s="110">
        <v>100.8</v>
      </c>
      <c r="I27" s="110">
        <v>100.9</v>
      </c>
      <c r="J27" s="110">
        <v>99.8</v>
      </c>
      <c r="K27" s="110">
        <v>99</v>
      </c>
      <c r="L27" s="110">
        <v>99.9</v>
      </c>
      <c r="M27" s="108">
        <v>101.5</v>
      </c>
      <c r="N27" s="108">
        <v>99.6</v>
      </c>
      <c r="O27" s="108">
        <v>99.9</v>
      </c>
      <c r="P27" s="108">
        <v>99.6</v>
      </c>
      <c r="Q27" s="108">
        <v>99.5</v>
      </c>
      <c r="R27" s="108">
        <v>99.4</v>
      </c>
      <c r="S27" s="108">
        <v>98.8</v>
      </c>
      <c r="T27" s="79">
        <v>98.9</v>
      </c>
    </row>
    <row r="28" spans="1:20" x14ac:dyDescent="0.25">
      <c r="A28" s="160" t="s">
        <v>19</v>
      </c>
      <c r="B28" s="164">
        <v>103.5</v>
      </c>
      <c r="C28" s="164">
        <v>98.7</v>
      </c>
      <c r="D28" s="164">
        <v>101.3</v>
      </c>
      <c r="E28" s="164">
        <v>103</v>
      </c>
      <c r="F28" s="164">
        <v>99.9</v>
      </c>
      <c r="G28" s="164">
        <v>98.8</v>
      </c>
      <c r="H28" s="164">
        <v>99.2</v>
      </c>
      <c r="I28" s="164">
        <v>99.5</v>
      </c>
      <c r="J28" s="164">
        <v>98.3</v>
      </c>
      <c r="K28" s="164">
        <v>96</v>
      </c>
      <c r="L28" s="164">
        <v>98.5</v>
      </c>
      <c r="M28" s="163">
        <v>98.2</v>
      </c>
      <c r="N28" s="163">
        <v>99.2</v>
      </c>
      <c r="O28" s="163">
        <v>97.9</v>
      </c>
      <c r="P28" s="163">
        <v>98</v>
      </c>
      <c r="Q28" s="163">
        <v>97.9</v>
      </c>
      <c r="R28" s="163">
        <v>99.9</v>
      </c>
      <c r="S28" s="163">
        <v>96.9</v>
      </c>
      <c r="T28" s="77">
        <v>98.2</v>
      </c>
    </row>
    <row r="29" spans="1:20" x14ac:dyDescent="0.25">
      <c r="A29" s="160" t="s">
        <v>20</v>
      </c>
      <c r="B29" s="164">
        <v>99.7</v>
      </c>
      <c r="C29" s="164">
        <v>101.4</v>
      </c>
      <c r="D29" s="164">
        <v>99.5</v>
      </c>
      <c r="E29" s="164">
        <v>101.1</v>
      </c>
      <c r="F29" s="164">
        <v>100.2</v>
      </c>
      <c r="G29" s="164">
        <v>99.9</v>
      </c>
      <c r="H29" s="164">
        <v>100</v>
      </c>
      <c r="I29" s="164">
        <v>100.7</v>
      </c>
      <c r="J29" s="164">
        <v>99.8</v>
      </c>
      <c r="K29" s="164">
        <v>98.9</v>
      </c>
      <c r="L29" s="164">
        <v>100</v>
      </c>
      <c r="M29" s="163">
        <v>100</v>
      </c>
      <c r="N29" s="163">
        <v>99.8</v>
      </c>
      <c r="O29" s="163">
        <v>98</v>
      </c>
      <c r="P29" s="163">
        <v>96.7</v>
      </c>
      <c r="Q29" s="163">
        <v>98</v>
      </c>
      <c r="R29" s="163">
        <v>96.4</v>
      </c>
      <c r="S29" s="163">
        <v>97.2</v>
      </c>
      <c r="T29" s="77">
        <v>99.8</v>
      </c>
    </row>
    <row r="30" spans="1:20" x14ac:dyDescent="0.25">
      <c r="A30" s="160" t="s">
        <v>21</v>
      </c>
      <c r="B30" s="164">
        <v>101.6</v>
      </c>
      <c r="C30" s="164">
        <v>101.1</v>
      </c>
      <c r="D30" s="164">
        <v>101.3</v>
      </c>
      <c r="E30" s="164">
        <v>100.1</v>
      </c>
      <c r="F30" s="164">
        <v>98.6</v>
      </c>
      <c r="G30" s="164">
        <v>100</v>
      </c>
      <c r="H30" s="164">
        <v>102</v>
      </c>
      <c r="I30" s="164">
        <v>99.9</v>
      </c>
      <c r="J30" s="164">
        <v>99.7</v>
      </c>
      <c r="K30" s="164">
        <v>99.6</v>
      </c>
      <c r="L30" s="164">
        <v>99.6</v>
      </c>
      <c r="M30" s="163">
        <v>99.8</v>
      </c>
      <c r="N30" s="163">
        <v>99.7</v>
      </c>
      <c r="O30" s="163">
        <v>99.2</v>
      </c>
      <c r="P30" s="163">
        <v>99</v>
      </c>
      <c r="Q30" s="163">
        <v>99.3</v>
      </c>
      <c r="R30" s="163">
        <v>98.1</v>
      </c>
      <c r="S30" s="163">
        <v>99.5</v>
      </c>
      <c r="T30" s="77">
        <v>97.4</v>
      </c>
    </row>
    <row r="31" spans="1:20" x14ac:dyDescent="0.25">
      <c r="A31" s="48" t="s">
        <v>22</v>
      </c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3"/>
      <c r="N31" s="163"/>
      <c r="O31" s="163"/>
      <c r="P31" s="163"/>
      <c r="Q31" s="163"/>
      <c r="R31" s="163"/>
      <c r="S31" s="163"/>
      <c r="T31" s="77"/>
    </row>
    <row r="32" spans="1:20" ht="19.5" x14ac:dyDescent="0.25">
      <c r="A32" s="49" t="s">
        <v>23</v>
      </c>
      <c r="B32" s="164">
        <v>102.1</v>
      </c>
      <c r="C32" s="164">
        <v>108.6</v>
      </c>
      <c r="D32" s="164">
        <v>107.1</v>
      </c>
      <c r="E32" s="164">
        <v>107.8</v>
      </c>
      <c r="F32" s="164">
        <v>103.9</v>
      </c>
      <c r="G32" s="164">
        <v>101.6</v>
      </c>
      <c r="H32" s="164">
        <v>106.6</v>
      </c>
      <c r="I32" s="164">
        <v>110.6</v>
      </c>
      <c r="J32" s="164">
        <v>100.5</v>
      </c>
      <c r="K32" s="164">
        <v>97</v>
      </c>
      <c r="L32" s="164">
        <v>100</v>
      </c>
      <c r="M32" s="163">
        <v>100.3</v>
      </c>
      <c r="N32" s="163">
        <v>101.6</v>
      </c>
      <c r="O32" s="163">
        <v>100.9</v>
      </c>
      <c r="P32" s="163">
        <v>99.9</v>
      </c>
      <c r="Q32" s="163">
        <v>99.7</v>
      </c>
      <c r="R32" s="163">
        <v>99.8</v>
      </c>
      <c r="S32" s="163">
        <v>98.4</v>
      </c>
      <c r="T32" s="77">
        <v>97.5</v>
      </c>
    </row>
    <row r="33" spans="1:20" ht="19.5" x14ac:dyDescent="0.25">
      <c r="A33" s="49" t="s">
        <v>130</v>
      </c>
      <c r="B33" s="164">
        <v>101.6</v>
      </c>
      <c r="C33" s="164">
        <v>100.9</v>
      </c>
      <c r="D33" s="164">
        <v>101.1</v>
      </c>
      <c r="E33" s="164">
        <v>99.8</v>
      </c>
      <c r="F33" s="164">
        <v>98.4</v>
      </c>
      <c r="G33" s="164">
        <v>99.9</v>
      </c>
      <c r="H33" s="164">
        <v>101.8</v>
      </c>
      <c r="I33" s="164">
        <v>99.4</v>
      </c>
      <c r="J33" s="164">
        <v>99.7</v>
      </c>
      <c r="K33" s="164">
        <v>99.8</v>
      </c>
      <c r="L33" s="164">
        <v>99.6</v>
      </c>
      <c r="M33" s="163">
        <v>99.8</v>
      </c>
      <c r="N33" s="163">
        <v>99.5</v>
      </c>
      <c r="O33" s="163">
        <v>99.1</v>
      </c>
      <c r="P33" s="163">
        <v>98.9</v>
      </c>
      <c r="Q33" s="163">
        <v>99.3</v>
      </c>
      <c r="R33" s="163">
        <v>98</v>
      </c>
      <c r="S33" s="163">
        <v>99.5</v>
      </c>
      <c r="T33" s="77">
        <v>97.4</v>
      </c>
    </row>
    <row r="34" spans="1:20" x14ac:dyDescent="0.25">
      <c r="A34" s="160" t="s">
        <v>24</v>
      </c>
      <c r="B34" s="164">
        <v>104</v>
      </c>
      <c r="C34" s="164">
        <v>100.1</v>
      </c>
      <c r="D34" s="164">
        <v>100.1</v>
      </c>
      <c r="E34" s="164">
        <v>99.3</v>
      </c>
      <c r="F34" s="164">
        <v>96.9</v>
      </c>
      <c r="G34" s="164">
        <v>100.9</v>
      </c>
      <c r="H34" s="164">
        <v>100.8</v>
      </c>
      <c r="I34" s="164">
        <v>100.5</v>
      </c>
      <c r="J34" s="164">
        <v>99.6</v>
      </c>
      <c r="K34" s="164">
        <v>99</v>
      </c>
      <c r="L34" s="164">
        <v>98.9</v>
      </c>
      <c r="M34" s="163">
        <v>100.1</v>
      </c>
      <c r="N34" s="163">
        <v>95.1</v>
      </c>
      <c r="O34" s="163">
        <v>96.5</v>
      </c>
      <c r="P34" s="163">
        <v>99.2</v>
      </c>
      <c r="Q34" s="163">
        <v>99.9</v>
      </c>
      <c r="R34" s="163">
        <v>100.5</v>
      </c>
      <c r="S34" s="163">
        <v>97.1</v>
      </c>
      <c r="T34" s="77">
        <v>98.1</v>
      </c>
    </row>
    <row r="35" spans="1:20" x14ac:dyDescent="0.25">
      <c r="A35" s="160" t="s">
        <v>25</v>
      </c>
      <c r="B35" s="164">
        <v>102.2</v>
      </c>
      <c r="C35" s="164">
        <v>99</v>
      </c>
      <c r="D35" s="164">
        <v>101.2</v>
      </c>
      <c r="E35" s="164">
        <v>102.1</v>
      </c>
      <c r="F35" s="164">
        <v>103.8</v>
      </c>
      <c r="G35" s="164">
        <v>101.8</v>
      </c>
      <c r="H35" s="164">
        <v>104</v>
      </c>
      <c r="I35" s="164">
        <v>102.5</v>
      </c>
      <c r="J35" s="164">
        <v>100.7</v>
      </c>
      <c r="K35" s="164">
        <v>100.5</v>
      </c>
      <c r="L35" s="164">
        <v>98.4</v>
      </c>
      <c r="M35" s="163">
        <v>101.1</v>
      </c>
      <c r="N35" s="163">
        <v>97.3</v>
      </c>
      <c r="O35" s="163">
        <v>100</v>
      </c>
      <c r="P35" s="163">
        <v>100.3</v>
      </c>
      <c r="Q35" s="163">
        <v>100.1</v>
      </c>
      <c r="R35" s="163">
        <v>99.7</v>
      </c>
      <c r="S35" s="163">
        <v>100.1</v>
      </c>
      <c r="T35" s="77">
        <v>100.5</v>
      </c>
    </row>
    <row r="36" spans="1:20" x14ac:dyDescent="0.25">
      <c r="A36" s="160" t="s">
        <v>26</v>
      </c>
      <c r="B36" s="164">
        <v>100.8</v>
      </c>
      <c r="C36" s="164">
        <v>100.7</v>
      </c>
      <c r="D36" s="164">
        <v>100.4</v>
      </c>
      <c r="E36" s="164">
        <v>101</v>
      </c>
      <c r="F36" s="164">
        <v>101.1</v>
      </c>
      <c r="G36" s="164">
        <v>100.7</v>
      </c>
      <c r="H36" s="164">
        <v>101.1</v>
      </c>
      <c r="I36" s="164">
        <v>100.9</v>
      </c>
      <c r="J36" s="164">
        <v>99.4</v>
      </c>
      <c r="K36" s="164">
        <v>99.4</v>
      </c>
      <c r="L36" s="164">
        <v>100.1</v>
      </c>
      <c r="M36" s="163">
        <v>100.3</v>
      </c>
      <c r="N36" s="163">
        <v>100.3</v>
      </c>
      <c r="O36" s="163">
        <v>100.7</v>
      </c>
      <c r="P36" s="163">
        <v>99.5</v>
      </c>
      <c r="Q36" s="163">
        <v>99.9</v>
      </c>
      <c r="R36" s="163">
        <v>97.4</v>
      </c>
      <c r="S36" s="163">
        <v>96.4</v>
      </c>
      <c r="T36" s="77">
        <v>98.4</v>
      </c>
    </row>
    <row r="37" spans="1:20" x14ac:dyDescent="0.25">
      <c r="A37" s="160" t="s">
        <v>27</v>
      </c>
      <c r="B37" s="164">
        <v>102.5</v>
      </c>
      <c r="C37" s="164">
        <v>100.1</v>
      </c>
      <c r="D37" s="164">
        <v>100.8</v>
      </c>
      <c r="E37" s="164">
        <v>100.9</v>
      </c>
      <c r="F37" s="164">
        <v>99.5</v>
      </c>
      <c r="G37" s="164">
        <v>99.7</v>
      </c>
      <c r="H37" s="164">
        <v>99.6</v>
      </c>
      <c r="I37" s="164">
        <v>99.7</v>
      </c>
      <c r="J37" s="164">
        <v>99.9</v>
      </c>
      <c r="K37" s="164">
        <v>99.2</v>
      </c>
      <c r="L37" s="164">
        <v>99.8</v>
      </c>
      <c r="M37" s="163">
        <v>98.4</v>
      </c>
      <c r="N37" s="163">
        <v>99.6</v>
      </c>
      <c r="O37" s="163">
        <v>99</v>
      </c>
      <c r="P37" s="163">
        <v>97.7</v>
      </c>
      <c r="Q37" s="163">
        <v>96.8</v>
      </c>
      <c r="R37" s="163">
        <v>99.1</v>
      </c>
      <c r="S37" s="163">
        <v>96.7</v>
      </c>
      <c r="T37" s="77">
        <v>99.1</v>
      </c>
    </row>
    <row r="38" spans="1:20" x14ac:dyDescent="0.25">
      <c r="A38" s="160" t="s">
        <v>28</v>
      </c>
      <c r="B38" s="164">
        <v>101.8</v>
      </c>
      <c r="C38" s="164">
        <v>99.4</v>
      </c>
      <c r="D38" s="164">
        <v>99.6</v>
      </c>
      <c r="E38" s="164">
        <v>99.6</v>
      </c>
      <c r="F38" s="164">
        <v>100.4</v>
      </c>
      <c r="G38" s="164">
        <v>99.5</v>
      </c>
      <c r="H38" s="164">
        <v>99.1</v>
      </c>
      <c r="I38" s="164">
        <v>101</v>
      </c>
      <c r="J38" s="164">
        <v>100.5</v>
      </c>
      <c r="K38" s="164">
        <v>99.4</v>
      </c>
      <c r="L38" s="164">
        <v>100</v>
      </c>
      <c r="M38" s="163">
        <v>100.5</v>
      </c>
      <c r="N38" s="163">
        <v>99.5</v>
      </c>
      <c r="O38" s="163">
        <v>98</v>
      </c>
      <c r="P38" s="163">
        <v>98.5</v>
      </c>
      <c r="Q38" s="163">
        <v>98.2</v>
      </c>
      <c r="R38" s="163">
        <v>98.4</v>
      </c>
      <c r="S38" s="163">
        <v>98.2</v>
      </c>
      <c r="T38" s="77">
        <v>98.5</v>
      </c>
    </row>
    <row r="39" spans="1:20" x14ac:dyDescent="0.25">
      <c r="A39" s="160" t="s">
        <v>29</v>
      </c>
      <c r="B39" s="164">
        <v>100</v>
      </c>
      <c r="C39" s="164">
        <v>98.9</v>
      </c>
      <c r="D39" s="164">
        <v>98.9</v>
      </c>
      <c r="E39" s="164">
        <v>100.8</v>
      </c>
      <c r="F39" s="164">
        <v>103.8</v>
      </c>
      <c r="G39" s="164">
        <v>99.2</v>
      </c>
      <c r="H39" s="164">
        <v>99</v>
      </c>
      <c r="I39" s="164">
        <v>100.7</v>
      </c>
      <c r="J39" s="164">
        <v>100.2</v>
      </c>
      <c r="K39" s="164">
        <v>96.1</v>
      </c>
      <c r="L39" s="164">
        <v>100.2</v>
      </c>
      <c r="M39" s="163">
        <v>100.7</v>
      </c>
      <c r="N39" s="163">
        <v>101.4</v>
      </c>
      <c r="O39" s="163">
        <v>99.3</v>
      </c>
      <c r="P39" s="163">
        <v>98.4</v>
      </c>
      <c r="Q39" s="163">
        <v>95.5</v>
      </c>
      <c r="R39" s="163">
        <v>98.5</v>
      </c>
      <c r="S39" s="163">
        <v>96.3</v>
      </c>
      <c r="T39" s="77">
        <v>100.9</v>
      </c>
    </row>
    <row r="40" spans="1:20" x14ac:dyDescent="0.25">
      <c r="A40" s="160" t="s">
        <v>30</v>
      </c>
      <c r="B40" s="164">
        <v>100.8</v>
      </c>
      <c r="C40" s="164">
        <v>100.6</v>
      </c>
      <c r="D40" s="164">
        <v>100.6</v>
      </c>
      <c r="E40" s="164">
        <v>99.9</v>
      </c>
      <c r="F40" s="164">
        <v>100.6</v>
      </c>
      <c r="G40" s="164">
        <v>100.9</v>
      </c>
      <c r="H40" s="164">
        <v>100.9</v>
      </c>
      <c r="I40" s="164">
        <v>101.3</v>
      </c>
      <c r="J40" s="164">
        <v>99.9</v>
      </c>
      <c r="K40" s="164">
        <v>99.2</v>
      </c>
      <c r="L40" s="164">
        <v>100.5</v>
      </c>
      <c r="M40" s="163">
        <v>103.8</v>
      </c>
      <c r="N40" s="163">
        <v>100.5</v>
      </c>
      <c r="O40" s="163">
        <v>101.4</v>
      </c>
      <c r="P40" s="163">
        <v>100.7</v>
      </c>
      <c r="Q40" s="163">
        <v>100.6</v>
      </c>
      <c r="R40" s="163">
        <v>100.5</v>
      </c>
      <c r="S40" s="163">
        <v>100.2</v>
      </c>
      <c r="T40" s="77">
        <v>98.9</v>
      </c>
    </row>
    <row r="41" spans="1:20" ht="18" x14ac:dyDescent="0.25">
      <c r="A41" s="168" t="s">
        <v>131</v>
      </c>
      <c r="B41" s="110">
        <v>100.3</v>
      </c>
      <c r="C41" s="110">
        <v>102.1</v>
      </c>
      <c r="D41" s="110">
        <v>101.4</v>
      </c>
      <c r="E41" s="110">
        <v>100.3</v>
      </c>
      <c r="F41" s="110">
        <v>100.7</v>
      </c>
      <c r="G41" s="110">
        <v>100.4</v>
      </c>
      <c r="H41" s="110">
        <v>100.3</v>
      </c>
      <c r="I41" s="110">
        <v>101</v>
      </c>
      <c r="J41" s="110">
        <v>101</v>
      </c>
      <c r="K41" s="110">
        <v>99</v>
      </c>
      <c r="L41" s="110">
        <v>99.6</v>
      </c>
      <c r="M41" s="108">
        <v>99.9</v>
      </c>
      <c r="N41" s="108">
        <v>100.5</v>
      </c>
      <c r="O41" s="108">
        <v>99.8</v>
      </c>
      <c r="P41" s="108">
        <v>99.1</v>
      </c>
      <c r="Q41" s="108">
        <v>99.2</v>
      </c>
      <c r="R41" s="108">
        <v>99.5</v>
      </c>
      <c r="S41" s="108">
        <v>100.7</v>
      </c>
      <c r="T41" s="79">
        <v>99.9</v>
      </c>
    </row>
    <row r="42" spans="1:20" x14ac:dyDescent="0.25">
      <c r="A42" s="160" t="s">
        <v>31</v>
      </c>
      <c r="B42" s="164">
        <v>100</v>
      </c>
      <c r="C42" s="164">
        <v>100.2</v>
      </c>
      <c r="D42" s="164">
        <v>99.7</v>
      </c>
      <c r="E42" s="164">
        <v>99.9</v>
      </c>
      <c r="F42" s="164">
        <v>98.7</v>
      </c>
      <c r="G42" s="164">
        <v>99.9</v>
      </c>
      <c r="H42" s="164">
        <v>99.6</v>
      </c>
      <c r="I42" s="164">
        <v>99.9</v>
      </c>
      <c r="J42" s="164">
        <v>99.7</v>
      </c>
      <c r="K42" s="164">
        <v>100</v>
      </c>
      <c r="L42" s="164">
        <v>99.7</v>
      </c>
      <c r="M42" s="163">
        <v>100.1</v>
      </c>
      <c r="N42" s="163">
        <v>99.8</v>
      </c>
      <c r="O42" s="163">
        <v>99.7</v>
      </c>
      <c r="P42" s="163">
        <v>99.7</v>
      </c>
      <c r="Q42" s="163">
        <v>99.7</v>
      </c>
      <c r="R42" s="163">
        <v>97.4</v>
      </c>
      <c r="S42" s="163">
        <v>100.7</v>
      </c>
      <c r="T42" s="77">
        <v>99.7</v>
      </c>
    </row>
    <row r="43" spans="1:20" x14ac:dyDescent="0.25">
      <c r="A43" s="160" t="s">
        <v>32</v>
      </c>
      <c r="B43" s="164">
        <v>99</v>
      </c>
      <c r="C43" s="164">
        <v>100.6</v>
      </c>
      <c r="D43" s="164">
        <v>99.7</v>
      </c>
      <c r="E43" s="164">
        <v>98.8</v>
      </c>
      <c r="F43" s="164">
        <v>99.5</v>
      </c>
      <c r="G43" s="164">
        <v>100.7</v>
      </c>
      <c r="H43" s="164">
        <v>100</v>
      </c>
      <c r="I43" s="164">
        <v>100</v>
      </c>
      <c r="J43" s="164">
        <v>98.9</v>
      </c>
      <c r="K43" s="164">
        <v>99.6</v>
      </c>
      <c r="L43" s="164">
        <v>99.7</v>
      </c>
      <c r="M43" s="163">
        <v>99.1</v>
      </c>
      <c r="N43" s="163">
        <v>99.7</v>
      </c>
      <c r="O43" s="163">
        <v>99.3</v>
      </c>
      <c r="P43" s="163">
        <v>99.6</v>
      </c>
      <c r="Q43" s="163">
        <v>99.4</v>
      </c>
      <c r="R43" s="163">
        <v>100.4</v>
      </c>
      <c r="S43" s="163">
        <v>99</v>
      </c>
      <c r="T43" s="77">
        <v>97.2</v>
      </c>
    </row>
    <row r="44" spans="1:20" x14ac:dyDescent="0.25">
      <c r="A44" s="160" t="s">
        <v>33</v>
      </c>
      <c r="B44" s="164"/>
      <c r="C44" s="164"/>
      <c r="D44" s="164"/>
      <c r="E44" s="164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3" t="s">
        <v>106</v>
      </c>
      <c r="Q44" s="163" t="s">
        <v>106</v>
      </c>
      <c r="R44" s="163">
        <v>96.8</v>
      </c>
      <c r="S44" s="163">
        <v>101.8</v>
      </c>
      <c r="T44" s="77">
        <v>100.1</v>
      </c>
    </row>
    <row r="45" spans="1:20" x14ac:dyDescent="0.25">
      <c r="A45" s="160" t="s">
        <v>34</v>
      </c>
      <c r="B45" s="164">
        <v>100.3</v>
      </c>
      <c r="C45" s="164">
        <v>100.7</v>
      </c>
      <c r="D45" s="164">
        <v>103.4</v>
      </c>
      <c r="E45" s="164">
        <v>101.1</v>
      </c>
      <c r="F45" s="164">
        <v>101.6</v>
      </c>
      <c r="G45" s="164">
        <v>100.4</v>
      </c>
      <c r="H45" s="164">
        <v>100.4</v>
      </c>
      <c r="I45" s="164">
        <v>101.8</v>
      </c>
      <c r="J45" s="164">
        <v>101.9</v>
      </c>
      <c r="K45" s="164">
        <v>99.6</v>
      </c>
      <c r="L45" s="164">
        <v>100.2</v>
      </c>
      <c r="M45" s="163">
        <v>100.1</v>
      </c>
      <c r="N45" s="163">
        <v>101.2</v>
      </c>
      <c r="O45" s="163">
        <v>100.2</v>
      </c>
      <c r="P45" s="163">
        <v>99.7</v>
      </c>
      <c r="Q45" s="163">
        <v>100.2</v>
      </c>
      <c r="R45" s="163">
        <v>100.3</v>
      </c>
      <c r="S45" s="163">
        <v>101.8</v>
      </c>
      <c r="T45" s="77">
        <v>100.2</v>
      </c>
    </row>
    <row r="46" spans="1:20" x14ac:dyDescent="0.25">
      <c r="A46" s="160" t="s">
        <v>35</v>
      </c>
      <c r="B46" s="164">
        <v>101.6</v>
      </c>
      <c r="C46" s="164">
        <v>100.1</v>
      </c>
      <c r="D46" s="164">
        <v>100.2</v>
      </c>
      <c r="E46" s="164">
        <v>101.9</v>
      </c>
      <c r="F46" s="164">
        <v>101.2</v>
      </c>
      <c r="G46" s="164">
        <v>100.4</v>
      </c>
      <c r="H46" s="164">
        <v>101.1</v>
      </c>
      <c r="I46" s="164">
        <v>101.8</v>
      </c>
      <c r="J46" s="164">
        <v>101.4</v>
      </c>
      <c r="K46" s="164">
        <v>96.2</v>
      </c>
      <c r="L46" s="164">
        <v>100.3</v>
      </c>
      <c r="M46" s="163">
        <v>100.3</v>
      </c>
      <c r="N46" s="163">
        <v>98.5</v>
      </c>
      <c r="O46" s="163">
        <v>98.8</v>
      </c>
      <c r="P46" s="163">
        <v>99.9</v>
      </c>
      <c r="Q46" s="163">
        <v>99.6</v>
      </c>
      <c r="R46" s="163">
        <v>98.7</v>
      </c>
      <c r="S46" s="163">
        <v>102.9</v>
      </c>
      <c r="T46" s="77">
        <v>96.5</v>
      </c>
    </row>
    <row r="47" spans="1:20" x14ac:dyDescent="0.25">
      <c r="A47" s="160" t="s">
        <v>36</v>
      </c>
      <c r="B47" s="164">
        <v>98.2</v>
      </c>
      <c r="C47" s="164">
        <v>108.1</v>
      </c>
      <c r="D47" s="164">
        <v>99.8</v>
      </c>
      <c r="E47" s="164">
        <v>100.3</v>
      </c>
      <c r="F47" s="164">
        <v>99.6</v>
      </c>
      <c r="G47" s="164">
        <v>100.9</v>
      </c>
      <c r="H47" s="164">
        <v>100.2</v>
      </c>
      <c r="I47" s="164">
        <v>100.2</v>
      </c>
      <c r="J47" s="164">
        <v>100</v>
      </c>
      <c r="K47" s="164">
        <v>99.6</v>
      </c>
      <c r="L47" s="164">
        <v>98</v>
      </c>
      <c r="M47" s="163">
        <v>98.9</v>
      </c>
      <c r="N47" s="163">
        <v>100.8</v>
      </c>
      <c r="O47" s="163">
        <v>99.3</v>
      </c>
      <c r="P47" s="163">
        <v>97.1</v>
      </c>
      <c r="Q47" s="163">
        <v>98.5</v>
      </c>
      <c r="R47" s="163">
        <v>97.6</v>
      </c>
      <c r="S47" s="163">
        <v>98</v>
      </c>
      <c r="T47" s="77">
        <v>101.4</v>
      </c>
    </row>
    <row r="48" spans="1:20" x14ac:dyDescent="0.25">
      <c r="A48" s="160" t="s">
        <v>37</v>
      </c>
      <c r="B48" s="164">
        <v>101.5</v>
      </c>
      <c r="C48" s="164">
        <v>100.5</v>
      </c>
      <c r="D48" s="164">
        <v>100.8</v>
      </c>
      <c r="E48" s="164">
        <v>99.3</v>
      </c>
      <c r="F48" s="164">
        <v>100.7</v>
      </c>
      <c r="G48" s="164">
        <v>100.2</v>
      </c>
      <c r="H48" s="164">
        <v>100.3</v>
      </c>
      <c r="I48" s="164">
        <v>100.6</v>
      </c>
      <c r="J48" s="164">
        <v>100.8</v>
      </c>
      <c r="K48" s="164">
        <v>98.5</v>
      </c>
      <c r="L48" s="164">
        <v>99.7</v>
      </c>
      <c r="M48" s="163">
        <v>100.1</v>
      </c>
      <c r="N48" s="163">
        <v>100.2</v>
      </c>
      <c r="O48" s="163">
        <v>100</v>
      </c>
      <c r="P48" s="163">
        <v>99.4</v>
      </c>
      <c r="Q48" s="163">
        <v>99.9</v>
      </c>
      <c r="R48" s="163">
        <v>101</v>
      </c>
      <c r="S48" s="163">
        <v>99.5</v>
      </c>
      <c r="T48" s="77">
        <v>98.9</v>
      </c>
    </row>
    <row r="49" spans="1:20" x14ac:dyDescent="0.25">
      <c r="A49" s="160" t="s">
        <v>38</v>
      </c>
      <c r="B49" s="164"/>
      <c r="C49" s="164"/>
      <c r="D49" s="164"/>
      <c r="E49" s="164"/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 t="s">
        <v>106</v>
      </c>
      <c r="Q49" s="163" t="s">
        <v>106</v>
      </c>
      <c r="R49" s="163">
        <v>99.5</v>
      </c>
      <c r="S49" s="163">
        <v>106.3</v>
      </c>
      <c r="T49" s="77">
        <v>109.1</v>
      </c>
    </row>
    <row r="50" spans="1:20" ht="18" x14ac:dyDescent="0.25">
      <c r="A50" s="168" t="s">
        <v>122</v>
      </c>
      <c r="B50" s="110">
        <v>102.4</v>
      </c>
      <c r="C50" s="110">
        <v>101.6</v>
      </c>
      <c r="D50" s="110">
        <v>101.2</v>
      </c>
      <c r="E50" s="110">
        <v>101.1</v>
      </c>
      <c r="F50" s="110">
        <v>100.6</v>
      </c>
      <c r="G50" s="110">
        <v>104</v>
      </c>
      <c r="H50" s="110">
        <v>100.9</v>
      </c>
      <c r="I50" s="110">
        <v>109.4</v>
      </c>
      <c r="J50" s="110">
        <v>101.8</v>
      </c>
      <c r="K50" s="110">
        <v>100.6</v>
      </c>
      <c r="L50" s="110">
        <v>101.9</v>
      </c>
      <c r="M50" s="108">
        <v>100.9</v>
      </c>
      <c r="N50" s="108">
        <v>100.3</v>
      </c>
      <c r="O50" s="108">
        <v>100.5</v>
      </c>
      <c r="P50" s="108">
        <v>100.8</v>
      </c>
      <c r="Q50" s="108">
        <v>100.1</v>
      </c>
      <c r="R50" s="108">
        <v>100.9</v>
      </c>
      <c r="S50" s="108">
        <v>101.6</v>
      </c>
      <c r="T50" s="79">
        <v>101.9</v>
      </c>
    </row>
    <row r="51" spans="1:20" x14ac:dyDescent="0.25">
      <c r="A51" s="160" t="s">
        <v>39</v>
      </c>
      <c r="B51" s="164">
        <v>100.8</v>
      </c>
      <c r="C51" s="164">
        <v>100.2</v>
      </c>
      <c r="D51" s="164">
        <v>100.2</v>
      </c>
      <c r="E51" s="164">
        <v>100.1</v>
      </c>
      <c r="F51" s="164">
        <v>100.7</v>
      </c>
      <c r="G51" s="164">
        <v>105.7</v>
      </c>
      <c r="H51" s="164">
        <v>101</v>
      </c>
      <c r="I51" s="164">
        <v>102.4</v>
      </c>
      <c r="J51" s="164">
        <v>104.3</v>
      </c>
      <c r="K51" s="164">
        <v>100.1</v>
      </c>
      <c r="L51" s="164">
        <v>100.7</v>
      </c>
      <c r="M51" s="163">
        <v>101</v>
      </c>
      <c r="N51" s="163">
        <v>101.1</v>
      </c>
      <c r="O51" s="163">
        <v>100.8</v>
      </c>
      <c r="P51" s="163">
        <v>101.1</v>
      </c>
      <c r="Q51" s="163">
        <v>99.5</v>
      </c>
      <c r="R51" s="163">
        <v>100.3</v>
      </c>
      <c r="S51" s="163">
        <v>102.3</v>
      </c>
      <c r="T51" s="77">
        <v>102.4</v>
      </c>
    </row>
    <row r="52" spans="1:20" x14ac:dyDescent="0.25">
      <c r="A52" s="160" t="s">
        <v>107</v>
      </c>
      <c r="B52" s="164">
        <v>117.3</v>
      </c>
      <c r="C52" s="164">
        <v>115.5</v>
      </c>
      <c r="D52" s="164">
        <v>100.5</v>
      </c>
      <c r="E52" s="164">
        <v>90.4</v>
      </c>
      <c r="F52" s="164">
        <v>101.3</v>
      </c>
      <c r="G52" s="164">
        <v>102.7</v>
      </c>
      <c r="H52" s="164">
        <v>100.9</v>
      </c>
      <c r="I52" s="164">
        <v>100.3</v>
      </c>
      <c r="J52" s="164">
        <v>101.2</v>
      </c>
      <c r="K52" s="164">
        <v>98.9</v>
      </c>
      <c r="L52" s="164">
        <v>104.1</v>
      </c>
      <c r="M52" s="163">
        <v>100.7</v>
      </c>
      <c r="N52" s="163">
        <v>102.3</v>
      </c>
      <c r="O52" s="163">
        <v>103.5</v>
      </c>
      <c r="P52" s="163">
        <v>104.8</v>
      </c>
      <c r="Q52" s="163">
        <v>102.2</v>
      </c>
      <c r="R52" s="163">
        <v>105.9</v>
      </c>
      <c r="S52" s="163">
        <v>110.6</v>
      </c>
      <c r="T52" s="77">
        <v>100.9</v>
      </c>
    </row>
    <row r="53" spans="1:20" ht="19.5" x14ac:dyDescent="0.25">
      <c r="A53" s="160" t="s">
        <v>40</v>
      </c>
      <c r="B53" s="164">
        <v>105.1</v>
      </c>
      <c r="C53" s="164">
        <v>99.5</v>
      </c>
      <c r="D53" s="164">
        <v>100.4</v>
      </c>
      <c r="E53" s="164">
        <v>98.2</v>
      </c>
      <c r="F53" s="164">
        <v>100.1</v>
      </c>
      <c r="G53" s="164">
        <v>98.3</v>
      </c>
      <c r="H53" s="164">
        <v>99.7</v>
      </c>
      <c r="I53" s="164">
        <v>100.8</v>
      </c>
      <c r="J53" s="164">
        <v>99.7</v>
      </c>
      <c r="K53" s="164">
        <v>99.6</v>
      </c>
      <c r="L53" s="164">
        <v>99.9</v>
      </c>
      <c r="M53" s="163">
        <v>99.7</v>
      </c>
      <c r="N53" s="163">
        <v>99.7</v>
      </c>
      <c r="O53" s="163">
        <v>99.7</v>
      </c>
      <c r="P53" s="163">
        <v>99.6</v>
      </c>
      <c r="Q53" s="163">
        <v>99.8</v>
      </c>
      <c r="R53" s="163">
        <v>100.5</v>
      </c>
      <c r="S53" s="163">
        <v>101</v>
      </c>
      <c r="T53" s="77">
        <v>102.6</v>
      </c>
    </row>
    <row r="54" spans="1:20" ht="19.5" x14ac:dyDescent="0.25">
      <c r="A54" s="160" t="s">
        <v>41</v>
      </c>
      <c r="B54" s="164">
        <v>101.2</v>
      </c>
      <c r="C54" s="164">
        <v>100.2</v>
      </c>
      <c r="D54" s="164">
        <v>105</v>
      </c>
      <c r="E54" s="164">
        <v>101.1</v>
      </c>
      <c r="F54" s="164">
        <v>99.3</v>
      </c>
      <c r="G54" s="164">
        <v>107</v>
      </c>
      <c r="H54" s="164">
        <v>101.1</v>
      </c>
      <c r="I54" s="164">
        <v>100.5</v>
      </c>
      <c r="J54" s="164">
        <v>102</v>
      </c>
      <c r="K54" s="164">
        <v>100.9</v>
      </c>
      <c r="L54" s="164">
        <v>100.2</v>
      </c>
      <c r="M54" s="163">
        <v>100.2</v>
      </c>
      <c r="N54" s="163">
        <v>99.6</v>
      </c>
      <c r="O54" s="163">
        <v>99.4</v>
      </c>
      <c r="P54" s="163">
        <v>99</v>
      </c>
      <c r="Q54" s="163">
        <v>98.6</v>
      </c>
      <c r="R54" s="163">
        <v>99.1</v>
      </c>
      <c r="S54" s="163">
        <v>98.5</v>
      </c>
      <c r="T54" s="77">
        <v>103.3</v>
      </c>
    </row>
    <row r="55" spans="1:20" ht="19.5" x14ac:dyDescent="0.25">
      <c r="A55" s="160" t="s">
        <v>42</v>
      </c>
      <c r="B55" s="164">
        <v>105.3</v>
      </c>
      <c r="C55" s="164">
        <v>106.7</v>
      </c>
      <c r="D55" s="164">
        <v>105.3</v>
      </c>
      <c r="E55" s="164">
        <v>103</v>
      </c>
      <c r="F55" s="164">
        <v>101.2</v>
      </c>
      <c r="G55" s="164">
        <v>104.3</v>
      </c>
      <c r="H55" s="164">
        <v>100.1</v>
      </c>
      <c r="I55" s="164">
        <v>99.5</v>
      </c>
      <c r="J55" s="164">
        <v>100.5</v>
      </c>
      <c r="K55" s="164">
        <v>100.7</v>
      </c>
      <c r="L55" s="164">
        <v>100.4</v>
      </c>
      <c r="M55" s="163">
        <v>99.6</v>
      </c>
      <c r="N55" s="163">
        <v>100.2</v>
      </c>
      <c r="O55" s="163">
        <v>99.9</v>
      </c>
      <c r="P55" s="163">
        <v>99.2</v>
      </c>
      <c r="Q55" s="163">
        <v>98.8</v>
      </c>
      <c r="R55" s="163">
        <v>97.5</v>
      </c>
      <c r="S55" s="163">
        <v>100.9</v>
      </c>
      <c r="T55" s="77">
        <v>102.8</v>
      </c>
    </row>
    <row r="56" spans="1:20" x14ac:dyDescent="0.25">
      <c r="A56" s="160" t="s">
        <v>96</v>
      </c>
      <c r="B56" s="164" t="s">
        <v>106</v>
      </c>
      <c r="C56" s="164" t="s">
        <v>106</v>
      </c>
      <c r="D56" s="164" t="s">
        <v>106</v>
      </c>
      <c r="E56" s="164" t="s">
        <v>106</v>
      </c>
      <c r="F56" s="164" t="s">
        <v>106</v>
      </c>
      <c r="G56" s="164" t="s">
        <v>106</v>
      </c>
      <c r="H56" s="164" t="s">
        <v>106</v>
      </c>
      <c r="I56" s="164" t="s">
        <v>106</v>
      </c>
      <c r="J56" s="164">
        <v>104.6</v>
      </c>
      <c r="K56" s="164">
        <v>107.7</v>
      </c>
      <c r="L56" s="164">
        <v>109.7</v>
      </c>
      <c r="M56" s="163">
        <v>104.4</v>
      </c>
      <c r="N56" s="163">
        <v>103.2</v>
      </c>
      <c r="O56" s="163">
        <v>102.7</v>
      </c>
      <c r="P56" s="163">
        <v>103.1</v>
      </c>
      <c r="Q56" s="163">
        <v>104.9</v>
      </c>
      <c r="R56" s="163">
        <v>100.3</v>
      </c>
      <c r="S56" s="163">
        <v>104.8</v>
      </c>
      <c r="T56" s="77">
        <v>101.2</v>
      </c>
    </row>
    <row r="57" spans="1:20" x14ac:dyDescent="0.25">
      <c r="A57" s="160" t="s">
        <v>44</v>
      </c>
      <c r="B57" s="164">
        <v>101.5</v>
      </c>
      <c r="C57" s="164">
        <v>101.6</v>
      </c>
      <c r="D57" s="164">
        <v>100.7</v>
      </c>
      <c r="E57" s="164">
        <v>102.9</v>
      </c>
      <c r="F57" s="164">
        <v>100.6</v>
      </c>
      <c r="G57" s="164">
        <v>103.9</v>
      </c>
      <c r="H57" s="164">
        <v>101.5</v>
      </c>
      <c r="I57" s="164">
        <v>101.9</v>
      </c>
      <c r="J57" s="164">
        <v>100.3</v>
      </c>
      <c r="K57" s="164">
        <v>99.9</v>
      </c>
      <c r="L57" s="164">
        <v>102.2</v>
      </c>
      <c r="M57" s="164">
        <v>100.5</v>
      </c>
      <c r="N57" s="164">
        <v>98.8</v>
      </c>
      <c r="O57" s="164">
        <v>99.5</v>
      </c>
      <c r="P57" s="164">
        <v>100.3</v>
      </c>
      <c r="Q57" s="164">
        <v>99.2</v>
      </c>
      <c r="R57" s="164">
        <v>102.2</v>
      </c>
      <c r="S57" s="164">
        <v>99.3</v>
      </c>
      <c r="T57" s="77">
        <v>101.3</v>
      </c>
    </row>
    <row r="58" spans="1:20" s="5" customFormat="1" ht="18" x14ac:dyDescent="0.25">
      <c r="A58" s="168" t="s">
        <v>132</v>
      </c>
      <c r="B58" s="110">
        <v>100.2</v>
      </c>
      <c r="C58" s="110">
        <v>100.6</v>
      </c>
      <c r="D58" s="110">
        <v>101.3</v>
      </c>
      <c r="E58" s="110">
        <v>99.9</v>
      </c>
      <c r="F58" s="110">
        <v>100.3</v>
      </c>
      <c r="G58" s="110">
        <v>99.9</v>
      </c>
      <c r="H58" s="110">
        <v>100.9</v>
      </c>
      <c r="I58" s="110">
        <v>100.5</v>
      </c>
      <c r="J58" s="110">
        <v>99.7</v>
      </c>
      <c r="K58" s="110">
        <v>98.1</v>
      </c>
      <c r="L58" s="110">
        <v>99.7</v>
      </c>
      <c r="M58" s="108">
        <v>100</v>
      </c>
      <c r="N58" s="108">
        <v>100.2</v>
      </c>
      <c r="O58" s="108">
        <v>99.3</v>
      </c>
      <c r="P58" s="108">
        <v>99.6</v>
      </c>
      <c r="Q58" s="108">
        <v>98.4</v>
      </c>
      <c r="R58" s="108">
        <v>99.3</v>
      </c>
      <c r="S58" s="108">
        <v>98.1</v>
      </c>
      <c r="T58" s="79">
        <v>98.8</v>
      </c>
    </row>
    <row r="59" spans="1:20" x14ac:dyDescent="0.25">
      <c r="A59" s="160" t="s">
        <v>45</v>
      </c>
      <c r="B59" s="164">
        <v>100.2</v>
      </c>
      <c r="C59" s="164">
        <v>100.3</v>
      </c>
      <c r="D59" s="164">
        <v>101</v>
      </c>
      <c r="E59" s="164">
        <v>101.1</v>
      </c>
      <c r="F59" s="164">
        <v>100</v>
      </c>
      <c r="G59" s="164">
        <v>100.5</v>
      </c>
      <c r="H59" s="164">
        <v>102.7</v>
      </c>
      <c r="I59" s="164">
        <v>100.6</v>
      </c>
      <c r="J59" s="164">
        <v>99.5</v>
      </c>
      <c r="K59" s="164">
        <v>96.5</v>
      </c>
      <c r="L59" s="164">
        <v>99.3</v>
      </c>
      <c r="M59" s="163">
        <v>99.7</v>
      </c>
      <c r="N59" s="163">
        <v>103.1</v>
      </c>
      <c r="O59" s="163">
        <v>98.6</v>
      </c>
      <c r="P59" s="163">
        <v>99.5</v>
      </c>
      <c r="Q59" s="163">
        <v>96.7</v>
      </c>
      <c r="R59" s="163">
        <v>98.8</v>
      </c>
      <c r="S59" s="163">
        <v>98.4</v>
      </c>
      <c r="T59" s="77">
        <v>97.4</v>
      </c>
    </row>
    <row r="60" spans="1:20" x14ac:dyDescent="0.25">
      <c r="A60" s="160" t="s">
        <v>46</v>
      </c>
      <c r="B60" s="164">
        <v>98.8</v>
      </c>
      <c r="C60" s="164">
        <v>99.4</v>
      </c>
      <c r="D60" s="164">
        <v>98.2</v>
      </c>
      <c r="E60" s="164">
        <v>99.7</v>
      </c>
      <c r="F60" s="164">
        <v>104.5</v>
      </c>
      <c r="G60" s="164">
        <v>99</v>
      </c>
      <c r="H60" s="164">
        <v>98.3</v>
      </c>
      <c r="I60" s="164">
        <v>100.1</v>
      </c>
      <c r="J60" s="164">
        <v>99.6</v>
      </c>
      <c r="K60" s="164">
        <v>98.3</v>
      </c>
      <c r="L60" s="164">
        <v>98.7</v>
      </c>
      <c r="M60" s="163">
        <v>99.7</v>
      </c>
      <c r="N60" s="163">
        <v>99.1</v>
      </c>
      <c r="O60" s="163">
        <v>98.9</v>
      </c>
      <c r="P60" s="163">
        <v>99.2</v>
      </c>
      <c r="Q60" s="163">
        <v>99.3</v>
      </c>
      <c r="R60" s="163">
        <v>97.9</v>
      </c>
      <c r="S60" s="163">
        <v>96.9</v>
      </c>
      <c r="T60" s="77">
        <v>96.5</v>
      </c>
    </row>
    <row r="61" spans="1:20" x14ac:dyDescent="0.25">
      <c r="A61" s="160" t="s">
        <v>47</v>
      </c>
      <c r="B61" s="164">
        <v>100.7</v>
      </c>
      <c r="C61" s="164">
        <v>99.8</v>
      </c>
      <c r="D61" s="164">
        <v>99.8</v>
      </c>
      <c r="E61" s="164">
        <v>99.6</v>
      </c>
      <c r="F61" s="164">
        <v>100.8</v>
      </c>
      <c r="G61" s="164">
        <v>99</v>
      </c>
      <c r="H61" s="164">
        <v>99.4</v>
      </c>
      <c r="I61" s="164">
        <v>99.7</v>
      </c>
      <c r="J61" s="164">
        <v>99.6</v>
      </c>
      <c r="K61" s="164">
        <v>98.3</v>
      </c>
      <c r="L61" s="164">
        <v>99.5</v>
      </c>
      <c r="M61" s="163">
        <v>99.2</v>
      </c>
      <c r="N61" s="163">
        <v>97.6</v>
      </c>
      <c r="O61" s="163">
        <v>98.5</v>
      </c>
      <c r="P61" s="163">
        <v>99</v>
      </c>
      <c r="Q61" s="163">
        <v>97.8</v>
      </c>
      <c r="R61" s="163">
        <v>98.5</v>
      </c>
      <c r="S61" s="163">
        <v>99.9</v>
      </c>
      <c r="T61" s="77">
        <v>98.1</v>
      </c>
    </row>
    <row r="62" spans="1:20" x14ac:dyDescent="0.25">
      <c r="A62" s="160" t="s">
        <v>48</v>
      </c>
      <c r="B62" s="164">
        <v>101.2</v>
      </c>
      <c r="C62" s="164">
        <v>100.4</v>
      </c>
      <c r="D62" s="164">
        <v>101.2</v>
      </c>
      <c r="E62" s="164">
        <v>101.3</v>
      </c>
      <c r="F62" s="164">
        <v>100.5</v>
      </c>
      <c r="G62" s="164">
        <v>101.1</v>
      </c>
      <c r="H62" s="164">
        <v>101.7</v>
      </c>
      <c r="I62" s="164">
        <v>101.2</v>
      </c>
      <c r="J62" s="164">
        <v>99.4</v>
      </c>
      <c r="K62" s="164">
        <v>99.3</v>
      </c>
      <c r="L62" s="164">
        <v>100.6</v>
      </c>
      <c r="M62" s="163">
        <v>100</v>
      </c>
      <c r="N62" s="163">
        <v>100.1</v>
      </c>
      <c r="O62" s="163">
        <v>99.6</v>
      </c>
      <c r="P62" s="163">
        <v>100.3</v>
      </c>
      <c r="Q62" s="163">
        <v>100.2</v>
      </c>
      <c r="R62" s="163">
        <v>100</v>
      </c>
      <c r="S62" s="163">
        <v>99.7</v>
      </c>
      <c r="T62" s="77">
        <v>100</v>
      </c>
    </row>
    <row r="63" spans="1:20" x14ac:dyDescent="0.25">
      <c r="A63" s="160" t="s">
        <v>49</v>
      </c>
      <c r="B63" s="164">
        <v>103.1</v>
      </c>
      <c r="C63" s="164">
        <v>103.3</v>
      </c>
      <c r="D63" s="164">
        <v>98.6</v>
      </c>
      <c r="E63" s="164">
        <v>99.9</v>
      </c>
      <c r="F63" s="164">
        <v>100.8</v>
      </c>
      <c r="G63" s="164">
        <v>98</v>
      </c>
      <c r="H63" s="164">
        <v>100.3</v>
      </c>
      <c r="I63" s="164">
        <v>99.9</v>
      </c>
      <c r="J63" s="164">
        <v>100.3</v>
      </c>
      <c r="K63" s="164">
        <v>98.7</v>
      </c>
      <c r="L63" s="164">
        <v>99.2</v>
      </c>
      <c r="M63" s="163">
        <v>99.3</v>
      </c>
      <c r="N63" s="163">
        <v>99.6</v>
      </c>
      <c r="O63" s="163">
        <v>99.5</v>
      </c>
      <c r="P63" s="163">
        <v>99.4</v>
      </c>
      <c r="Q63" s="163">
        <v>99.5</v>
      </c>
      <c r="R63" s="163">
        <v>98</v>
      </c>
      <c r="S63" s="163">
        <v>97.8</v>
      </c>
      <c r="T63" s="77">
        <v>98.6</v>
      </c>
    </row>
    <row r="64" spans="1:20" x14ac:dyDescent="0.25">
      <c r="A64" s="160" t="s">
        <v>50</v>
      </c>
      <c r="B64" s="164">
        <v>101.2</v>
      </c>
      <c r="C64" s="164">
        <v>100.2</v>
      </c>
      <c r="D64" s="164">
        <v>100.3</v>
      </c>
      <c r="E64" s="164">
        <v>99.1</v>
      </c>
      <c r="F64" s="164">
        <v>99.6</v>
      </c>
      <c r="G64" s="164">
        <v>99.3</v>
      </c>
      <c r="H64" s="164">
        <v>100.1</v>
      </c>
      <c r="I64" s="164">
        <v>100.2</v>
      </c>
      <c r="J64" s="164">
        <v>99.1</v>
      </c>
      <c r="K64" s="164">
        <v>97.1</v>
      </c>
      <c r="L64" s="164">
        <v>99.3</v>
      </c>
      <c r="M64" s="163">
        <v>96.9</v>
      </c>
      <c r="N64" s="163">
        <v>99.3</v>
      </c>
      <c r="O64" s="163">
        <v>98.6</v>
      </c>
      <c r="P64" s="163">
        <v>99.9</v>
      </c>
      <c r="Q64" s="163">
        <v>99.6</v>
      </c>
      <c r="R64" s="163">
        <v>96.7</v>
      </c>
      <c r="S64" s="163">
        <v>96.7</v>
      </c>
      <c r="T64" s="77">
        <v>97.9</v>
      </c>
    </row>
    <row r="65" spans="1:20" x14ac:dyDescent="0.25">
      <c r="A65" s="160" t="s">
        <v>51</v>
      </c>
      <c r="B65" s="164">
        <v>100.3</v>
      </c>
      <c r="C65" s="164">
        <v>104</v>
      </c>
      <c r="D65" s="164">
        <v>101.5</v>
      </c>
      <c r="E65" s="164">
        <v>96.6</v>
      </c>
      <c r="F65" s="164">
        <v>99.7</v>
      </c>
      <c r="G65" s="164">
        <v>97.9</v>
      </c>
      <c r="H65" s="164">
        <v>101</v>
      </c>
      <c r="I65" s="164">
        <v>100.7</v>
      </c>
      <c r="J65" s="164">
        <v>99.7</v>
      </c>
      <c r="K65" s="164">
        <v>98.2</v>
      </c>
      <c r="L65" s="164">
        <v>99.3</v>
      </c>
      <c r="M65" s="163">
        <v>102.1</v>
      </c>
      <c r="N65" s="163">
        <v>98.1</v>
      </c>
      <c r="O65" s="163">
        <v>98.4</v>
      </c>
      <c r="P65" s="163">
        <v>98.8</v>
      </c>
      <c r="Q65" s="163">
        <v>98.8</v>
      </c>
      <c r="R65" s="163">
        <v>100.3</v>
      </c>
      <c r="S65" s="163">
        <v>96.7</v>
      </c>
      <c r="T65" s="77">
        <v>99.2</v>
      </c>
    </row>
    <row r="66" spans="1:20" x14ac:dyDescent="0.25">
      <c r="A66" s="160" t="s">
        <v>52</v>
      </c>
      <c r="B66" s="164">
        <v>98.2</v>
      </c>
      <c r="C66" s="164">
        <v>98.8</v>
      </c>
      <c r="D66" s="164">
        <v>99.7</v>
      </c>
      <c r="E66" s="164">
        <v>99.3</v>
      </c>
      <c r="F66" s="164">
        <v>99.8</v>
      </c>
      <c r="G66" s="164">
        <v>100.2</v>
      </c>
      <c r="H66" s="164">
        <v>98.9</v>
      </c>
      <c r="I66" s="164">
        <v>99.4</v>
      </c>
      <c r="J66" s="164">
        <v>97.6</v>
      </c>
      <c r="K66" s="164">
        <v>96.8</v>
      </c>
      <c r="L66" s="164">
        <v>99.6</v>
      </c>
      <c r="M66" s="163">
        <v>99.5</v>
      </c>
      <c r="N66" s="163">
        <v>98.4</v>
      </c>
      <c r="O66" s="163">
        <v>98.9</v>
      </c>
      <c r="P66" s="163">
        <v>99.6</v>
      </c>
      <c r="Q66" s="163">
        <v>99</v>
      </c>
      <c r="R66" s="163">
        <v>99</v>
      </c>
      <c r="S66" s="163">
        <v>99.3</v>
      </c>
      <c r="T66" s="77">
        <v>99.8</v>
      </c>
    </row>
    <row r="67" spans="1:20" x14ac:dyDescent="0.25">
      <c r="A67" s="160" t="s">
        <v>53</v>
      </c>
      <c r="B67" s="164">
        <v>98.8</v>
      </c>
      <c r="C67" s="164">
        <v>98.8</v>
      </c>
      <c r="D67" s="164">
        <v>103.7</v>
      </c>
      <c r="E67" s="164">
        <v>101.1</v>
      </c>
      <c r="F67" s="164">
        <v>99.7</v>
      </c>
      <c r="G67" s="164">
        <v>101</v>
      </c>
      <c r="H67" s="164">
        <v>101.5</v>
      </c>
      <c r="I67" s="164">
        <v>100.3</v>
      </c>
      <c r="J67" s="164">
        <v>100.3</v>
      </c>
      <c r="K67" s="164">
        <v>97.5</v>
      </c>
      <c r="L67" s="164">
        <v>99.3</v>
      </c>
      <c r="M67" s="163">
        <v>98.8</v>
      </c>
      <c r="N67" s="163">
        <v>100.7</v>
      </c>
      <c r="O67" s="163">
        <v>99.5</v>
      </c>
      <c r="P67" s="163">
        <v>100.2</v>
      </c>
      <c r="Q67" s="163">
        <v>96.5</v>
      </c>
      <c r="R67" s="163">
        <v>99.5</v>
      </c>
      <c r="S67" s="163">
        <v>100.8</v>
      </c>
      <c r="T67" s="77">
        <v>98.5</v>
      </c>
    </row>
    <row r="68" spans="1:20" x14ac:dyDescent="0.25">
      <c r="A68" s="160" t="s">
        <v>54</v>
      </c>
      <c r="B68" s="164">
        <v>102</v>
      </c>
      <c r="C68" s="164">
        <v>101.2</v>
      </c>
      <c r="D68" s="164">
        <v>100.6</v>
      </c>
      <c r="E68" s="164">
        <v>98.4</v>
      </c>
      <c r="F68" s="164">
        <v>99</v>
      </c>
      <c r="G68" s="164">
        <v>99.8</v>
      </c>
      <c r="H68" s="164">
        <v>101.3</v>
      </c>
      <c r="I68" s="164">
        <v>100.6</v>
      </c>
      <c r="J68" s="164">
        <v>99.8</v>
      </c>
      <c r="K68" s="164">
        <v>100.6</v>
      </c>
      <c r="L68" s="164">
        <v>100.7</v>
      </c>
      <c r="M68" s="163">
        <v>101.5</v>
      </c>
      <c r="N68" s="163">
        <v>102.5</v>
      </c>
      <c r="O68" s="163">
        <v>98.5</v>
      </c>
      <c r="P68" s="163">
        <v>97.6</v>
      </c>
      <c r="Q68" s="163">
        <v>96.9</v>
      </c>
      <c r="R68" s="163">
        <v>100.6</v>
      </c>
      <c r="S68" s="163">
        <v>99.1</v>
      </c>
      <c r="T68" s="77">
        <v>99.3</v>
      </c>
    </row>
    <row r="69" spans="1:20" x14ac:dyDescent="0.25">
      <c r="A69" s="160" t="s">
        <v>55</v>
      </c>
      <c r="B69" s="164">
        <v>100.2</v>
      </c>
      <c r="C69" s="164">
        <v>100.2</v>
      </c>
      <c r="D69" s="164">
        <v>100.5</v>
      </c>
      <c r="E69" s="164">
        <v>99</v>
      </c>
      <c r="F69" s="164">
        <v>104.5</v>
      </c>
      <c r="G69" s="164">
        <v>101.6</v>
      </c>
      <c r="H69" s="164">
        <v>99.3</v>
      </c>
      <c r="I69" s="164">
        <v>99.6</v>
      </c>
      <c r="J69" s="164">
        <v>99.4</v>
      </c>
      <c r="K69" s="164">
        <v>99.2</v>
      </c>
      <c r="L69" s="164">
        <v>99.9</v>
      </c>
      <c r="M69" s="163">
        <v>100.2</v>
      </c>
      <c r="N69" s="163">
        <v>99.8</v>
      </c>
      <c r="O69" s="163">
        <v>99.4</v>
      </c>
      <c r="P69" s="163">
        <v>99.7</v>
      </c>
      <c r="Q69" s="163">
        <v>99.8</v>
      </c>
      <c r="R69" s="163">
        <v>100</v>
      </c>
      <c r="S69" s="163">
        <v>95.9</v>
      </c>
      <c r="T69" s="77">
        <v>99.7</v>
      </c>
    </row>
    <row r="70" spans="1:20" x14ac:dyDescent="0.25">
      <c r="A70" s="160" t="s">
        <v>56</v>
      </c>
      <c r="B70" s="164">
        <v>99.9</v>
      </c>
      <c r="C70" s="164">
        <v>101</v>
      </c>
      <c r="D70" s="164">
        <v>104.5</v>
      </c>
      <c r="E70" s="164">
        <v>101.4</v>
      </c>
      <c r="F70" s="164">
        <v>100.7</v>
      </c>
      <c r="G70" s="164">
        <v>99.6</v>
      </c>
      <c r="H70" s="164">
        <v>100.5</v>
      </c>
      <c r="I70" s="164">
        <v>100.4</v>
      </c>
      <c r="J70" s="164">
        <v>99.9</v>
      </c>
      <c r="K70" s="164">
        <v>95.8</v>
      </c>
      <c r="L70" s="164">
        <v>99</v>
      </c>
      <c r="M70" s="163">
        <v>99.6</v>
      </c>
      <c r="N70" s="163">
        <v>100.3</v>
      </c>
      <c r="O70" s="163">
        <v>99.9</v>
      </c>
      <c r="P70" s="163">
        <v>100.3</v>
      </c>
      <c r="Q70" s="163">
        <v>99.9</v>
      </c>
      <c r="R70" s="163">
        <v>98.6</v>
      </c>
      <c r="S70" s="163">
        <v>96.6</v>
      </c>
      <c r="T70" s="77">
        <v>99.8</v>
      </c>
    </row>
    <row r="71" spans="1:20" x14ac:dyDescent="0.25">
      <c r="A71" s="160" t="s">
        <v>57</v>
      </c>
      <c r="B71" s="164">
        <v>99</v>
      </c>
      <c r="C71" s="164">
        <v>100.3</v>
      </c>
      <c r="D71" s="164">
        <v>100.7</v>
      </c>
      <c r="E71" s="164">
        <v>98.4</v>
      </c>
      <c r="F71" s="164">
        <v>99.6</v>
      </c>
      <c r="G71" s="164">
        <v>99.8</v>
      </c>
      <c r="H71" s="164">
        <v>100.3</v>
      </c>
      <c r="I71" s="164">
        <v>101.4</v>
      </c>
      <c r="J71" s="164">
        <v>101.1</v>
      </c>
      <c r="K71" s="164">
        <v>100.2</v>
      </c>
      <c r="L71" s="164">
        <v>100.4</v>
      </c>
      <c r="M71" s="163">
        <v>101.8</v>
      </c>
      <c r="N71" s="163">
        <v>99.2</v>
      </c>
      <c r="O71" s="163">
        <v>101.5</v>
      </c>
      <c r="P71" s="163">
        <v>99.7</v>
      </c>
      <c r="Q71" s="163">
        <v>97.4</v>
      </c>
      <c r="R71" s="163">
        <v>98.9</v>
      </c>
      <c r="S71" s="163">
        <v>95.2</v>
      </c>
      <c r="T71" s="77">
        <v>97.2</v>
      </c>
    </row>
    <row r="72" spans="1:20" x14ac:dyDescent="0.25">
      <c r="A72" s="160" t="s">
        <v>58</v>
      </c>
      <c r="B72" s="164">
        <v>99.2</v>
      </c>
      <c r="C72" s="164">
        <v>98.9</v>
      </c>
      <c r="D72" s="164">
        <v>99.9</v>
      </c>
      <c r="E72" s="164">
        <v>99.8</v>
      </c>
      <c r="F72" s="164">
        <v>100</v>
      </c>
      <c r="G72" s="164">
        <v>100</v>
      </c>
      <c r="H72" s="164">
        <v>100.2</v>
      </c>
      <c r="I72" s="164">
        <v>100.2</v>
      </c>
      <c r="J72" s="164">
        <v>99.6</v>
      </c>
      <c r="K72" s="164">
        <v>98.8</v>
      </c>
      <c r="L72" s="164">
        <v>100.8</v>
      </c>
      <c r="M72" s="163">
        <v>100.4</v>
      </c>
      <c r="N72" s="163">
        <v>100.6</v>
      </c>
      <c r="O72" s="163">
        <v>98.6</v>
      </c>
      <c r="P72" s="163">
        <v>98.6</v>
      </c>
      <c r="Q72" s="163">
        <v>98.4</v>
      </c>
      <c r="R72" s="163">
        <v>100.8</v>
      </c>
      <c r="S72" s="163">
        <v>98.9</v>
      </c>
      <c r="T72" s="77">
        <v>98.3</v>
      </c>
    </row>
    <row r="73" spans="1:20" ht="18" x14ac:dyDescent="0.25">
      <c r="A73" s="168" t="s">
        <v>118</v>
      </c>
      <c r="B73" s="110">
        <v>99.6</v>
      </c>
      <c r="C73" s="110">
        <v>102.2</v>
      </c>
      <c r="D73" s="110">
        <v>100.7</v>
      </c>
      <c r="E73" s="110">
        <v>101.9</v>
      </c>
      <c r="F73" s="110">
        <v>100.8</v>
      </c>
      <c r="G73" s="110">
        <v>100.4</v>
      </c>
      <c r="H73" s="110">
        <v>99.7</v>
      </c>
      <c r="I73" s="110">
        <v>100.1</v>
      </c>
      <c r="J73" s="110">
        <v>100.6</v>
      </c>
      <c r="K73" s="110">
        <v>98.9</v>
      </c>
      <c r="L73" s="110">
        <v>100.1</v>
      </c>
      <c r="M73" s="108">
        <v>100.6</v>
      </c>
      <c r="N73" s="108">
        <v>99.5</v>
      </c>
      <c r="O73" s="108">
        <v>100.2</v>
      </c>
      <c r="P73" s="108">
        <v>99.7</v>
      </c>
      <c r="Q73" s="108">
        <v>99.4</v>
      </c>
      <c r="R73" s="108">
        <v>98.8</v>
      </c>
      <c r="S73" s="108">
        <v>100.3</v>
      </c>
      <c r="T73" s="79">
        <v>99.8</v>
      </c>
    </row>
    <row r="74" spans="1:20" x14ac:dyDescent="0.25">
      <c r="A74" s="160" t="s">
        <v>59</v>
      </c>
      <c r="B74" s="164">
        <v>99.6</v>
      </c>
      <c r="C74" s="164">
        <v>99.8</v>
      </c>
      <c r="D74" s="164">
        <v>100</v>
      </c>
      <c r="E74" s="164">
        <v>100.2</v>
      </c>
      <c r="F74" s="164">
        <v>98.8</v>
      </c>
      <c r="G74" s="164">
        <v>98.2</v>
      </c>
      <c r="H74" s="164">
        <v>98.7</v>
      </c>
      <c r="I74" s="164">
        <v>97.7</v>
      </c>
      <c r="J74" s="164">
        <v>98.5</v>
      </c>
      <c r="K74" s="164">
        <v>98.3</v>
      </c>
      <c r="L74" s="164">
        <v>98.2</v>
      </c>
      <c r="M74" s="163">
        <v>99.6</v>
      </c>
      <c r="N74" s="163">
        <v>98.8</v>
      </c>
      <c r="O74" s="163">
        <v>99.1</v>
      </c>
      <c r="P74" s="163">
        <v>98.4</v>
      </c>
      <c r="Q74" s="163">
        <v>98</v>
      </c>
      <c r="R74" s="163">
        <v>96.8</v>
      </c>
      <c r="S74" s="163">
        <v>97.2</v>
      </c>
      <c r="T74" s="77">
        <v>96.3</v>
      </c>
    </row>
    <row r="75" spans="1:20" x14ac:dyDescent="0.25">
      <c r="A75" s="160" t="s">
        <v>60</v>
      </c>
      <c r="B75" s="164">
        <v>100.4</v>
      </c>
      <c r="C75" s="164">
        <v>102.6</v>
      </c>
      <c r="D75" s="164">
        <v>100.1</v>
      </c>
      <c r="E75" s="164">
        <v>100.8</v>
      </c>
      <c r="F75" s="164">
        <v>101.5</v>
      </c>
      <c r="G75" s="164">
        <v>100.2</v>
      </c>
      <c r="H75" s="164">
        <v>99.6</v>
      </c>
      <c r="I75" s="164">
        <v>100.4</v>
      </c>
      <c r="J75" s="164">
        <v>100</v>
      </c>
      <c r="K75" s="164">
        <v>98.4</v>
      </c>
      <c r="L75" s="164">
        <v>99.5</v>
      </c>
      <c r="M75" s="163">
        <v>100.1</v>
      </c>
      <c r="N75" s="163">
        <v>98.5</v>
      </c>
      <c r="O75" s="163">
        <v>100.5</v>
      </c>
      <c r="P75" s="163">
        <v>99.5</v>
      </c>
      <c r="Q75" s="163">
        <v>99.7</v>
      </c>
      <c r="R75" s="163">
        <v>97.9</v>
      </c>
      <c r="S75" s="163">
        <v>98.8</v>
      </c>
      <c r="T75" s="77">
        <v>98.5</v>
      </c>
    </row>
    <row r="76" spans="1:20" x14ac:dyDescent="0.25">
      <c r="A76" s="160" t="s">
        <v>61</v>
      </c>
      <c r="B76" s="164">
        <v>97.4</v>
      </c>
      <c r="C76" s="164">
        <v>105.2</v>
      </c>
      <c r="D76" s="164">
        <v>102</v>
      </c>
      <c r="E76" s="164">
        <v>102</v>
      </c>
      <c r="F76" s="164">
        <v>100.2</v>
      </c>
      <c r="G76" s="164">
        <v>101.1</v>
      </c>
      <c r="H76" s="164">
        <v>99.3</v>
      </c>
      <c r="I76" s="164">
        <v>100.2</v>
      </c>
      <c r="J76" s="164">
        <v>101.7</v>
      </c>
      <c r="K76" s="164">
        <v>100.9</v>
      </c>
      <c r="L76" s="164">
        <v>99.9</v>
      </c>
      <c r="M76" s="163">
        <v>100.9</v>
      </c>
      <c r="N76" s="163">
        <v>100.6</v>
      </c>
      <c r="O76" s="163">
        <v>100.6</v>
      </c>
      <c r="P76" s="163">
        <v>100.1</v>
      </c>
      <c r="Q76" s="163">
        <v>99.7</v>
      </c>
      <c r="R76" s="163">
        <v>99.1</v>
      </c>
      <c r="S76" s="163">
        <v>101.7</v>
      </c>
      <c r="T76" s="77">
        <v>100.3</v>
      </c>
    </row>
    <row r="77" spans="1:20" x14ac:dyDescent="0.25">
      <c r="A77" s="48" t="s">
        <v>62</v>
      </c>
      <c r="B77" s="164"/>
      <c r="C77" s="164"/>
      <c r="D77" s="164"/>
      <c r="E77" s="164"/>
      <c r="F77" s="164"/>
      <c r="G77" s="164"/>
      <c r="H77" s="164"/>
      <c r="I77" s="164"/>
      <c r="J77" s="164"/>
      <c r="K77" s="164"/>
      <c r="L77" s="164"/>
      <c r="M77" s="163"/>
      <c r="N77" s="163"/>
      <c r="O77" s="163"/>
      <c r="P77" s="163"/>
      <c r="Q77" s="163"/>
      <c r="R77" s="163"/>
      <c r="S77" s="163"/>
      <c r="T77" s="77"/>
    </row>
    <row r="78" spans="1:20" ht="29.25" x14ac:dyDescent="0.25">
      <c r="A78" s="49" t="s">
        <v>134</v>
      </c>
      <c r="B78" s="164">
        <v>99.6</v>
      </c>
      <c r="C78" s="164">
        <v>109.7</v>
      </c>
      <c r="D78" s="164">
        <v>101.1</v>
      </c>
      <c r="E78" s="164">
        <v>100.2</v>
      </c>
      <c r="F78" s="164">
        <v>99.3</v>
      </c>
      <c r="G78" s="164">
        <v>100.4</v>
      </c>
      <c r="H78" s="164">
        <v>100.3</v>
      </c>
      <c r="I78" s="164">
        <v>100.1</v>
      </c>
      <c r="J78" s="164">
        <v>102.4</v>
      </c>
      <c r="K78" s="164">
        <v>99.5</v>
      </c>
      <c r="L78" s="164">
        <v>100</v>
      </c>
      <c r="M78" s="163">
        <v>100.7</v>
      </c>
      <c r="N78" s="163">
        <v>100.6</v>
      </c>
      <c r="O78" s="163">
        <v>100.5</v>
      </c>
      <c r="P78" s="163">
        <v>99.9</v>
      </c>
      <c r="Q78" s="163">
        <v>99.7</v>
      </c>
      <c r="R78" s="163">
        <v>98.8</v>
      </c>
      <c r="S78" s="163">
        <v>105.1</v>
      </c>
      <c r="T78" s="77">
        <v>100.7</v>
      </c>
    </row>
    <row r="79" spans="1:20" ht="19.5" x14ac:dyDescent="0.25">
      <c r="A79" s="49" t="s">
        <v>63</v>
      </c>
      <c r="B79" s="164">
        <v>103.8</v>
      </c>
      <c r="C79" s="164">
        <v>102</v>
      </c>
      <c r="D79" s="164">
        <v>103.7</v>
      </c>
      <c r="E79" s="164">
        <v>106.7</v>
      </c>
      <c r="F79" s="164">
        <v>101.2</v>
      </c>
      <c r="G79" s="164">
        <v>100.7</v>
      </c>
      <c r="H79" s="164">
        <v>99</v>
      </c>
      <c r="I79" s="164">
        <v>100.4</v>
      </c>
      <c r="J79" s="164">
        <v>102.1</v>
      </c>
      <c r="K79" s="164">
        <v>101.1</v>
      </c>
      <c r="L79" s="164">
        <v>99.8</v>
      </c>
      <c r="M79" s="163">
        <v>100.5</v>
      </c>
      <c r="N79" s="163">
        <v>100.7</v>
      </c>
      <c r="O79" s="163">
        <v>100.9</v>
      </c>
      <c r="P79" s="163">
        <v>99.8</v>
      </c>
      <c r="Q79" s="163">
        <v>99.6</v>
      </c>
      <c r="R79" s="163">
        <v>102.3</v>
      </c>
      <c r="S79" s="163">
        <v>104.3</v>
      </c>
      <c r="T79" s="77">
        <v>99.3</v>
      </c>
    </row>
    <row r="80" spans="1:20" ht="19.5" x14ac:dyDescent="0.25">
      <c r="A80" s="49" t="s">
        <v>133</v>
      </c>
      <c r="B80" s="164">
        <v>91.7</v>
      </c>
      <c r="C80" s="164">
        <v>100.9</v>
      </c>
      <c r="D80" s="164">
        <v>102.5</v>
      </c>
      <c r="E80" s="164">
        <v>102</v>
      </c>
      <c r="F80" s="164">
        <v>101</v>
      </c>
      <c r="G80" s="164">
        <v>102.3</v>
      </c>
      <c r="H80" s="164">
        <v>98.1</v>
      </c>
      <c r="I80" s="164">
        <v>100.2</v>
      </c>
      <c r="J80" s="164">
        <v>100.6</v>
      </c>
      <c r="K80" s="164">
        <v>102.6</v>
      </c>
      <c r="L80" s="164">
        <v>99.9</v>
      </c>
      <c r="M80" s="163">
        <v>101.3</v>
      </c>
      <c r="N80" s="163">
        <v>100.4</v>
      </c>
      <c r="O80" s="163">
        <v>100.7</v>
      </c>
      <c r="P80" s="163">
        <v>100.6</v>
      </c>
      <c r="Q80" s="163">
        <v>99.6</v>
      </c>
      <c r="R80" s="163">
        <v>97.9</v>
      </c>
      <c r="S80" s="163">
        <v>95.6</v>
      </c>
      <c r="T80" s="77">
        <v>100.1</v>
      </c>
    </row>
    <row r="81" spans="1:20" x14ac:dyDescent="0.25">
      <c r="A81" s="160" t="s">
        <v>64</v>
      </c>
      <c r="B81" s="164">
        <v>101</v>
      </c>
      <c r="C81" s="164">
        <v>99.1</v>
      </c>
      <c r="D81" s="164">
        <v>100.3</v>
      </c>
      <c r="E81" s="164">
        <v>103.9</v>
      </c>
      <c r="F81" s="164">
        <v>101.1</v>
      </c>
      <c r="G81" s="164">
        <v>100.5</v>
      </c>
      <c r="H81" s="164">
        <v>100.6</v>
      </c>
      <c r="I81" s="164">
        <v>100.1</v>
      </c>
      <c r="J81" s="164">
        <v>100.5</v>
      </c>
      <c r="K81" s="164">
        <v>97.2</v>
      </c>
      <c r="L81" s="164">
        <v>101.6</v>
      </c>
      <c r="M81" s="163">
        <v>101.2</v>
      </c>
      <c r="N81" s="163">
        <v>99.7</v>
      </c>
      <c r="O81" s="163">
        <v>99.7</v>
      </c>
      <c r="P81" s="163">
        <v>99.6</v>
      </c>
      <c r="Q81" s="163">
        <v>99.2</v>
      </c>
      <c r="R81" s="163">
        <v>99.8</v>
      </c>
      <c r="S81" s="163">
        <v>101.1</v>
      </c>
      <c r="T81" s="77">
        <v>101.3</v>
      </c>
    </row>
    <row r="82" spans="1:20" ht="18" x14ac:dyDescent="0.25">
      <c r="A82" s="87" t="s">
        <v>135</v>
      </c>
      <c r="B82" s="132">
        <v>100.6</v>
      </c>
      <c r="C82" s="132">
        <v>100</v>
      </c>
      <c r="D82" s="132">
        <v>100.2</v>
      </c>
      <c r="E82" s="132">
        <v>101</v>
      </c>
      <c r="F82" s="132">
        <v>100.7</v>
      </c>
      <c r="G82" s="132">
        <v>100.4</v>
      </c>
      <c r="H82" s="132">
        <v>100.2</v>
      </c>
      <c r="I82" s="132">
        <v>100.9</v>
      </c>
      <c r="J82" s="132">
        <v>100.8</v>
      </c>
      <c r="K82" s="132">
        <v>98.5</v>
      </c>
      <c r="L82" s="132">
        <v>100.5</v>
      </c>
      <c r="M82" s="134">
        <v>100.4</v>
      </c>
      <c r="N82" s="134">
        <v>100.7</v>
      </c>
      <c r="O82" s="134">
        <v>100.1</v>
      </c>
      <c r="P82" s="134">
        <v>99.4</v>
      </c>
      <c r="Q82" s="134">
        <v>98.7</v>
      </c>
      <c r="R82" s="134">
        <v>98.2</v>
      </c>
      <c r="S82" s="134">
        <v>99.3</v>
      </c>
      <c r="T82" s="130">
        <v>99.8</v>
      </c>
    </row>
    <row r="83" spans="1:20" x14ac:dyDescent="0.25">
      <c r="A83" s="160" t="s">
        <v>65</v>
      </c>
      <c r="B83" s="164">
        <v>104.4</v>
      </c>
      <c r="C83" s="164">
        <v>96.4</v>
      </c>
      <c r="D83" s="164">
        <v>100.4</v>
      </c>
      <c r="E83" s="164">
        <v>101.6</v>
      </c>
      <c r="F83" s="164">
        <v>100.9</v>
      </c>
      <c r="G83" s="164">
        <v>101.5</v>
      </c>
      <c r="H83" s="164">
        <v>102.2</v>
      </c>
      <c r="I83" s="164">
        <v>106</v>
      </c>
      <c r="J83" s="164">
        <v>103.3</v>
      </c>
      <c r="K83" s="164">
        <v>99.2</v>
      </c>
      <c r="L83" s="164">
        <v>99.6</v>
      </c>
      <c r="M83" s="163">
        <v>99.2</v>
      </c>
      <c r="N83" s="163">
        <v>97.9</v>
      </c>
      <c r="O83" s="163">
        <v>99.5</v>
      </c>
      <c r="P83" s="163">
        <v>100.1</v>
      </c>
      <c r="Q83" s="163">
        <v>100.6</v>
      </c>
      <c r="R83" s="163">
        <v>99.4</v>
      </c>
      <c r="S83" s="163">
        <v>98.1</v>
      </c>
      <c r="T83" s="77">
        <v>99.2</v>
      </c>
    </row>
    <row r="84" spans="1:20" x14ac:dyDescent="0.25">
      <c r="A84" s="160" t="s">
        <v>67</v>
      </c>
      <c r="B84" s="164">
        <v>96.8</v>
      </c>
      <c r="C84" s="164">
        <v>101</v>
      </c>
      <c r="D84" s="164">
        <v>100.5</v>
      </c>
      <c r="E84" s="164">
        <v>102.4</v>
      </c>
      <c r="F84" s="164">
        <v>100.5</v>
      </c>
      <c r="G84" s="164">
        <v>100.1</v>
      </c>
      <c r="H84" s="164">
        <v>99.9</v>
      </c>
      <c r="I84" s="164">
        <v>101.2</v>
      </c>
      <c r="J84" s="164">
        <v>99.9</v>
      </c>
      <c r="K84" s="164">
        <v>99.6</v>
      </c>
      <c r="L84" s="164">
        <v>100.2</v>
      </c>
      <c r="M84" s="163">
        <v>100.8</v>
      </c>
      <c r="N84" s="163">
        <v>99.1</v>
      </c>
      <c r="O84" s="163">
        <v>98.6</v>
      </c>
      <c r="P84" s="163">
        <v>98.4</v>
      </c>
      <c r="Q84" s="163">
        <v>100.4</v>
      </c>
      <c r="R84" s="163">
        <v>104.3</v>
      </c>
      <c r="S84" s="163">
        <v>95.7</v>
      </c>
      <c r="T84" s="77">
        <v>104.2</v>
      </c>
    </row>
    <row r="85" spans="1:20" x14ac:dyDescent="0.25">
      <c r="A85" s="160" t="s">
        <v>68</v>
      </c>
      <c r="B85" s="164">
        <v>102.1</v>
      </c>
      <c r="C85" s="164">
        <v>100.3</v>
      </c>
      <c r="D85" s="164">
        <v>101.1</v>
      </c>
      <c r="E85" s="164">
        <v>101.3</v>
      </c>
      <c r="F85" s="164">
        <v>100.2</v>
      </c>
      <c r="G85" s="164">
        <v>100.4</v>
      </c>
      <c r="H85" s="164">
        <v>101</v>
      </c>
      <c r="I85" s="164">
        <v>100.4</v>
      </c>
      <c r="J85" s="164">
        <v>99.4</v>
      </c>
      <c r="K85" s="164">
        <v>98.8</v>
      </c>
      <c r="L85" s="164">
        <v>99.5</v>
      </c>
      <c r="M85" s="163">
        <v>99.1</v>
      </c>
      <c r="N85" s="163">
        <v>99.4</v>
      </c>
      <c r="O85" s="163">
        <v>98.7</v>
      </c>
      <c r="P85" s="163">
        <v>97.4</v>
      </c>
      <c r="Q85" s="163">
        <v>98.8</v>
      </c>
      <c r="R85" s="163">
        <v>98.4</v>
      </c>
      <c r="S85" s="163">
        <v>101</v>
      </c>
      <c r="T85" s="77">
        <v>97.7</v>
      </c>
    </row>
    <row r="86" spans="1:20" x14ac:dyDescent="0.25">
      <c r="A86" s="160" t="s">
        <v>69</v>
      </c>
      <c r="B86" s="164">
        <v>100.2</v>
      </c>
      <c r="C86" s="164">
        <v>98.3</v>
      </c>
      <c r="D86" s="164">
        <v>100.5</v>
      </c>
      <c r="E86" s="164">
        <v>99.9</v>
      </c>
      <c r="F86" s="164">
        <v>101.1</v>
      </c>
      <c r="G86" s="164">
        <v>99.8</v>
      </c>
      <c r="H86" s="164">
        <v>100</v>
      </c>
      <c r="I86" s="164">
        <v>100.4</v>
      </c>
      <c r="J86" s="164">
        <v>99.5</v>
      </c>
      <c r="K86" s="164">
        <v>97.2</v>
      </c>
      <c r="L86" s="164">
        <v>100.7</v>
      </c>
      <c r="M86" s="163">
        <v>100</v>
      </c>
      <c r="N86" s="163">
        <v>99.9</v>
      </c>
      <c r="O86" s="163">
        <v>99.8</v>
      </c>
      <c r="P86" s="163">
        <v>98.1</v>
      </c>
      <c r="Q86" s="163">
        <v>98.7</v>
      </c>
      <c r="R86" s="163">
        <v>96.4</v>
      </c>
      <c r="S86" s="163">
        <v>99.1</v>
      </c>
      <c r="T86" s="77">
        <v>101.5</v>
      </c>
    </row>
    <row r="87" spans="1:20" x14ac:dyDescent="0.25">
      <c r="A87" s="160" t="s">
        <v>71</v>
      </c>
      <c r="B87" s="164">
        <v>101.7</v>
      </c>
      <c r="C87" s="164">
        <v>100</v>
      </c>
      <c r="D87" s="164">
        <v>100.4</v>
      </c>
      <c r="E87" s="164">
        <v>99.9</v>
      </c>
      <c r="F87" s="164">
        <v>100.8</v>
      </c>
      <c r="G87" s="164">
        <v>99.9</v>
      </c>
      <c r="H87" s="164">
        <v>99.8</v>
      </c>
      <c r="I87" s="164">
        <v>100.3</v>
      </c>
      <c r="J87" s="164">
        <v>101.3</v>
      </c>
      <c r="K87" s="164">
        <v>99.9</v>
      </c>
      <c r="L87" s="164">
        <v>99.8</v>
      </c>
      <c r="M87" s="163">
        <v>99.7</v>
      </c>
      <c r="N87" s="163">
        <v>100.2</v>
      </c>
      <c r="O87" s="163">
        <v>99.9</v>
      </c>
      <c r="P87" s="163">
        <v>99.4</v>
      </c>
      <c r="Q87" s="163">
        <v>99.8</v>
      </c>
      <c r="R87" s="163">
        <v>97.7</v>
      </c>
      <c r="S87" s="163">
        <v>101.4</v>
      </c>
      <c r="T87" s="77">
        <v>99.7</v>
      </c>
    </row>
    <row r="88" spans="1:20" x14ac:dyDescent="0.25">
      <c r="A88" s="160" t="s">
        <v>72</v>
      </c>
      <c r="B88" s="164">
        <v>100.7</v>
      </c>
      <c r="C88" s="164">
        <v>101.7</v>
      </c>
      <c r="D88" s="164">
        <v>99.1</v>
      </c>
      <c r="E88" s="164">
        <v>100.6</v>
      </c>
      <c r="F88" s="164">
        <v>100.5</v>
      </c>
      <c r="G88" s="164">
        <v>99.8</v>
      </c>
      <c r="H88" s="164">
        <v>99.1</v>
      </c>
      <c r="I88" s="164">
        <v>101.2</v>
      </c>
      <c r="J88" s="164">
        <v>101.8</v>
      </c>
      <c r="K88" s="164">
        <v>98.1</v>
      </c>
      <c r="L88" s="164">
        <v>99.6</v>
      </c>
      <c r="M88" s="163">
        <v>98.3</v>
      </c>
      <c r="N88" s="163">
        <v>101.5</v>
      </c>
      <c r="O88" s="163">
        <v>100.3</v>
      </c>
      <c r="P88" s="163">
        <v>99.5</v>
      </c>
      <c r="Q88" s="163">
        <v>100.7</v>
      </c>
      <c r="R88" s="163">
        <v>97.3</v>
      </c>
      <c r="S88" s="163">
        <v>97.2</v>
      </c>
      <c r="T88" s="77">
        <v>99</v>
      </c>
    </row>
    <row r="89" spans="1:20" x14ac:dyDescent="0.25">
      <c r="A89" s="160" t="s">
        <v>73</v>
      </c>
      <c r="B89" s="164">
        <v>100</v>
      </c>
      <c r="C89" s="164">
        <v>100.8</v>
      </c>
      <c r="D89" s="164">
        <v>100.2</v>
      </c>
      <c r="E89" s="164">
        <v>101.3</v>
      </c>
      <c r="F89" s="164">
        <v>100.8</v>
      </c>
      <c r="G89" s="164">
        <v>101.7</v>
      </c>
      <c r="H89" s="164">
        <v>100.8</v>
      </c>
      <c r="I89" s="164">
        <v>101.4</v>
      </c>
      <c r="J89" s="164">
        <v>99.9</v>
      </c>
      <c r="K89" s="164">
        <v>96.7</v>
      </c>
      <c r="L89" s="164">
        <v>100.8</v>
      </c>
      <c r="M89" s="163">
        <v>101.4</v>
      </c>
      <c r="N89" s="163">
        <v>100.5</v>
      </c>
      <c r="O89" s="163">
        <v>99.8</v>
      </c>
      <c r="P89" s="163">
        <v>97.8</v>
      </c>
      <c r="Q89" s="163">
        <v>96.3</v>
      </c>
      <c r="R89" s="163">
        <v>99.3</v>
      </c>
      <c r="S89" s="163">
        <v>98.3</v>
      </c>
      <c r="T89" s="77">
        <v>99.6</v>
      </c>
    </row>
    <row r="90" spans="1:20" x14ac:dyDescent="0.25">
      <c r="A90" s="160" t="s">
        <v>74</v>
      </c>
      <c r="B90" s="164">
        <v>100.8</v>
      </c>
      <c r="C90" s="164">
        <v>99.6</v>
      </c>
      <c r="D90" s="164">
        <v>100.7</v>
      </c>
      <c r="E90" s="164">
        <v>105.2</v>
      </c>
      <c r="F90" s="164">
        <v>101.1</v>
      </c>
      <c r="G90" s="164">
        <v>101.4</v>
      </c>
      <c r="H90" s="164">
        <v>100.7</v>
      </c>
      <c r="I90" s="164">
        <v>101.2</v>
      </c>
      <c r="J90" s="164">
        <v>102.1</v>
      </c>
      <c r="K90" s="164">
        <v>98.8</v>
      </c>
      <c r="L90" s="164">
        <v>102.4</v>
      </c>
      <c r="M90" s="163">
        <v>102.7</v>
      </c>
      <c r="N90" s="163">
        <v>102.8</v>
      </c>
      <c r="O90" s="163">
        <v>101.2</v>
      </c>
      <c r="P90" s="163">
        <v>101.5</v>
      </c>
      <c r="Q90" s="163">
        <v>97.6</v>
      </c>
      <c r="R90" s="163">
        <v>98.2</v>
      </c>
      <c r="S90" s="163">
        <v>100.1</v>
      </c>
      <c r="T90" s="77">
        <v>99</v>
      </c>
    </row>
    <row r="91" spans="1:20" x14ac:dyDescent="0.25">
      <c r="A91" s="160" t="s">
        <v>75</v>
      </c>
      <c r="B91" s="164">
        <v>99.1</v>
      </c>
      <c r="C91" s="164">
        <v>99.7</v>
      </c>
      <c r="D91" s="164">
        <v>99.6</v>
      </c>
      <c r="E91" s="164">
        <v>98.7</v>
      </c>
      <c r="F91" s="164">
        <v>99.7</v>
      </c>
      <c r="G91" s="164">
        <v>100.4</v>
      </c>
      <c r="H91" s="164">
        <v>100.2</v>
      </c>
      <c r="I91" s="164">
        <v>100.2</v>
      </c>
      <c r="J91" s="164">
        <v>100.4</v>
      </c>
      <c r="K91" s="164">
        <v>99.5</v>
      </c>
      <c r="L91" s="164">
        <v>100.2</v>
      </c>
      <c r="M91" s="163">
        <v>99.6</v>
      </c>
      <c r="N91" s="163">
        <v>99.7</v>
      </c>
      <c r="O91" s="163">
        <v>99.8</v>
      </c>
      <c r="P91" s="163">
        <v>100.4</v>
      </c>
      <c r="Q91" s="163">
        <v>99.8</v>
      </c>
      <c r="R91" s="163">
        <v>97.9</v>
      </c>
      <c r="S91" s="163">
        <v>98.1</v>
      </c>
      <c r="T91" s="77">
        <v>99.6</v>
      </c>
    </row>
    <row r="92" spans="1:20" x14ac:dyDescent="0.25">
      <c r="A92" s="160" t="s">
        <v>76</v>
      </c>
      <c r="B92" s="164">
        <v>101.5</v>
      </c>
      <c r="C92" s="164">
        <v>100.5</v>
      </c>
      <c r="D92" s="164">
        <v>101</v>
      </c>
      <c r="E92" s="164">
        <v>101.7</v>
      </c>
      <c r="F92" s="164">
        <v>100.1</v>
      </c>
      <c r="G92" s="164">
        <v>98.1</v>
      </c>
      <c r="H92" s="164">
        <v>101.1</v>
      </c>
      <c r="I92" s="164">
        <v>101.8</v>
      </c>
      <c r="J92" s="164">
        <v>100.6</v>
      </c>
      <c r="K92" s="164">
        <v>99.7</v>
      </c>
      <c r="L92" s="164">
        <v>99.9</v>
      </c>
      <c r="M92" s="163">
        <v>101.4</v>
      </c>
      <c r="N92" s="163">
        <v>99.9</v>
      </c>
      <c r="O92" s="163">
        <v>100.8</v>
      </c>
      <c r="P92" s="163">
        <v>98.8</v>
      </c>
      <c r="Q92" s="163">
        <v>97.8</v>
      </c>
      <c r="R92" s="163">
        <v>102.6</v>
      </c>
      <c r="S92" s="163">
        <v>101.7</v>
      </c>
      <c r="T92" s="77">
        <v>102.5</v>
      </c>
    </row>
    <row r="93" spans="1:20" ht="18" x14ac:dyDescent="0.25">
      <c r="A93" s="87" t="s">
        <v>136</v>
      </c>
      <c r="B93" s="132">
        <v>101.3</v>
      </c>
      <c r="C93" s="132">
        <v>101</v>
      </c>
      <c r="D93" s="132">
        <v>100.3</v>
      </c>
      <c r="E93" s="132">
        <v>100.5</v>
      </c>
      <c r="F93" s="132">
        <v>100.5</v>
      </c>
      <c r="G93" s="132">
        <v>100.3</v>
      </c>
      <c r="H93" s="132">
        <v>100.6</v>
      </c>
      <c r="I93" s="132">
        <v>101.2</v>
      </c>
      <c r="J93" s="132">
        <v>100.6</v>
      </c>
      <c r="K93" s="132">
        <v>99.1</v>
      </c>
      <c r="L93" s="132">
        <v>100.5</v>
      </c>
      <c r="M93" s="134">
        <v>100.8</v>
      </c>
      <c r="N93" s="134">
        <v>99.7</v>
      </c>
      <c r="O93" s="134">
        <v>99.6</v>
      </c>
      <c r="P93" s="134">
        <v>99.1</v>
      </c>
      <c r="Q93" s="134">
        <v>98.8</v>
      </c>
      <c r="R93" s="134">
        <v>100.4</v>
      </c>
      <c r="S93" s="134">
        <v>99.3</v>
      </c>
      <c r="T93" s="130">
        <v>99.8</v>
      </c>
    </row>
    <row r="94" spans="1:20" x14ac:dyDescent="0.25">
      <c r="A94" s="160" t="s">
        <v>66</v>
      </c>
      <c r="B94" s="164">
        <v>99.9</v>
      </c>
      <c r="C94" s="164">
        <v>99.7</v>
      </c>
      <c r="D94" s="164">
        <v>99.7</v>
      </c>
      <c r="E94" s="164">
        <v>96.9</v>
      </c>
      <c r="F94" s="164">
        <v>101</v>
      </c>
      <c r="G94" s="164">
        <v>100.5</v>
      </c>
      <c r="H94" s="164">
        <v>101.1</v>
      </c>
      <c r="I94" s="164">
        <v>101.9</v>
      </c>
      <c r="J94" s="164">
        <v>103.8</v>
      </c>
      <c r="K94" s="164">
        <v>97.3</v>
      </c>
      <c r="L94" s="164">
        <v>103.8</v>
      </c>
      <c r="M94" s="163">
        <v>104.3</v>
      </c>
      <c r="N94" s="163">
        <v>100.1</v>
      </c>
      <c r="O94" s="163">
        <v>99.9</v>
      </c>
      <c r="P94" s="163">
        <v>96.9</v>
      </c>
      <c r="Q94" s="163">
        <v>98.2</v>
      </c>
      <c r="R94" s="163">
        <v>98.3</v>
      </c>
      <c r="S94" s="163">
        <v>97.8</v>
      </c>
      <c r="T94" s="77">
        <v>99.9</v>
      </c>
    </row>
    <row r="95" spans="1:20" x14ac:dyDescent="0.25">
      <c r="A95" s="160" t="s">
        <v>77</v>
      </c>
      <c r="B95" s="164">
        <v>99.3</v>
      </c>
      <c r="C95" s="164">
        <v>100.6</v>
      </c>
      <c r="D95" s="164">
        <v>100</v>
      </c>
      <c r="E95" s="164">
        <v>100.2</v>
      </c>
      <c r="F95" s="164">
        <v>101</v>
      </c>
      <c r="G95" s="164">
        <v>100.7</v>
      </c>
      <c r="H95" s="164">
        <v>101</v>
      </c>
      <c r="I95" s="164">
        <v>101.5</v>
      </c>
      <c r="J95" s="164">
        <v>100.7</v>
      </c>
      <c r="K95" s="164">
        <v>99.8</v>
      </c>
      <c r="L95" s="164">
        <v>99.6</v>
      </c>
      <c r="M95" s="163">
        <v>100.4</v>
      </c>
      <c r="N95" s="163">
        <v>99.9</v>
      </c>
      <c r="O95" s="163">
        <v>99.8</v>
      </c>
      <c r="P95" s="163">
        <v>100</v>
      </c>
      <c r="Q95" s="163">
        <v>100</v>
      </c>
      <c r="R95" s="163">
        <v>100.1</v>
      </c>
      <c r="S95" s="163">
        <v>101.8</v>
      </c>
      <c r="T95" s="77">
        <v>101</v>
      </c>
    </row>
    <row r="96" spans="1:20" x14ac:dyDescent="0.25">
      <c r="A96" s="160" t="s">
        <v>70</v>
      </c>
      <c r="B96" s="164">
        <v>102.3</v>
      </c>
      <c r="C96" s="164">
        <v>102.2</v>
      </c>
      <c r="D96" s="164">
        <v>102.1</v>
      </c>
      <c r="E96" s="164">
        <v>100.2</v>
      </c>
      <c r="F96" s="164">
        <v>100.2</v>
      </c>
      <c r="G96" s="164">
        <v>101</v>
      </c>
      <c r="H96" s="164">
        <v>101.5</v>
      </c>
      <c r="I96" s="164">
        <v>101.4</v>
      </c>
      <c r="J96" s="164">
        <v>100.7</v>
      </c>
      <c r="K96" s="164">
        <v>99.5</v>
      </c>
      <c r="L96" s="164">
        <v>99.8</v>
      </c>
      <c r="M96" s="163">
        <v>99.9</v>
      </c>
      <c r="N96" s="163">
        <v>99.9</v>
      </c>
      <c r="O96" s="163">
        <v>99.7</v>
      </c>
      <c r="P96" s="163">
        <v>99</v>
      </c>
      <c r="Q96" s="163">
        <v>99</v>
      </c>
      <c r="R96" s="163">
        <v>99.8</v>
      </c>
      <c r="S96" s="163">
        <v>98.5</v>
      </c>
      <c r="T96" s="77">
        <v>99.9</v>
      </c>
    </row>
    <row r="97" spans="1:20" x14ac:dyDescent="0.25">
      <c r="A97" s="160" t="s">
        <v>78</v>
      </c>
      <c r="B97" s="164">
        <v>104</v>
      </c>
      <c r="C97" s="164">
        <v>99.5</v>
      </c>
      <c r="D97" s="164">
        <v>99.4</v>
      </c>
      <c r="E97" s="164">
        <v>99.7</v>
      </c>
      <c r="F97" s="164">
        <v>100.7</v>
      </c>
      <c r="G97" s="164">
        <v>98.7</v>
      </c>
      <c r="H97" s="164">
        <v>98.9</v>
      </c>
      <c r="I97" s="164">
        <v>99.9</v>
      </c>
      <c r="J97" s="164">
        <v>99.5</v>
      </c>
      <c r="K97" s="164">
        <v>100.8</v>
      </c>
      <c r="L97" s="164">
        <v>100.8</v>
      </c>
      <c r="M97" s="163">
        <v>100.3</v>
      </c>
      <c r="N97" s="163">
        <v>102.1</v>
      </c>
      <c r="O97" s="163">
        <v>99.8</v>
      </c>
      <c r="P97" s="163">
        <v>97.8</v>
      </c>
      <c r="Q97" s="163">
        <v>100.4</v>
      </c>
      <c r="R97" s="163">
        <v>97.7</v>
      </c>
      <c r="S97" s="163">
        <v>99.5</v>
      </c>
      <c r="T97" s="77">
        <v>99.1</v>
      </c>
    </row>
    <row r="98" spans="1:20" x14ac:dyDescent="0.25">
      <c r="A98" s="160" t="s">
        <v>79</v>
      </c>
      <c r="B98" s="164">
        <v>99.9</v>
      </c>
      <c r="C98" s="164">
        <v>102.7</v>
      </c>
      <c r="D98" s="164">
        <v>99.8</v>
      </c>
      <c r="E98" s="164">
        <v>101.1</v>
      </c>
      <c r="F98" s="164">
        <v>100.3</v>
      </c>
      <c r="G98" s="164">
        <v>99.8</v>
      </c>
      <c r="H98" s="164">
        <v>99.9</v>
      </c>
      <c r="I98" s="164">
        <v>100.1</v>
      </c>
      <c r="J98" s="164">
        <v>99.7</v>
      </c>
      <c r="K98" s="164">
        <v>100</v>
      </c>
      <c r="L98" s="164">
        <v>100.2</v>
      </c>
      <c r="M98" s="163">
        <v>100.2</v>
      </c>
      <c r="N98" s="163">
        <v>100.1</v>
      </c>
      <c r="O98" s="163">
        <v>99.5</v>
      </c>
      <c r="P98" s="163">
        <v>99.5</v>
      </c>
      <c r="Q98" s="163">
        <v>99.7</v>
      </c>
      <c r="R98" s="163">
        <v>102.2</v>
      </c>
      <c r="S98" s="163">
        <v>98.8</v>
      </c>
      <c r="T98" s="77">
        <v>99.7</v>
      </c>
    </row>
    <row r="99" spans="1:20" x14ac:dyDescent="0.25">
      <c r="A99" s="160" t="s">
        <v>80</v>
      </c>
      <c r="B99" s="164">
        <v>103.8</v>
      </c>
      <c r="C99" s="164">
        <v>100.9</v>
      </c>
      <c r="D99" s="164">
        <v>102.3</v>
      </c>
      <c r="E99" s="164">
        <v>102</v>
      </c>
      <c r="F99" s="164">
        <v>101</v>
      </c>
      <c r="G99" s="164">
        <v>100.6</v>
      </c>
      <c r="H99" s="164">
        <v>100.7</v>
      </c>
      <c r="I99" s="164">
        <v>101.1</v>
      </c>
      <c r="J99" s="164">
        <v>99.8</v>
      </c>
      <c r="K99" s="164">
        <v>98.2</v>
      </c>
      <c r="L99" s="164">
        <v>101.3</v>
      </c>
      <c r="M99" s="163">
        <v>101.8</v>
      </c>
      <c r="N99" s="163">
        <v>100.2</v>
      </c>
      <c r="O99" s="163">
        <v>100.4</v>
      </c>
      <c r="P99" s="163">
        <v>98.9</v>
      </c>
      <c r="Q99" s="163">
        <v>97.5</v>
      </c>
      <c r="R99" s="163">
        <v>101.6</v>
      </c>
      <c r="S99" s="163">
        <v>99.6</v>
      </c>
      <c r="T99" s="77">
        <v>100.1</v>
      </c>
    </row>
    <row r="100" spans="1:20" x14ac:dyDescent="0.25">
      <c r="A100" s="160" t="s">
        <v>81</v>
      </c>
      <c r="B100" s="164">
        <v>101.9</v>
      </c>
      <c r="C100" s="164">
        <v>100</v>
      </c>
      <c r="D100" s="164">
        <v>100.7</v>
      </c>
      <c r="E100" s="164">
        <v>99.3</v>
      </c>
      <c r="F100" s="164">
        <v>99.5</v>
      </c>
      <c r="G100" s="164">
        <v>100.1</v>
      </c>
      <c r="H100" s="164">
        <v>100.4</v>
      </c>
      <c r="I100" s="164">
        <v>102.7</v>
      </c>
      <c r="J100" s="164">
        <v>101.4</v>
      </c>
      <c r="K100" s="164">
        <v>99.5</v>
      </c>
      <c r="L100" s="164">
        <v>99.3</v>
      </c>
      <c r="M100" s="163">
        <v>100.3</v>
      </c>
      <c r="N100" s="163">
        <v>97.1</v>
      </c>
      <c r="O100" s="163">
        <v>98.4</v>
      </c>
      <c r="P100" s="163">
        <v>100.2</v>
      </c>
      <c r="Q100" s="163">
        <v>96.8</v>
      </c>
      <c r="R100" s="163">
        <v>100.6</v>
      </c>
      <c r="S100" s="163">
        <v>98.8</v>
      </c>
      <c r="T100" s="77">
        <v>99.3</v>
      </c>
    </row>
    <row r="101" spans="1:20" x14ac:dyDescent="0.25">
      <c r="A101" s="160" t="s">
        <v>82</v>
      </c>
      <c r="B101" s="164">
        <v>100</v>
      </c>
      <c r="C101" s="164">
        <v>99.1</v>
      </c>
      <c r="D101" s="164">
        <v>95</v>
      </c>
      <c r="E101" s="164">
        <v>99.6</v>
      </c>
      <c r="F101" s="164">
        <v>96.3</v>
      </c>
      <c r="G101" s="164">
        <v>99.6</v>
      </c>
      <c r="H101" s="164">
        <v>99.9</v>
      </c>
      <c r="I101" s="164">
        <v>99.6</v>
      </c>
      <c r="J101" s="164">
        <v>98.6</v>
      </c>
      <c r="K101" s="164">
        <v>98</v>
      </c>
      <c r="L101" s="164">
        <v>99.6</v>
      </c>
      <c r="M101" s="163">
        <v>99.4</v>
      </c>
      <c r="N101" s="163">
        <v>99.1</v>
      </c>
      <c r="O101" s="163">
        <v>99.5</v>
      </c>
      <c r="P101" s="163">
        <v>99.6</v>
      </c>
      <c r="Q101" s="163">
        <v>98.6</v>
      </c>
      <c r="R101" s="163">
        <v>97.1</v>
      </c>
      <c r="S101" s="163">
        <v>101.1</v>
      </c>
      <c r="T101" s="77">
        <v>98.3</v>
      </c>
    </row>
    <row r="102" spans="1:20" x14ac:dyDescent="0.25">
      <c r="A102" s="160" t="s">
        <v>83</v>
      </c>
      <c r="B102" s="164">
        <v>106</v>
      </c>
      <c r="C102" s="164">
        <v>100.9</v>
      </c>
      <c r="D102" s="164">
        <v>100.1</v>
      </c>
      <c r="E102" s="164">
        <v>101</v>
      </c>
      <c r="F102" s="164">
        <v>100.9</v>
      </c>
      <c r="G102" s="164">
        <v>101.2</v>
      </c>
      <c r="H102" s="164">
        <v>102.2</v>
      </c>
      <c r="I102" s="164">
        <v>102.5</v>
      </c>
      <c r="J102" s="164">
        <v>100.7</v>
      </c>
      <c r="K102" s="164">
        <v>98.3</v>
      </c>
      <c r="L102" s="164">
        <v>99.9</v>
      </c>
      <c r="M102" s="163">
        <v>100</v>
      </c>
      <c r="N102" s="163">
        <v>99.8</v>
      </c>
      <c r="O102" s="163">
        <v>99.9</v>
      </c>
      <c r="P102" s="163">
        <v>99.5</v>
      </c>
      <c r="Q102" s="163">
        <v>99.2</v>
      </c>
      <c r="R102" s="163">
        <v>98.8</v>
      </c>
      <c r="S102" s="163">
        <v>99.4</v>
      </c>
      <c r="T102" s="77">
        <v>98.9</v>
      </c>
    </row>
    <row r="103" spans="1:20" ht="19.5" x14ac:dyDescent="0.25">
      <c r="A103" s="160" t="s">
        <v>84</v>
      </c>
      <c r="B103" s="164">
        <v>96.3</v>
      </c>
      <c r="C103" s="164">
        <v>102.5</v>
      </c>
      <c r="D103" s="164">
        <v>105.3</v>
      </c>
      <c r="E103" s="164">
        <v>105.5</v>
      </c>
      <c r="F103" s="164">
        <v>102.6</v>
      </c>
      <c r="G103" s="164">
        <v>97.2</v>
      </c>
      <c r="H103" s="164">
        <v>102.3</v>
      </c>
      <c r="I103" s="164">
        <v>100.8</v>
      </c>
      <c r="J103" s="164">
        <v>100.4</v>
      </c>
      <c r="K103" s="164">
        <v>98.5</v>
      </c>
      <c r="L103" s="164">
        <v>99.9</v>
      </c>
      <c r="M103" s="163">
        <v>97.6</v>
      </c>
      <c r="N103" s="163">
        <v>99.4</v>
      </c>
      <c r="O103" s="163">
        <v>97.8</v>
      </c>
      <c r="P103" s="163">
        <v>97</v>
      </c>
      <c r="Q103" s="163">
        <v>99.4</v>
      </c>
      <c r="R103" s="163">
        <v>99.1</v>
      </c>
      <c r="S103" s="163">
        <v>96.3</v>
      </c>
      <c r="T103" s="77">
        <v>97.1</v>
      </c>
    </row>
    <row r="104" spans="1:20" ht="19.5" x14ac:dyDescent="0.25">
      <c r="A104" s="160" t="s">
        <v>85</v>
      </c>
      <c r="B104" s="164">
        <v>96.8</v>
      </c>
      <c r="C104" s="164">
        <v>104.3</v>
      </c>
      <c r="D104" s="164">
        <v>94.8</v>
      </c>
      <c r="E104" s="164">
        <v>105.8</v>
      </c>
      <c r="F104" s="164">
        <v>105.2</v>
      </c>
      <c r="G104" s="164">
        <v>107.1</v>
      </c>
      <c r="H104" s="164">
        <v>96.7</v>
      </c>
      <c r="I104" s="164">
        <v>101.2</v>
      </c>
      <c r="J104" s="164">
        <v>100.5</v>
      </c>
      <c r="K104" s="164">
        <v>97.3</v>
      </c>
      <c r="L104" s="164">
        <v>97.2</v>
      </c>
      <c r="M104" s="163">
        <v>96.8</v>
      </c>
      <c r="N104" s="163">
        <v>97.2</v>
      </c>
      <c r="O104" s="163">
        <v>97.8</v>
      </c>
      <c r="P104" s="163">
        <v>98.6</v>
      </c>
      <c r="Q104" s="163">
        <v>99.4</v>
      </c>
      <c r="R104" s="163">
        <v>96.6</v>
      </c>
      <c r="S104" s="163">
        <v>105.5</v>
      </c>
      <c r="T104" s="77">
        <v>98.9</v>
      </c>
    </row>
    <row r="105" spans="1:20" x14ac:dyDescent="0.25">
      <c r="A105" s="183" t="s">
        <v>100</v>
      </c>
      <c r="B105" s="183"/>
      <c r="C105" s="183"/>
      <c r="D105" s="183"/>
      <c r="E105" s="183"/>
      <c r="F105" s="183"/>
      <c r="G105" s="183"/>
      <c r="H105" s="183"/>
      <c r="I105" s="183"/>
      <c r="J105" s="183"/>
      <c r="K105" s="183"/>
      <c r="L105" s="183"/>
      <c r="M105" s="183"/>
      <c r="N105" s="183"/>
      <c r="O105" s="183"/>
      <c r="P105" s="183"/>
      <c r="Q105" s="183"/>
      <c r="R105" s="183"/>
      <c r="S105" s="183"/>
      <c r="T105" s="184"/>
    </row>
    <row r="106" spans="1:20" ht="15" customHeight="1" x14ac:dyDescent="0.25">
      <c r="A106" s="193" t="s">
        <v>322</v>
      </c>
      <c r="B106" s="193"/>
      <c r="C106" s="193"/>
      <c r="D106" s="193"/>
      <c r="E106" s="193"/>
      <c r="F106" s="193"/>
      <c r="G106" s="193"/>
      <c r="H106" s="193"/>
      <c r="I106" s="193"/>
      <c r="J106" s="193"/>
      <c r="K106" s="193"/>
      <c r="L106" s="193"/>
      <c r="M106" s="193"/>
      <c r="N106" s="193"/>
      <c r="O106" s="193"/>
      <c r="P106" s="193"/>
      <c r="Q106" s="193"/>
      <c r="R106" s="193"/>
      <c r="S106" s="193"/>
      <c r="T106" s="194"/>
    </row>
    <row r="107" spans="1:20" ht="17.25" customHeight="1" x14ac:dyDescent="0.25">
      <c r="A107" s="193" t="s">
        <v>325</v>
      </c>
      <c r="B107" s="193"/>
      <c r="C107" s="193"/>
      <c r="D107" s="193"/>
      <c r="E107" s="193"/>
      <c r="F107" s="193"/>
      <c r="G107" s="193"/>
      <c r="H107" s="193"/>
      <c r="I107" s="193"/>
      <c r="J107" s="193"/>
      <c r="K107" s="193"/>
      <c r="L107" s="193"/>
      <c r="M107" s="193"/>
      <c r="N107" s="193"/>
      <c r="O107" s="193"/>
      <c r="P107" s="193"/>
      <c r="Q107" s="193"/>
      <c r="R107" s="193"/>
      <c r="S107" s="193"/>
      <c r="T107" s="194"/>
    </row>
    <row r="108" spans="1:20" ht="15.75" customHeight="1" thickBot="1" x14ac:dyDescent="0.3">
      <c r="A108" s="198" t="s">
        <v>323</v>
      </c>
      <c r="B108" s="198"/>
      <c r="C108" s="198"/>
      <c r="D108" s="198"/>
      <c r="E108" s="198"/>
      <c r="F108" s="198"/>
      <c r="G108" s="198"/>
      <c r="H108" s="198"/>
      <c r="I108" s="198"/>
      <c r="J108" s="198"/>
      <c r="K108" s="198"/>
      <c r="L108" s="198"/>
      <c r="M108" s="198"/>
      <c r="N108" s="198"/>
      <c r="O108" s="198"/>
      <c r="P108" s="198"/>
      <c r="Q108" s="198"/>
      <c r="R108" s="198"/>
      <c r="S108" s="198"/>
      <c r="T108" s="199"/>
    </row>
    <row r="109" spans="1:20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</row>
  </sheetData>
  <mergeCells count="7">
    <mergeCell ref="A107:T107"/>
    <mergeCell ref="A108:T108"/>
    <mergeCell ref="A1:S1"/>
    <mergeCell ref="A2:S2"/>
    <mergeCell ref="A3:S3"/>
    <mergeCell ref="A105:T105"/>
    <mergeCell ref="A106:T10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3">
    <tabColor rgb="FFC7E6A4"/>
  </sheetPr>
  <dimension ref="A1:T106"/>
  <sheetViews>
    <sheetView workbookViewId="0">
      <pane ySplit="6" topLeftCell="A49" activePane="bottomLeft" state="frozen"/>
      <selection activeCell="O25" sqref="O25"/>
      <selection pane="bottomLeft" activeCell="B56" sqref="B56"/>
    </sheetView>
  </sheetViews>
  <sheetFormatPr defaultRowHeight="15" x14ac:dyDescent="0.25"/>
  <cols>
    <col min="1" max="1" width="18.28515625" customWidth="1"/>
  </cols>
  <sheetData>
    <row r="1" spans="1:20" x14ac:dyDescent="0.25">
      <c r="A1" s="178" t="s">
        <v>288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</row>
    <row r="2" spans="1:20" x14ac:dyDescent="0.25">
      <c r="A2" s="180" t="s">
        <v>266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</row>
    <row r="3" spans="1:20" x14ac:dyDescent="0.25">
      <c r="A3" s="181" t="s">
        <v>105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2"/>
      <c r="O3" s="179"/>
      <c r="P3" s="179"/>
      <c r="Q3" s="179"/>
      <c r="R3" s="179"/>
      <c r="S3" s="179"/>
      <c r="T3" s="179"/>
    </row>
    <row r="4" spans="1:20" x14ac:dyDescent="0.25">
      <c r="A4" s="154" t="s">
        <v>312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</row>
    <row r="5" spans="1:20" ht="15.75" thickBot="1" x14ac:dyDescent="0.3">
      <c r="A5" s="149" t="s">
        <v>294</v>
      </c>
      <c r="B5" s="29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</row>
    <row r="6" spans="1:20" ht="15.75" thickBot="1" x14ac:dyDescent="0.3">
      <c r="A6" s="30"/>
      <c r="B6" s="34">
        <v>2000</v>
      </c>
      <c r="C6" s="34">
        <v>2001</v>
      </c>
      <c r="D6" s="34">
        <v>2002</v>
      </c>
      <c r="E6" s="34">
        <v>2003</v>
      </c>
      <c r="F6" s="34">
        <v>2004</v>
      </c>
      <c r="G6" s="34">
        <v>2005</v>
      </c>
      <c r="H6" s="34">
        <v>2006</v>
      </c>
      <c r="I6" s="34">
        <v>2007</v>
      </c>
      <c r="J6" s="34">
        <v>2008</v>
      </c>
      <c r="K6" s="34">
        <v>2009</v>
      </c>
      <c r="L6" s="34">
        <v>2010</v>
      </c>
      <c r="M6" s="34">
        <v>2011</v>
      </c>
      <c r="N6" s="34">
        <v>2012</v>
      </c>
      <c r="O6" s="34">
        <v>2013</v>
      </c>
      <c r="P6" s="34">
        <v>2014</v>
      </c>
      <c r="Q6" s="34">
        <v>2015</v>
      </c>
      <c r="R6" s="34">
        <v>2016</v>
      </c>
      <c r="S6" s="34">
        <v>2017</v>
      </c>
      <c r="T6" s="34">
        <v>2018</v>
      </c>
    </row>
    <row r="7" spans="1:20" x14ac:dyDescent="0.25">
      <c r="A7" s="11" t="s">
        <v>0</v>
      </c>
      <c r="B7" s="108">
        <v>58.5</v>
      </c>
      <c r="C7" s="108">
        <v>58.4</v>
      </c>
      <c r="D7" s="108">
        <v>59.8</v>
      </c>
      <c r="E7" s="108">
        <v>59.4</v>
      </c>
      <c r="F7" s="108">
        <v>60.3</v>
      </c>
      <c r="G7" s="108">
        <v>61.3</v>
      </c>
      <c r="H7" s="108">
        <v>61.7</v>
      </c>
      <c r="I7" s="110">
        <v>63.1</v>
      </c>
      <c r="J7" s="110">
        <v>63.2</v>
      </c>
      <c r="K7" s="108">
        <v>62</v>
      </c>
      <c r="L7" s="108">
        <v>62.7</v>
      </c>
      <c r="M7" s="108">
        <v>63.9</v>
      </c>
      <c r="N7" s="108">
        <v>64.900000000000006</v>
      </c>
      <c r="O7" s="108">
        <v>64.8</v>
      </c>
      <c r="P7" s="108">
        <v>65.3</v>
      </c>
      <c r="Q7" s="108">
        <v>65.3</v>
      </c>
      <c r="R7" s="110">
        <v>65.7</v>
      </c>
      <c r="S7" s="110">
        <v>59.5</v>
      </c>
      <c r="T7" s="78">
        <v>59.8</v>
      </c>
    </row>
    <row r="8" spans="1:20" ht="18" x14ac:dyDescent="0.25">
      <c r="A8" s="16" t="s">
        <v>91</v>
      </c>
      <c r="B8" s="108">
        <v>60.7</v>
      </c>
      <c r="C8" s="108">
        <v>61.2</v>
      </c>
      <c r="D8" s="108">
        <v>62.4</v>
      </c>
      <c r="E8" s="108">
        <v>62.3</v>
      </c>
      <c r="F8" s="108">
        <v>63.2</v>
      </c>
      <c r="G8" s="108">
        <v>63.8</v>
      </c>
      <c r="H8" s="108">
        <v>64.2</v>
      </c>
      <c r="I8" s="110">
        <v>65.8</v>
      </c>
      <c r="J8" s="110">
        <v>65.5</v>
      </c>
      <c r="K8" s="108">
        <v>64.2</v>
      </c>
      <c r="L8" s="108">
        <v>65.099999999999994</v>
      </c>
      <c r="M8" s="108">
        <v>66.3</v>
      </c>
      <c r="N8" s="108">
        <v>67.8</v>
      </c>
      <c r="O8" s="108">
        <v>67.5</v>
      </c>
      <c r="P8" s="108">
        <v>68.400000000000006</v>
      </c>
      <c r="Q8" s="108">
        <v>68.2</v>
      </c>
      <c r="R8" s="110">
        <v>69</v>
      </c>
      <c r="S8" s="110">
        <v>61.9</v>
      </c>
      <c r="T8" s="79">
        <v>62.4</v>
      </c>
    </row>
    <row r="9" spans="1:20" x14ac:dyDescent="0.25">
      <c r="A9" s="167" t="s">
        <v>114</v>
      </c>
      <c r="B9" s="163">
        <v>61.7</v>
      </c>
      <c r="C9" s="163">
        <v>61.4</v>
      </c>
      <c r="D9" s="163">
        <v>57.6</v>
      </c>
      <c r="E9" s="163">
        <v>56.7</v>
      </c>
      <c r="F9" s="163">
        <v>59</v>
      </c>
      <c r="G9" s="163">
        <v>57.5</v>
      </c>
      <c r="H9" s="163">
        <v>60.6</v>
      </c>
      <c r="I9" s="164">
        <v>59.2</v>
      </c>
      <c r="J9" s="164">
        <v>61.3</v>
      </c>
      <c r="K9" s="163">
        <v>62.9</v>
      </c>
      <c r="L9" s="163">
        <v>61.6</v>
      </c>
      <c r="M9" s="163">
        <v>61.4</v>
      </c>
      <c r="N9" s="163">
        <v>63.7</v>
      </c>
      <c r="O9" s="163">
        <v>65.400000000000006</v>
      </c>
      <c r="P9" s="163">
        <v>66.099999999999994</v>
      </c>
      <c r="Q9" s="163">
        <v>65.7</v>
      </c>
      <c r="R9" s="164">
        <v>67.3</v>
      </c>
      <c r="S9" s="164">
        <v>60.5</v>
      </c>
      <c r="T9" s="77">
        <v>60.6</v>
      </c>
    </row>
    <row r="10" spans="1:20" x14ac:dyDescent="0.25">
      <c r="A10" s="167" t="s">
        <v>2</v>
      </c>
      <c r="B10" s="163">
        <v>54.1</v>
      </c>
      <c r="C10" s="163">
        <v>55.6</v>
      </c>
      <c r="D10" s="163">
        <v>55.4</v>
      </c>
      <c r="E10" s="163">
        <v>57.7</v>
      </c>
      <c r="F10" s="163">
        <v>57.8</v>
      </c>
      <c r="G10" s="163">
        <v>58.9</v>
      </c>
      <c r="H10" s="163">
        <v>60.4</v>
      </c>
      <c r="I10" s="164">
        <v>60.8</v>
      </c>
      <c r="J10" s="164">
        <v>60.5</v>
      </c>
      <c r="K10" s="163">
        <v>56.6</v>
      </c>
      <c r="L10" s="163">
        <v>60.2</v>
      </c>
      <c r="M10" s="163">
        <v>61.1</v>
      </c>
      <c r="N10" s="163">
        <v>63.3</v>
      </c>
      <c r="O10" s="163">
        <v>62.6</v>
      </c>
      <c r="P10" s="163">
        <v>63.4</v>
      </c>
      <c r="Q10" s="163">
        <v>63.5</v>
      </c>
      <c r="R10" s="164">
        <v>64.3</v>
      </c>
      <c r="S10" s="164">
        <v>56.8</v>
      </c>
      <c r="T10" s="77">
        <v>57.2</v>
      </c>
    </row>
    <row r="11" spans="1:20" x14ac:dyDescent="0.25">
      <c r="A11" s="167" t="s">
        <v>3</v>
      </c>
      <c r="B11" s="163">
        <v>57.6</v>
      </c>
      <c r="C11" s="163">
        <v>58.3</v>
      </c>
      <c r="D11" s="163">
        <v>60.4</v>
      </c>
      <c r="E11" s="163">
        <v>59.8</v>
      </c>
      <c r="F11" s="163">
        <v>62</v>
      </c>
      <c r="G11" s="163">
        <v>62.7</v>
      </c>
      <c r="H11" s="163">
        <v>60.8</v>
      </c>
      <c r="I11" s="164">
        <v>63.9</v>
      </c>
      <c r="J11" s="164">
        <v>64.099999999999994</v>
      </c>
      <c r="K11" s="163">
        <v>60.9</v>
      </c>
      <c r="L11" s="163">
        <v>63</v>
      </c>
      <c r="M11" s="163">
        <v>65</v>
      </c>
      <c r="N11" s="163">
        <v>67.2</v>
      </c>
      <c r="O11" s="163">
        <v>67.099999999999994</v>
      </c>
      <c r="P11" s="163">
        <v>66.8</v>
      </c>
      <c r="Q11" s="163">
        <v>66.900000000000006</v>
      </c>
      <c r="R11" s="164">
        <v>65.7</v>
      </c>
      <c r="S11" s="164">
        <v>58.9</v>
      </c>
      <c r="T11" s="77">
        <v>58.7</v>
      </c>
    </row>
    <row r="12" spans="1:20" x14ac:dyDescent="0.25">
      <c r="A12" s="167" t="s">
        <v>4</v>
      </c>
      <c r="B12" s="163">
        <v>56.8</v>
      </c>
      <c r="C12" s="163">
        <v>54.2</v>
      </c>
      <c r="D12" s="163">
        <v>56.6</v>
      </c>
      <c r="E12" s="163">
        <v>55.7</v>
      </c>
      <c r="F12" s="163">
        <v>54.8</v>
      </c>
      <c r="G12" s="163">
        <v>58.2</v>
      </c>
      <c r="H12" s="163">
        <v>60.5</v>
      </c>
      <c r="I12" s="164">
        <v>59.2</v>
      </c>
      <c r="J12" s="164">
        <v>59.7</v>
      </c>
      <c r="K12" s="163">
        <v>58.2</v>
      </c>
      <c r="L12" s="163">
        <v>58.4</v>
      </c>
      <c r="M12" s="163">
        <v>60.3</v>
      </c>
      <c r="N12" s="163">
        <v>61</v>
      </c>
      <c r="O12" s="163">
        <v>61</v>
      </c>
      <c r="P12" s="163">
        <v>62</v>
      </c>
      <c r="Q12" s="163">
        <v>62.5</v>
      </c>
      <c r="R12" s="164">
        <v>63</v>
      </c>
      <c r="S12" s="164">
        <v>56.4</v>
      </c>
      <c r="T12" s="77">
        <v>57.3</v>
      </c>
    </row>
    <row r="13" spans="1:20" x14ac:dyDescent="0.25">
      <c r="A13" s="167" t="s">
        <v>5</v>
      </c>
      <c r="B13" s="163">
        <v>57.4</v>
      </c>
      <c r="C13" s="163">
        <v>58.8</v>
      </c>
      <c r="D13" s="163">
        <v>58.4</v>
      </c>
      <c r="E13" s="163">
        <v>59.2</v>
      </c>
      <c r="F13" s="163">
        <v>62</v>
      </c>
      <c r="G13" s="163">
        <v>61</v>
      </c>
      <c r="H13" s="163">
        <v>61.8</v>
      </c>
      <c r="I13" s="164">
        <v>63.1</v>
      </c>
      <c r="J13" s="164">
        <v>63.4</v>
      </c>
      <c r="K13" s="163">
        <v>57.7</v>
      </c>
      <c r="L13" s="163">
        <v>61.6</v>
      </c>
      <c r="M13" s="163">
        <v>62.7</v>
      </c>
      <c r="N13" s="163">
        <v>64.2</v>
      </c>
      <c r="O13" s="163">
        <v>63.9</v>
      </c>
      <c r="P13" s="163">
        <v>64.3</v>
      </c>
      <c r="Q13" s="163">
        <v>65.3</v>
      </c>
      <c r="R13" s="164">
        <v>64.8</v>
      </c>
      <c r="S13" s="164">
        <v>59.3</v>
      </c>
      <c r="T13" s="77">
        <v>58.2</v>
      </c>
    </row>
    <row r="14" spans="1:20" x14ac:dyDescent="0.25">
      <c r="A14" s="167" t="s">
        <v>6</v>
      </c>
      <c r="B14" s="163">
        <v>62.1</v>
      </c>
      <c r="C14" s="163">
        <v>62.1</v>
      </c>
      <c r="D14" s="163">
        <v>59.7</v>
      </c>
      <c r="E14" s="163">
        <v>62.5</v>
      </c>
      <c r="F14" s="163">
        <v>63.9</v>
      </c>
      <c r="G14" s="163">
        <v>64.7</v>
      </c>
      <c r="H14" s="163">
        <v>63.7</v>
      </c>
      <c r="I14" s="164">
        <v>65.2</v>
      </c>
      <c r="J14" s="164">
        <v>65.900000000000006</v>
      </c>
      <c r="K14" s="163">
        <v>67</v>
      </c>
      <c r="L14" s="163">
        <v>65.900000000000006</v>
      </c>
      <c r="M14" s="163">
        <v>66.7</v>
      </c>
      <c r="N14" s="163">
        <v>67.400000000000006</v>
      </c>
      <c r="O14" s="163">
        <v>67.400000000000006</v>
      </c>
      <c r="P14" s="163">
        <v>66.5</v>
      </c>
      <c r="Q14" s="163">
        <v>66.8</v>
      </c>
      <c r="R14" s="164">
        <v>67.8</v>
      </c>
      <c r="S14" s="164">
        <v>60.4</v>
      </c>
      <c r="T14" s="77">
        <v>61.7</v>
      </c>
    </row>
    <row r="15" spans="1:20" x14ac:dyDescent="0.25">
      <c r="A15" s="167" t="s">
        <v>7</v>
      </c>
      <c r="B15" s="163">
        <v>59.9</v>
      </c>
      <c r="C15" s="163">
        <v>61.1</v>
      </c>
      <c r="D15" s="163">
        <v>61.8</v>
      </c>
      <c r="E15" s="163">
        <v>60.1</v>
      </c>
      <c r="F15" s="163">
        <v>61.6</v>
      </c>
      <c r="G15" s="163">
        <v>62.8</v>
      </c>
      <c r="H15" s="163">
        <v>63.9</v>
      </c>
      <c r="I15" s="164">
        <v>66.5</v>
      </c>
      <c r="J15" s="164">
        <v>65.8</v>
      </c>
      <c r="K15" s="163">
        <v>63.4</v>
      </c>
      <c r="L15" s="163">
        <v>64.599999999999994</v>
      </c>
      <c r="M15" s="163">
        <v>65.3</v>
      </c>
      <c r="N15" s="163">
        <v>66.7</v>
      </c>
      <c r="O15" s="163">
        <v>65.2</v>
      </c>
      <c r="P15" s="163">
        <v>64.599999999999994</v>
      </c>
      <c r="Q15" s="163">
        <v>62.6</v>
      </c>
      <c r="R15" s="164">
        <v>63.6</v>
      </c>
      <c r="S15" s="164">
        <v>57.2</v>
      </c>
      <c r="T15" s="77">
        <v>56.6</v>
      </c>
    </row>
    <row r="16" spans="1:20" x14ac:dyDescent="0.25">
      <c r="A16" s="167" t="s">
        <v>8</v>
      </c>
      <c r="B16" s="163">
        <v>58.9</v>
      </c>
      <c r="C16" s="163">
        <v>56.7</v>
      </c>
      <c r="D16" s="163">
        <v>60.2</v>
      </c>
      <c r="E16" s="163">
        <v>56.5</v>
      </c>
      <c r="F16" s="163">
        <v>58.8</v>
      </c>
      <c r="G16" s="163">
        <v>61.2</v>
      </c>
      <c r="H16" s="163">
        <v>60.4</v>
      </c>
      <c r="I16" s="164">
        <v>62.9</v>
      </c>
      <c r="J16" s="164">
        <v>62.1</v>
      </c>
      <c r="K16" s="163">
        <v>59.7</v>
      </c>
      <c r="L16" s="163">
        <v>60.6</v>
      </c>
      <c r="M16" s="163">
        <v>61.4</v>
      </c>
      <c r="N16" s="163">
        <v>62.5</v>
      </c>
      <c r="O16" s="163">
        <v>63.8</v>
      </c>
      <c r="P16" s="163">
        <v>64.5</v>
      </c>
      <c r="Q16" s="163">
        <v>64.7</v>
      </c>
      <c r="R16" s="164">
        <v>64.900000000000006</v>
      </c>
      <c r="S16" s="164">
        <v>58</v>
      </c>
      <c r="T16" s="77">
        <v>58.2</v>
      </c>
    </row>
    <row r="17" spans="1:20" x14ac:dyDescent="0.25">
      <c r="A17" s="167" t="s">
        <v>9</v>
      </c>
      <c r="B17" s="163">
        <v>58.3</v>
      </c>
      <c r="C17" s="163">
        <v>59.6</v>
      </c>
      <c r="D17" s="163">
        <v>61.4</v>
      </c>
      <c r="E17" s="163">
        <v>61.5</v>
      </c>
      <c r="F17" s="163">
        <v>60.5</v>
      </c>
      <c r="G17" s="163">
        <v>57.8</v>
      </c>
      <c r="H17" s="163">
        <v>61.9</v>
      </c>
      <c r="I17" s="164">
        <v>63.6</v>
      </c>
      <c r="J17" s="164">
        <v>63.1</v>
      </c>
      <c r="K17" s="163">
        <v>63.4</v>
      </c>
      <c r="L17" s="163">
        <v>64.400000000000006</v>
      </c>
      <c r="M17" s="163">
        <v>63.7</v>
      </c>
      <c r="N17" s="163">
        <v>68.2</v>
      </c>
      <c r="O17" s="163">
        <v>65.8</v>
      </c>
      <c r="P17" s="163">
        <v>64.900000000000006</v>
      </c>
      <c r="Q17" s="163">
        <v>65</v>
      </c>
      <c r="R17" s="164">
        <v>65.900000000000006</v>
      </c>
      <c r="S17" s="164">
        <v>59</v>
      </c>
      <c r="T17" s="77">
        <v>59.6</v>
      </c>
    </row>
    <row r="18" spans="1:20" x14ac:dyDescent="0.25">
      <c r="A18" s="167" t="s">
        <v>10</v>
      </c>
      <c r="B18" s="163">
        <v>64</v>
      </c>
      <c r="C18" s="163">
        <v>63.6</v>
      </c>
      <c r="D18" s="163">
        <v>64.3</v>
      </c>
      <c r="E18" s="163">
        <v>65.900000000000006</v>
      </c>
      <c r="F18" s="163">
        <v>67.3</v>
      </c>
      <c r="G18" s="163">
        <v>66</v>
      </c>
      <c r="H18" s="163">
        <v>66.7</v>
      </c>
      <c r="I18" s="164">
        <v>70.2</v>
      </c>
      <c r="J18" s="164">
        <v>69</v>
      </c>
      <c r="K18" s="163">
        <v>67</v>
      </c>
      <c r="L18" s="163">
        <v>68.5</v>
      </c>
      <c r="M18" s="163">
        <v>69.099999999999994</v>
      </c>
      <c r="N18" s="163">
        <v>70.7</v>
      </c>
      <c r="O18" s="163">
        <v>69.599999999999994</v>
      </c>
      <c r="P18" s="163">
        <v>69.099999999999994</v>
      </c>
      <c r="Q18" s="163">
        <v>69.2</v>
      </c>
      <c r="R18" s="164">
        <v>69.7</v>
      </c>
      <c r="S18" s="164">
        <v>64.3</v>
      </c>
      <c r="T18" s="77">
        <v>65</v>
      </c>
    </row>
    <row r="19" spans="1:20" x14ac:dyDescent="0.25">
      <c r="A19" s="167" t="s">
        <v>11</v>
      </c>
      <c r="B19" s="163">
        <v>59.4</v>
      </c>
      <c r="C19" s="163">
        <v>59</v>
      </c>
      <c r="D19" s="163">
        <v>62.1</v>
      </c>
      <c r="E19" s="163">
        <v>59.7</v>
      </c>
      <c r="F19" s="163">
        <v>61.6</v>
      </c>
      <c r="G19" s="163">
        <v>61.2</v>
      </c>
      <c r="H19" s="163">
        <v>63.5</v>
      </c>
      <c r="I19" s="164">
        <v>62.4</v>
      </c>
      <c r="J19" s="164">
        <v>60.5</v>
      </c>
      <c r="K19" s="163">
        <v>58.4</v>
      </c>
      <c r="L19" s="163">
        <v>58.7</v>
      </c>
      <c r="M19" s="163">
        <v>60</v>
      </c>
      <c r="N19" s="163">
        <v>61.6</v>
      </c>
      <c r="O19" s="163">
        <v>61.8</v>
      </c>
      <c r="P19" s="163">
        <v>62.3</v>
      </c>
      <c r="Q19" s="163">
        <v>61.8</v>
      </c>
      <c r="R19" s="164">
        <v>62.2</v>
      </c>
      <c r="S19" s="164">
        <v>55.1</v>
      </c>
      <c r="T19" s="77">
        <v>55</v>
      </c>
    </row>
    <row r="20" spans="1:20" x14ac:dyDescent="0.25">
      <c r="A20" s="167" t="s">
        <v>12</v>
      </c>
      <c r="B20" s="163">
        <v>56.2</v>
      </c>
      <c r="C20" s="163">
        <v>54.2</v>
      </c>
      <c r="D20" s="163">
        <v>59.5</v>
      </c>
      <c r="E20" s="163">
        <v>56.8</v>
      </c>
      <c r="F20" s="163">
        <v>58.9</v>
      </c>
      <c r="G20" s="163">
        <v>62</v>
      </c>
      <c r="H20" s="163">
        <v>59.1</v>
      </c>
      <c r="I20" s="164">
        <v>62.5</v>
      </c>
      <c r="J20" s="164">
        <v>58.8</v>
      </c>
      <c r="K20" s="163">
        <v>57.3</v>
      </c>
      <c r="L20" s="163">
        <v>57.6</v>
      </c>
      <c r="M20" s="163">
        <v>59.1</v>
      </c>
      <c r="N20" s="163">
        <v>60.6</v>
      </c>
      <c r="O20" s="163">
        <v>60.1</v>
      </c>
      <c r="P20" s="163">
        <v>58.9</v>
      </c>
      <c r="Q20" s="163">
        <v>59.2</v>
      </c>
      <c r="R20" s="164">
        <v>60.2</v>
      </c>
      <c r="S20" s="164">
        <v>53.6</v>
      </c>
      <c r="T20" s="77">
        <v>52.8</v>
      </c>
    </row>
    <row r="21" spans="1:20" x14ac:dyDescent="0.25">
      <c r="A21" s="167" t="s">
        <v>13</v>
      </c>
      <c r="B21" s="163">
        <v>57.5</v>
      </c>
      <c r="C21" s="163">
        <v>58.5</v>
      </c>
      <c r="D21" s="163">
        <v>58.6</v>
      </c>
      <c r="E21" s="163">
        <v>57.7</v>
      </c>
      <c r="F21" s="163">
        <v>59.5</v>
      </c>
      <c r="G21" s="163">
        <v>61.9</v>
      </c>
      <c r="H21" s="163">
        <v>61.4</v>
      </c>
      <c r="I21" s="164">
        <v>63.6</v>
      </c>
      <c r="J21" s="164">
        <v>61.8</v>
      </c>
      <c r="K21" s="163">
        <v>65.3</v>
      </c>
      <c r="L21" s="163">
        <v>64.8</v>
      </c>
      <c r="M21" s="163">
        <v>65.400000000000006</v>
      </c>
      <c r="N21" s="163">
        <v>67.3</v>
      </c>
      <c r="O21" s="163">
        <v>66.7</v>
      </c>
      <c r="P21" s="163">
        <v>66.099999999999994</v>
      </c>
      <c r="Q21" s="163">
        <v>66.400000000000006</v>
      </c>
      <c r="R21" s="164">
        <v>65.599999999999994</v>
      </c>
      <c r="S21" s="164">
        <v>60.1</v>
      </c>
      <c r="T21" s="77">
        <v>59.5</v>
      </c>
    </row>
    <row r="22" spans="1:20" x14ac:dyDescent="0.25">
      <c r="A22" s="167" t="s">
        <v>14</v>
      </c>
      <c r="B22" s="163">
        <v>56.6</v>
      </c>
      <c r="C22" s="163">
        <v>50.5</v>
      </c>
      <c r="D22" s="163">
        <v>55</v>
      </c>
      <c r="E22" s="163">
        <v>55.2</v>
      </c>
      <c r="F22" s="163">
        <v>52.8</v>
      </c>
      <c r="G22" s="163">
        <v>57.5</v>
      </c>
      <c r="H22" s="163">
        <v>58.5</v>
      </c>
      <c r="I22" s="164">
        <v>56.8</v>
      </c>
      <c r="J22" s="164">
        <v>59.3</v>
      </c>
      <c r="K22" s="163">
        <v>58</v>
      </c>
      <c r="L22" s="163">
        <v>59.5</v>
      </c>
      <c r="M22" s="163">
        <v>59.8</v>
      </c>
      <c r="N22" s="163">
        <v>61</v>
      </c>
      <c r="O22" s="163">
        <v>60.8</v>
      </c>
      <c r="P22" s="163">
        <v>61</v>
      </c>
      <c r="Q22" s="163">
        <v>61.4</v>
      </c>
      <c r="R22" s="164">
        <v>61.8</v>
      </c>
      <c r="S22" s="164">
        <v>54.6</v>
      </c>
      <c r="T22" s="77">
        <v>54.5</v>
      </c>
    </row>
    <row r="23" spans="1:20" x14ac:dyDescent="0.25">
      <c r="A23" s="167" t="s">
        <v>15</v>
      </c>
      <c r="B23" s="163">
        <v>58.1</v>
      </c>
      <c r="C23" s="163">
        <v>58.8</v>
      </c>
      <c r="D23" s="163">
        <v>61.8</v>
      </c>
      <c r="E23" s="163">
        <v>59.7</v>
      </c>
      <c r="F23" s="163">
        <v>60.9</v>
      </c>
      <c r="G23" s="163">
        <v>62.8</v>
      </c>
      <c r="H23" s="163">
        <v>62.9</v>
      </c>
      <c r="I23" s="164">
        <v>65.099999999999994</v>
      </c>
      <c r="J23" s="164">
        <v>63.2</v>
      </c>
      <c r="K23" s="163">
        <v>64.8</v>
      </c>
      <c r="L23" s="163">
        <v>63.4</v>
      </c>
      <c r="M23" s="163">
        <v>64.900000000000006</v>
      </c>
      <c r="N23" s="163">
        <v>66.900000000000006</v>
      </c>
      <c r="O23" s="163">
        <v>66.3</v>
      </c>
      <c r="P23" s="163">
        <v>66.7</v>
      </c>
      <c r="Q23" s="163">
        <v>66.5</v>
      </c>
      <c r="R23" s="164">
        <v>65.8</v>
      </c>
      <c r="S23" s="164">
        <v>59.5</v>
      </c>
      <c r="T23" s="77">
        <v>60.1</v>
      </c>
    </row>
    <row r="24" spans="1:20" x14ac:dyDescent="0.25">
      <c r="A24" s="167" t="s">
        <v>16</v>
      </c>
      <c r="B24" s="163">
        <v>55.9</v>
      </c>
      <c r="C24" s="163">
        <v>58.9</v>
      </c>
      <c r="D24" s="163">
        <v>57.4</v>
      </c>
      <c r="E24" s="163">
        <v>58.6</v>
      </c>
      <c r="F24" s="163">
        <v>61.1</v>
      </c>
      <c r="G24" s="163">
        <v>60.2</v>
      </c>
      <c r="H24" s="163">
        <v>63.4</v>
      </c>
      <c r="I24" s="164">
        <v>64</v>
      </c>
      <c r="J24" s="164">
        <v>61.1</v>
      </c>
      <c r="K24" s="163">
        <v>61</v>
      </c>
      <c r="L24" s="163">
        <v>61.9</v>
      </c>
      <c r="M24" s="163">
        <v>63.1</v>
      </c>
      <c r="N24" s="163">
        <v>64.5</v>
      </c>
      <c r="O24" s="163">
        <v>64.2</v>
      </c>
      <c r="P24" s="163">
        <v>65.7</v>
      </c>
      <c r="Q24" s="163">
        <v>66.099999999999994</v>
      </c>
      <c r="R24" s="164">
        <v>66.599999999999994</v>
      </c>
      <c r="S24" s="164">
        <v>58.5</v>
      </c>
      <c r="T24" s="77">
        <v>59.1</v>
      </c>
    </row>
    <row r="25" spans="1:20" x14ac:dyDescent="0.25">
      <c r="A25" s="167" t="s">
        <v>17</v>
      </c>
      <c r="B25" s="163">
        <v>63.6</v>
      </c>
      <c r="C25" s="163">
        <v>62.4</v>
      </c>
      <c r="D25" s="163">
        <v>63.9</v>
      </c>
      <c r="E25" s="163">
        <v>63.8</v>
      </c>
      <c r="F25" s="163">
        <v>63.1</v>
      </c>
      <c r="G25" s="163">
        <v>64.7</v>
      </c>
      <c r="H25" s="163">
        <v>66.400000000000006</v>
      </c>
      <c r="I25" s="164">
        <v>64.900000000000006</v>
      </c>
      <c r="J25" s="164">
        <v>65.599999999999994</v>
      </c>
      <c r="K25" s="163">
        <v>63.8</v>
      </c>
      <c r="L25" s="163">
        <v>62.5</v>
      </c>
      <c r="M25" s="163">
        <v>65.2</v>
      </c>
      <c r="N25" s="163">
        <v>66.5</v>
      </c>
      <c r="O25" s="163">
        <v>66</v>
      </c>
      <c r="P25" s="163">
        <v>69.5</v>
      </c>
      <c r="Q25" s="163">
        <v>67.8</v>
      </c>
      <c r="R25" s="164">
        <v>66.3</v>
      </c>
      <c r="S25" s="164">
        <v>58.5</v>
      </c>
      <c r="T25" s="77">
        <v>59</v>
      </c>
    </row>
    <row r="26" spans="1:20" x14ac:dyDescent="0.25">
      <c r="A26" s="167" t="s">
        <v>18</v>
      </c>
      <c r="B26" s="163">
        <v>63.9</v>
      </c>
      <c r="C26" s="163">
        <v>66.400000000000006</v>
      </c>
      <c r="D26" s="163">
        <v>67.599999999999994</v>
      </c>
      <c r="E26" s="163">
        <v>67.099999999999994</v>
      </c>
      <c r="F26" s="163">
        <v>67.400000000000006</v>
      </c>
      <c r="G26" s="163">
        <v>68</v>
      </c>
      <c r="H26" s="163">
        <v>67.2</v>
      </c>
      <c r="I26" s="164">
        <v>69.099999999999994</v>
      </c>
      <c r="J26" s="164">
        <v>69.5</v>
      </c>
      <c r="K26" s="163">
        <v>67.900000000000006</v>
      </c>
      <c r="L26" s="163">
        <v>69</v>
      </c>
      <c r="M26" s="163">
        <v>70.8</v>
      </c>
      <c r="N26" s="163">
        <v>71.599999999999994</v>
      </c>
      <c r="O26" s="163">
        <v>71.8</v>
      </c>
      <c r="P26" s="163">
        <v>74</v>
      </c>
      <c r="Q26" s="163">
        <v>73.400000000000006</v>
      </c>
      <c r="R26" s="164">
        <v>75.099999999999994</v>
      </c>
      <c r="S26" s="164">
        <v>66.599999999999994</v>
      </c>
      <c r="T26" s="77">
        <v>67.400000000000006</v>
      </c>
    </row>
    <row r="27" spans="1:20" ht="18" x14ac:dyDescent="0.25">
      <c r="A27" s="16" t="s">
        <v>94</v>
      </c>
      <c r="B27" s="108">
        <v>60</v>
      </c>
      <c r="C27" s="108">
        <v>61.2</v>
      </c>
      <c r="D27" s="108">
        <v>62.5</v>
      </c>
      <c r="E27" s="108">
        <v>62.3</v>
      </c>
      <c r="F27" s="108">
        <v>63.4</v>
      </c>
      <c r="G27" s="108">
        <v>65.099999999999994</v>
      </c>
      <c r="H27" s="108">
        <v>66.599999999999994</v>
      </c>
      <c r="I27" s="110">
        <v>67.8</v>
      </c>
      <c r="J27" s="110">
        <v>67.5</v>
      </c>
      <c r="K27" s="108">
        <v>66.3</v>
      </c>
      <c r="L27" s="108">
        <v>66.599999999999994</v>
      </c>
      <c r="M27" s="108">
        <v>67.7</v>
      </c>
      <c r="N27" s="108">
        <v>68.7</v>
      </c>
      <c r="O27" s="108">
        <v>67.8</v>
      </c>
      <c r="P27" s="108">
        <v>67.8</v>
      </c>
      <c r="Q27" s="108">
        <v>67.900000000000006</v>
      </c>
      <c r="R27" s="110">
        <v>68.3</v>
      </c>
      <c r="S27" s="110">
        <v>61.9</v>
      </c>
      <c r="T27" s="79">
        <v>61.7</v>
      </c>
    </row>
    <row r="28" spans="1:20" x14ac:dyDescent="0.25">
      <c r="A28" s="167" t="s">
        <v>19</v>
      </c>
      <c r="B28" s="163">
        <v>59.4</v>
      </c>
      <c r="C28" s="163">
        <v>60.7</v>
      </c>
      <c r="D28" s="163">
        <v>61.9</v>
      </c>
      <c r="E28" s="163">
        <v>61.2</v>
      </c>
      <c r="F28" s="163">
        <v>63.7</v>
      </c>
      <c r="G28" s="163">
        <v>62</v>
      </c>
      <c r="H28" s="163">
        <v>67</v>
      </c>
      <c r="I28" s="164">
        <v>65.2</v>
      </c>
      <c r="J28" s="164">
        <v>63.7</v>
      </c>
      <c r="K28" s="163">
        <v>61.9</v>
      </c>
      <c r="L28" s="163">
        <v>62.2</v>
      </c>
      <c r="M28" s="163">
        <v>62.2</v>
      </c>
      <c r="N28" s="163">
        <v>62.3</v>
      </c>
      <c r="O28" s="163">
        <v>61.1</v>
      </c>
      <c r="P28" s="163">
        <v>61.7</v>
      </c>
      <c r="Q28" s="163">
        <v>61.9</v>
      </c>
      <c r="R28" s="164">
        <v>62.2</v>
      </c>
      <c r="S28" s="164">
        <v>55.8</v>
      </c>
      <c r="T28" s="77">
        <v>54.8</v>
      </c>
    </row>
    <row r="29" spans="1:20" x14ac:dyDescent="0.25">
      <c r="A29" s="167" t="s">
        <v>20</v>
      </c>
      <c r="B29" s="163">
        <v>59.1</v>
      </c>
      <c r="C29" s="163">
        <v>58.4</v>
      </c>
      <c r="D29" s="163">
        <v>60.3</v>
      </c>
      <c r="E29" s="163">
        <v>59.8</v>
      </c>
      <c r="F29" s="163">
        <v>58.2</v>
      </c>
      <c r="G29" s="163">
        <v>61</v>
      </c>
      <c r="H29" s="163">
        <v>61</v>
      </c>
      <c r="I29" s="164">
        <v>62.9</v>
      </c>
      <c r="J29" s="164">
        <v>67.900000000000006</v>
      </c>
      <c r="K29" s="163">
        <v>62.5</v>
      </c>
      <c r="L29" s="163">
        <v>64.3</v>
      </c>
      <c r="M29" s="163">
        <v>64.599999999999994</v>
      </c>
      <c r="N29" s="163">
        <v>66.3</v>
      </c>
      <c r="O29" s="163">
        <v>66.900000000000006</v>
      </c>
      <c r="P29" s="163">
        <v>65.7</v>
      </c>
      <c r="Q29" s="163">
        <v>66.2</v>
      </c>
      <c r="R29" s="164">
        <v>64.599999999999994</v>
      </c>
      <c r="S29" s="164">
        <v>59</v>
      </c>
      <c r="T29" s="77">
        <v>59.4</v>
      </c>
    </row>
    <row r="30" spans="1:20" x14ac:dyDescent="0.25">
      <c r="A30" s="167" t="s">
        <v>21</v>
      </c>
      <c r="B30" s="163">
        <v>59.5</v>
      </c>
      <c r="C30" s="163">
        <v>61.7</v>
      </c>
      <c r="D30" s="163">
        <v>62.7</v>
      </c>
      <c r="E30" s="163">
        <v>61.2</v>
      </c>
      <c r="F30" s="163">
        <v>61.5</v>
      </c>
      <c r="G30" s="163">
        <v>64.099999999999994</v>
      </c>
      <c r="H30" s="163">
        <v>64.900000000000006</v>
      </c>
      <c r="I30" s="164">
        <v>64.8</v>
      </c>
      <c r="J30" s="164">
        <v>63</v>
      </c>
      <c r="K30" s="163">
        <v>63.4</v>
      </c>
      <c r="L30" s="163">
        <v>63.1</v>
      </c>
      <c r="M30" s="163">
        <v>65.5</v>
      </c>
      <c r="N30" s="163">
        <v>64.400000000000006</v>
      </c>
      <c r="O30" s="163">
        <v>63.4</v>
      </c>
      <c r="P30" s="163">
        <v>62.1</v>
      </c>
      <c r="Q30" s="163">
        <v>63</v>
      </c>
      <c r="R30" s="164">
        <v>61.9</v>
      </c>
      <c r="S30" s="164">
        <v>57.1</v>
      </c>
      <c r="T30" s="77">
        <v>56.2</v>
      </c>
    </row>
    <row r="31" spans="1:20" x14ac:dyDescent="0.25">
      <c r="A31" s="27" t="s">
        <v>22</v>
      </c>
      <c r="B31" s="163"/>
      <c r="C31" s="163"/>
      <c r="D31" s="163"/>
      <c r="E31" s="163"/>
      <c r="F31" s="163"/>
      <c r="G31" s="163"/>
      <c r="H31" s="163"/>
      <c r="I31" s="164"/>
      <c r="J31" s="164"/>
      <c r="K31" s="163"/>
      <c r="L31" s="163"/>
      <c r="M31" s="163"/>
      <c r="N31" s="163"/>
      <c r="O31" s="163"/>
      <c r="P31" s="163"/>
      <c r="Q31" s="163"/>
      <c r="R31" s="164"/>
      <c r="S31" s="164"/>
      <c r="T31" s="77"/>
    </row>
    <row r="32" spans="1:20" ht="19.5" x14ac:dyDescent="0.25">
      <c r="A32" s="28" t="s">
        <v>23</v>
      </c>
      <c r="B32" s="163">
        <v>65.7</v>
      </c>
      <c r="C32" s="163">
        <v>67.7</v>
      </c>
      <c r="D32" s="163">
        <v>64.7</v>
      </c>
      <c r="E32" s="163">
        <v>67.5</v>
      </c>
      <c r="F32" s="163">
        <v>69.400000000000006</v>
      </c>
      <c r="G32" s="163">
        <v>65.099999999999994</v>
      </c>
      <c r="H32" s="163">
        <v>71.7</v>
      </c>
      <c r="I32" s="164">
        <v>68.5</v>
      </c>
      <c r="J32" s="164">
        <v>69</v>
      </c>
      <c r="K32" s="163">
        <v>67.900000000000006</v>
      </c>
      <c r="L32" s="163">
        <v>68.7</v>
      </c>
      <c r="M32" s="163">
        <v>65.400000000000006</v>
      </c>
      <c r="N32" s="163">
        <v>66.7</v>
      </c>
      <c r="O32" s="163">
        <v>66.7</v>
      </c>
      <c r="P32" s="163">
        <v>67.400000000000006</v>
      </c>
      <c r="Q32" s="163">
        <v>66.2</v>
      </c>
      <c r="R32" s="164">
        <v>67.099999999999994</v>
      </c>
      <c r="S32" s="164">
        <v>60.4</v>
      </c>
      <c r="T32" s="77">
        <v>60.5</v>
      </c>
    </row>
    <row r="33" spans="1:20" ht="19.5" x14ac:dyDescent="0.25">
      <c r="A33" s="28" t="s">
        <v>92</v>
      </c>
      <c r="B33" s="163">
        <v>59.4</v>
      </c>
      <c r="C33" s="163">
        <v>61.5</v>
      </c>
      <c r="D33" s="163">
        <v>62.6</v>
      </c>
      <c r="E33" s="163">
        <v>61</v>
      </c>
      <c r="F33" s="163">
        <v>61.2</v>
      </c>
      <c r="G33" s="163">
        <v>64.099999999999994</v>
      </c>
      <c r="H33" s="163">
        <v>64.7</v>
      </c>
      <c r="I33" s="164">
        <v>64.7</v>
      </c>
      <c r="J33" s="164">
        <v>62.8</v>
      </c>
      <c r="K33" s="163">
        <v>63.2</v>
      </c>
      <c r="L33" s="163">
        <v>62.9</v>
      </c>
      <c r="M33" s="163">
        <v>65.5</v>
      </c>
      <c r="N33" s="163">
        <v>64.3</v>
      </c>
      <c r="O33" s="163">
        <v>63.3</v>
      </c>
      <c r="P33" s="163">
        <v>61.9</v>
      </c>
      <c r="Q33" s="163">
        <v>62.8</v>
      </c>
      <c r="R33" s="164">
        <v>61.7</v>
      </c>
      <c r="S33" s="164">
        <v>57</v>
      </c>
      <c r="T33" s="77">
        <v>56.1</v>
      </c>
    </row>
    <row r="34" spans="1:20" x14ac:dyDescent="0.25">
      <c r="A34" s="167" t="s">
        <v>24</v>
      </c>
      <c r="B34" s="163">
        <v>62.3</v>
      </c>
      <c r="C34" s="163">
        <v>61.4</v>
      </c>
      <c r="D34" s="163">
        <v>63.2</v>
      </c>
      <c r="E34" s="163">
        <v>62.2</v>
      </c>
      <c r="F34" s="163">
        <v>61.2</v>
      </c>
      <c r="G34" s="163">
        <v>64.900000000000006</v>
      </c>
      <c r="H34" s="163">
        <v>66</v>
      </c>
      <c r="I34" s="164">
        <v>66.400000000000006</v>
      </c>
      <c r="J34" s="164">
        <v>65.400000000000006</v>
      </c>
      <c r="K34" s="163">
        <v>65.599999999999994</v>
      </c>
      <c r="L34" s="163">
        <v>64.5</v>
      </c>
      <c r="M34" s="163">
        <v>64.599999999999994</v>
      </c>
      <c r="N34" s="163">
        <v>65.900000000000006</v>
      </c>
      <c r="O34" s="163">
        <v>64.5</v>
      </c>
      <c r="P34" s="163">
        <v>65.2</v>
      </c>
      <c r="Q34" s="163">
        <v>63.5</v>
      </c>
      <c r="R34" s="164">
        <v>64.3</v>
      </c>
      <c r="S34" s="164">
        <v>56.8</v>
      </c>
      <c r="T34" s="77">
        <v>56.5</v>
      </c>
    </row>
    <row r="35" spans="1:20" x14ac:dyDescent="0.25">
      <c r="A35" s="167" t="s">
        <v>25</v>
      </c>
      <c r="B35" s="163">
        <v>55.9</v>
      </c>
      <c r="C35" s="163">
        <v>54.1</v>
      </c>
      <c r="D35" s="163">
        <v>60.2</v>
      </c>
      <c r="E35" s="163">
        <v>61.4</v>
      </c>
      <c r="F35" s="163">
        <v>62.1</v>
      </c>
      <c r="G35" s="163">
        <v>64.599999999999994</v>
      </c>
      <c r="H35" s="163">
        <v>65.400000000000006</v>
      </c>
      <c r="I35" s="164">
        <v>67.2</v>
      </c>
      <c r="J35" s="164">
        <v>64.900000000000006</v>
      </c>
      <c r="K35" s="163">
        <v>60.9</v>
      </c>
      <c r="L35" s="163">
        <v>61.7</v>
      </c>
      <c r="M35" s="163">
        <v>64.599999999999994</v>
      </c>
      <c r="N35" s="163">
        <v>65.5</v>
      </c>
      <c r="O35" s="163">
        <v>67.099999999999994</v>
      </c>
      <c r="P35" s="163">
        <v>67.400000000000006</v>
      </c>
      <c r="Q35" s="163">
        <v>67.2</v>
      </c>
      <c r="R35" s="164">
        <v>66.3</v>
      </c>
      <c r="S35" s="164">
        <v>60.3</v>
      </c>
      <c r="T35" s="77">
        <v>60.9</v>
      </c>
    </row>
    <row r="36" spans="1:20" x14ac:dyDescent="0.25">
      <c r="A36" s="167" t="s">
        <v>26</v>
      </c>
      <c r="B36" s="163">
        <v>58.8</v>
      </c>
      <c r="C36" s="163">
        <v>62.1</v>
      </c>
      <c r="D36" s="163">
        <v>59.4</v>
      </c>
      <c r="E36" s="163">
        <v>60.4</v>
      </c>
      <c r="F36" s="163">
        <v>63.2</v>
      </c>
      <c r="G36" s="163">
        <v>63.6</v>
      </c>
      <c r="H36" s="163">
        <v>65.2</v>
      </c>
      <c r="I36" s="164">
        <v>67.900000000000006</v>
      </c>
      <c r="J36" s="164">
        <v>66.5</v>
      </c>
      <c r="K36" s="163">
        <v>65.7</v>
      </c>
      <c r="L36" s="163">
        <v>67.099999999999994</v>
      </c>
      <c r="M36" s="163">
        <v>68.5</v>
      </c>
      <c r="N36" s="163">
        <v>69.3</v>
      </c>
      <c r="O36" s="163">
        <v>67.5</v>
      </c>
      <c r="P36" s="163">
        <v>66.599999999999994</v>
      </c>
      <c r="Q36" s="163">
        <v>66.599999999999994</v>
      </c>
      <c r="R36" s="164">
        <v>66.8</v>
      </c>
      <c r="S36" s="164">
        <v>61.7</v>
      </c>
      <c r="T36" s="77">
        <v>60.6</v>
      </c>
    </row>
    <row r="37" spans="1:20" x14ac:dyDescent="0.25">
      <c r="A37" s="167" t="s">
        <v>27</v>
      </c>
      <c r="B37" s="163">
        <v>62.5</v>
      </c>
      <c r="C37" s="163">
        <v>62.2</v>
      </c>
      <c r="D37" s="163">
        <v>64.599999999999994</v>
      </c>
      <c r="E37" s="163">
        <v>64.400000000000006</v>
      </c>
      <c r="F37" s="163">
        <v>62.3</v>
      </c>
      <c r="G37" s="163">
        <v>66.400000000000006</v>
      </c>
      <c r="H37" s="163">
        <v>67.900000000000006</v>
      </c>
      <c r="I37" s="164">
        <v>66.5</v>
      </c>
      <c r="J37" s="164">
        <v>69.599999999999994</v>
      </c>
      <c r="K37" s="163">
        <v>69.7</v>
      </c>
      <c r="L37" s="163">
        <v>69</v>
      </c>
      <c r="M37" s="163">
        <v>67.5</v>
      </c>
      <c r="N37" s="163">
        <v>69.2</v>
      </c>
      <c r="O37" s="163">
        <v>69</v>
      </c>
      <c r="P37" s="163">
        <v>69.3</v>
      </c>
      <c r="Q37" s="163">
        <v>69.3</v>
      </c>
      <c r="R37" s="164">
        <v>68.8</v>
      </c>
      <c r="S37" s="164">
        <v>64.8</v>
      </c>
      <c r="T37" s="77">
        <v>63.2</v>
      </c>
    </row>
    <row r="38" spans="1:20" x14ac:dyDescent="0.25">
      <c r="A38" s="167" t="s">
        <v>28</v>
      </c>
      <c r="B38" s="163">
        <v>60.7</v>
      </c>
      <c r="C38" s="163">
        <v>62.2</v>
      </c>
      <c r="D38" s="163">
        <v>59.7</v>
      </c>
      <c r="E38" s="163">
        <v>63.5</v>
      </c>
      <c r="F38" s="163">
        <v>62.1</v>
      </c>
      <c r="G38" s="163">
        <v>62.3</v>
      </c>
      <c r="H38" s="163">
        <v>62.1</v>
      </c>
      <c r="I38" s="164">
        <v>62.6</v>
      </c>
      <c r="J38" s="164">
        <v>63.7</v>
      </c>
      <c r="K38" s="163">
        <v>64.3</v>
      </c>
      <c r="L38" s="163">
        <v>65.2</v>
      </c>
      <c r="M38" s="163">
        <v>66.5</v>
      </c>
      <c r="N38" s="163">
        <v>66.5</v>
      </c>
      <c r="O38" s="163">
        <v>66.8</v>
      </c>
      <c r="P38" s="163">
        <v>66.099999999999994</v>
      </c>
      <c r="Q38" s="163">
        <v>66.599999999999994</v>
      </c>
      <c r="R38" s="164">
        <v>66.3</v>
      </c>
      <c r="S38" s="164">
        <v>58.3</v>
      </c>
      <c r="T38" s="77">
        <v>58.3</v>
      </c>
    </row>
    <row r="39" spans="1:20" x14ac:dyDescent="0.25">
      <c r="A39" s="167" t="s">
        <v>29</v>
      </c>
      <c r="B39" s="163">
        <v>54.2</v>
      </c>
      <c r="C39" s="163">
        <v>55</v>
      </c>
      <c r="D39" s="163">
        <v>53.6</v>
      </c>
      <c r="E39" s="163">
        <v>57.2</v>
      </c>
      <c r="F39" s="163">
        <v>61</v>
      </c>
      <c r="G39" s="163">
        <v>61.1</v>
      </c>
      <c r="H39" s="163">
        <v>61.5</v>
      </c>
      <c r="I39" s="164">
        <v>63.5</v>
      </c>
      <c r="J39" s="164">
        <v>62.7</v>
      </c>
      <c r="K39" s="163">
        <v>59.1</v>
      </c>
      <c r="L39" s="163">
        <v>60.5</v>
      </c>
      <c r="M39" s="163">
        <v>62.5</v>
      </c>
      <c r="N39" s="163">
        <v>64</v>
      </c>
      <c r="O39" s="163">
        <v>63.8</v>
      </c>
      <c r="P39" s="163">
        <v>63.3</v>
      </c>
      <c r="Q39" s="163">
        <v>62.6</v>
      </c>
      <c r="R39" s="164">
        <v>63.5</v>
      </c>
      <c r="S39" s="164">
        <v>54.5</v>
      </c>
      <c r="T39" s="77">
        <v>55.5</v>
      </c>
    </row>
    <row r="40" spans="1:20" x14ac:dyDescent="0.25">
      <c r="A40" s="167" t="s">
        <v>30</v>
      </c>
      <c r="B40" s="163">
        <v>61.5</v>
      </c>
      <c r="C40" s="163">
        <v>63.3</v>
      </c>
      <c r="D40" s="163">
        <v>65.7</v>
      </c>
      <c r="E40" s="163">
        <v>64.400000000000006</v>
      </c>
      <c r="F40" s="163">
        <v>66.599999999999994</v>
      </c>
      <c r="G40" s="163">
        <v>68</v>
      </c>
      <c r="H40" s="163">
        <v>70.099999999999994</v>
      </c>
      <c r="I40" s="164">
        <v>71.900000000000006</v>
      </c>
      <c r="J40" s="164">
        <v>71.400000000000006</v>
      </c>
      <c r="K40" s="163">
        <v>70.5</v>
      </c>
      <c r="L40" s="163">
        <v>70.3</v>
      </c>
      <c r="M40" s="163">
        <v>71.400000000000006</v>
      </c>
      <c r="N40" s="163">
        <v>72.8</v>
      </c>
      <c r="O40" s="163">
        <v>71.3</v>
      </c>
      <c r="P40" s="163">
        <v>71.900000000000006</v>
      </c>
      <c r="Q40" s="163">
        <v>72.2</v>
      </c>
      <c r="R40" s="164">
        <v>73.5</v>
      </c>
      <c r="S40" s="164">
        <v>66.5</v>
      </c>
      <c r="T40" s="77">
        <v>66.599999999999994</v>
      </c>
    </row>
    <row r="41" spans="1:20" ht="18" x14ac:dyDescent="0.25">
      <c r="A41" s="16" t="s">
        <v>144</v>
      </c>
      <c r="B41" s="108">
        <v>54.7</v>
      </c>
      <c r="C41" s="108">
        <v>54.5</v>
      </c>
      <c r="D41" s="108">
        <v>56.5</v>
      </c>
      <c r="E41" s="108">
        <v>54</v>
      </c>
      <c r="F41" s="108">
        <v>57.2</v>
      </c>
      <c r="G41" s="108">
        <v>57.3</v>
      </c>
      <c r="H41" s="108">
        <v>58.4</v>
      </c>
      <c r="I41" s="110">
        <v>60.3</v>
      </c>
      <c r="J41" s="110">
        <v>60.9</v>
      </c>
      <c r="K41" s="108">
        <v>59.5</v>
      </c>
      <c r="L41" s="108">
        <v>59.6</v>
      </c>
      <c r="M41" s="108">
        <v>60.5</v>
      </c>
      <c r="N41" s="108">
        <v>61.6</v>
      </c>
      <c r="O41" s="108">
        <v>61.4</v>
      </c>
      <c r="P41" s="108">
        <v>61.6</v>
      </c>
      <c r="Q41" s="108">
        <v>62</v>
      </c>
      <c r="R41" s="110">
        <v>62.6</v>
      </c>
      <c r="S41" s="110">
        <v>56.4</v>
      </c>
      <c r="T41" s="79">
        <v>56.9</v>
      </c>
    </row>
    <row r="42" spans="1:20" x14ac:dyDescent="0.25">
      <c r="A42" s="167" t="s">
        <v>31</v>
      </c>
      <c r="B42" s="163">
        <v>51.7</v>
      </c>
      <c r="C42" s="163">
        <v>50.5</v>
      </c>
      <c r="D42" s="163">
        <v>51.3</v>
      </c>
      <c r="E42" s="163">
        <v>47</v>
      </c>
      <c r="F42" s="163">
        <v>46.6</v>
      </c>
      <c r="G42" s="163">
        <v>51.9</v>
      </c>
      <c r="H42" s="163">
        <v>51.7</v>
      </c>
      <c r="I42" s="164">
        <v>55.4</v>
      </c>
      <c r="J42" s="164">
        <v>55.7</v>
      </c>
      <c r="K42" s="163">
        <v>54.3</v>
      </c>
      <c r="L42" s="163">
        <v>55.3</v>
      </c>
      <c r="M42" s="163">
        <v>56.2</v>
      </c>
      <c r="N42" s="163">
        <v>56.5</v>
      </c>
      <c r="O42" s="163">
        <v>58.3</v>
      </c>
      <c r="P42" s="163">
        <v>55.5</v>
      </c>
      <c r="Q42" s="163">
        <v>55.7</v>
      </c>
      <c r="R42" s="164">
        <v>55.5</v>
      </c>
      <c r="S42" s="164">
        <v>49.2</v>
      </c>
      <c r="T42" s="77">
        <v>49.5</v>
      </c>
    </row>
    <row r="43" spans="1:20" x14ac:dyDescent="0.25">
      <c r="A43" s="167" t="s">
        <v>32</v>
      </c>
      <c r="B43" s="163">
        <v>51.5</v>
      </c>
      <c r="C43" s="163">
        <v>51.2</v>
      </c>
      <c r="D43" s="163">
        <v>52.2</v>
      </c>
      <c r="E43" s="163">
        <v>53.2</v>
      </c>
      <c r="F43" s="163">
        <v>48.9</v>
      </c>
      <c r="G43" s="163">
        <v>54.8</v>
      </c>
      <c r="H43" s="163">
        <v>55.3</v>
      </c>
      <c r="I43" s="164">
        <v>56.7</v>
      </c>
      <c r="J43" s="164">
        <v>57.5</v>
      </c>
      <c r="K43" s="163">
        <v>57</v>
      </c>
      <c r="L43" s="163">
        <v>57.1</v>
      </c>
      <c r="M43" s="163">
        <v>58.2</v>
      </c>
      <c r="N43" s="163">
        <v>58.5</v>
      </c>
      <c r="O43" s="163">
        <v>57.6</v>
      </c>
      <c r="P43" s="163">
        <v>61.6</v>
      </c>
      <c r="Q43" s="163">
        <v>61.7</v>
      </c>
      <c r="R43" s="164">
        <v>62.5</v>
      </c>
      <c r="S43" s="164">
        <v>57.2</v>
      </c>
      <c r="T43" s="77">
        <v>56.6</v>
      </c>
    </row>
    <row r="44" spans="1:20" x14ac:dyDescent="0.25">
      <c r="A44" s="167" t="s">
        <v>33</v>
      </c>
      <c r="B44" s="163"/>
      <c r="C44" s="163"/>
      <c r="D44" s="163"/>
      <c r="E44" s="163"/>
      <c r="F44" s="163"/>
      <c r="G44" s="163"/>
      <c r="H44" s="163"/>
      <c r="I44" s="164"/>
      <c r="J44" s="164"/>
      <c r="K44" s="163"/>
      <c r="L44" s="163"/>
      <c r="M44" s="163"/>
      <c r="N44" s="163"/>
      <c r="O44" s="163"/>
      <c r="P44" s="164" t="s">
        <v>106</v>
      </c>
      <c r="Q44" s="164">
        <v>60.1</v>
      </c>
      <c r="R44" s="164">
        <v>59.2</v>
      </c>
      <c r="S44" s="164">
        <v>53.8</v>
      </c>
      <c r="T44" s="77">
        <v>53.4</v>
      </c>
    </row>
    <row r="45" spans="1:20" x14ac:dyDescent="0.25">
      <c r="A45" s="167" t="s">
        <v>34</v>
      </c>
      <c r="B45" s="163">
        <v>54.5</v>
      </c>
      <c r="C45" s="163">
        <v>54.2</v>
      </c>
      <c r="D45" s="163">
        <v>57.5</v>
      </c>
      <c r="E45" s="163">
        <v>53.4</v>
      </c>
      <c r="F45" s="163">
        <v>55.8</v>
      </c>
      <c r="G45" s="163">
        <v>56.9</v>
      </c>
      <c r="H45" s="163">
        <v>58</v>
      </c>
      <c r="I45" s="164">
        <v>59.8</v>
      </c>
      <c r="J45" s="164">
        <v>62.1</v>
      </c>
      <c r="K45" s="163">
        <v>60.4</v>
      </c>
      <c r="L45" s="163">
        <v>60</v>
      </c>
      <c r="M45" s="163">
        <v>60.4</v>
      </c>
      <c r="N45" s="163">
        <v>61.6</v>
      </c>
      <c r="O45" s="163">
        <v>60.9</v>
      </c>
      <c r="P45" s="163">
        <v>61.1</v>
      </c>
      <c r="Q45" s="163">
        <v>62.6</v>
      </c>
      <c r="R45" s="164">
        <v>63.5</v>
      </c>
      <c r="S45" s="164">
        <v>57.5</v>
      </c>
      <c r="T45" s="77">
        <v>58.3</v>
      </c>
    </row>
    <row r="46" spans="1:20" x14ac:dyDescent="0.25">
      <c r="A46" s="167" t="s">
        <v>35</v>
      </c>
      <c r="B46" s="163">
        <v>58.5</v>
      </c>
      <c r="C46" s="163">
        <v>59.6</v>
      </c>
      <c r="D46" s="163">
        <v>56.1</v>
      </c>
      <c r="E46" s="163">
        <v>60.7</v>
      </c>
      <c r="F46" s="163">
        <v>59.7</v>
      </c>
      <c r="G46" s="163">
        <v>56.7</v>
      </c>
      <c r="H46" s="163">
        <v>64.3</v>
      </c>
      <c r="I46" s="164">
        <v>61.6</v>
      </c>
      <c r="J46" s="164">
        <v>63.4</v>
      </c>
      <c r="K46" s="163">
        <v>61.1</v>
      </c>
      <c r="L46" s="163">
        <v>61.7</v>
      </c>
      <c r="M46" s="163">
        <v>62.6</v>
      </c>
      <c r="N46" s="163">
        <v>61.7</v>
      </c>
      <c r="O46" s="163">
        <v>64</v>
      </c>
      <c r="P46" s="163">
        <v>64.5</v>
      </c>
      <c r="Q46" s="163">
        <v>64.5</v>
      </c>
      <c r="R46" s="164">
        <v>63.8</v>
      </c>
      <c r="S46" s="164">
        <v>60.2</v>
      </c>
      <c r="T46" s="77">
        <v>57.7</v>
      </c>
    </row>
    <row r="47" spans="1:20" x14ac:dyDescent="0.25">
      <c r="A47" s="167" t="s">
        <v>36</v>
      </c>
      <c r="B47" s="163">
        <v>57.7</v>
      </c>
      <c r="C47" s="163">
        <v>57</v>
      </c>
      <c r="D47" s="163">
        <v>59.6</v>
      </c>
      <c r="E47" s="163">
        <v>55.1</v>
      </c>
      <c r="F47" s="163">
        <v>59.2</v>
      </c>
      <c r="G47" s="163">
        <v>59.4</v>
      </c>
      <c r="H47" s="163">
        <v>60</v>
      </c>
      <c r="I47" s="164">
        <v>61.9</v>
      </c>
      <c r="J47" s="164">
        <v>58.7</v>
      </c>
      <c r="K47" s="163">
        <v>58.6</v>
      </c>
      <c r="L47" s="163">
        <v>59.7</v>
      </c>
      <c r="M47" s="163">
        <v>61.5</v>
      </c>
      <c r="N47" s="163">
        <v>62.8</v>
      </c>
      <c r="O47" s="163">
        <v>63</v>
      </c>
      <c r="P47" s="163">
        <v>62.5</v>
      </c>
      <c r="Q47" s="163">
        <v>62.5</v>
      </c>
      <c r="R47" s="164">
        <v>62.5</v>
      </c>
      <c r="S47" s="164">
        <v>55.9</v>
      </c>
      <c r="T47" s="77">
        <v>57.4</v>
      </c>
    </row>
    <row r="48" spans="1:20" x14ac:dyDescent="0.25">
      <c r="A48" s="167" t="s">
        <v>37</v>
      </c>
      <c r="B48" s="163">
        <v>52.8</v>
      </c>
      <c r="C48" s="163">
        <v>52.9</v>
      </c>
      <c r="D48" s="163">
        <v>54.3</v>
      </c>
      <c r="E48" s="163">
        <v>53.2</v>
      </c>
      <c r="F48" s="163">
        <v>58.8</v>
      </c>
      <c r="G48" s="163">
        <v>57.3</v>
      </c>
      <c r="H48" s="163">
        <v>57.5</v>
      </c>
      <c r="I48" s="164">
        <v>60.2</v>
      </c>
      <c r="J48" s="164">
        <v>61.1</v>
      </c>
      <c r="K48" s="163">
        <v>59.4</v>
      </c>
      <c r="L48" s="163">
        <v>59.2</v>
      </c>
      <c r="M48" s="163">
        <v>60.3</v>
      </c>
      <c r="N48" s="163">
        <v>61.5</v>
      </c>
      <c r="O48" s="163">
        <v>60.9</v>
      </c>
      <c r="P48" s="163">
        <v>61.7</v>
      </c>
      <c r="Q48" s="163">
        <v>61.9</v>
      </c>
      <c r="R48" s="164">
        <v>63.8</v>
      </c>
      <c r="S48" s="164">
        <v>56.6</v>
      </c>
      <c r="T48" s="77">
        <v>56.9</v>
      </c>
    </row>
    <row r="49" spans="1:20" x14ac:dyDescent="0.25">
      <c r="A49" s="167" t="s">
        <v>38</v>
      </c>
      <c r="B49" s="163"/>
      <c r="C49" s="163"/>
      <c r="D49" s="163"/>
      <c r="E49" s="163"/>
      <c r="F49" s="163"/>
      <c r="G49" s="163"/>
      <c r="H49" s="163"/>
      <c r="I49" s="164"/>
      <c r="J49" s="164"/>
      <c r="K49" s="163"/>
      <c r="L49" s="163"/>
      <c r="M49" s="163"/>
      <c r="N49" s="163"/>
      <c r="O49" s="163"/>
      <c r="P49" s="163" t="s">
        <v>106</v>
      </c>
      <c r="Q49" s="163">
        <v>62.2</v>
      </c>
      <c r="R49" s="164">
        <v>59.6</v>
      </c>
      <c r="S49" s="164">
        <v>54.7</v>
      </c>
      <c r="T49" s="77">
        <v>58.2</v>
      </c>
    </row>
    <row r="50" spans="1:20" ht="18" x14ac:dyDescent="0.25">
      <c r="A50" s="16" t="s">
        <v>88</v>
      </c>
      <c r="B50" s="108">
        <v>48.7</v>
      </c>
      <c r="C50" s="108">
        <v>48.1</v>
      </c>
      <c r="D50" s="108">
        <v>49.2</v>
      </c>
      <c r="E50" s="108">
        <v>48.5</v>
      </c>
      <c r="F50" s="108">
        <v>48.3</v>
      </c>
      <c r="G50" s="108">
        <v>51.5</v>
      </c>
      <c r="H50" s="108">
        <v>47.7</v>
      </c>
      <c r="I50" s="110">
        <v>50.9</v>
      </c>
      <c r="J50" s="110">
        <v>53.5</v>
      </c>
      <c r="K50" s="108">
        <v>54.1</v>
      </c>
      <c r="L50" s="108">
        <v>53.3</v>
      </c>
      <c r="M50" s="108">
        <v>55.2</v>
      </c>
      <c r="N50" s="108">
        <v>56.7</v>
      </c>
      <c r="O50" s="108">
        <v>57.3</v>
      </c>
      <c r="P50" s="108">
        <v>58.7</v>
      </c>
      <c r="Q50" s="108">
        <v>58</v>
      </c>
      <c r="R50" s="110">
        <v>58.3</v>
      </c>
      <c r="S50" s="110">
        <v>54.4</v>
      </c>
      <c r="T50" s="79">
        <v>55.5</v>
      </c>
    </row>
    <row r="51" spans="1:20" x14ac:dyDescent="0.25">
      <c r="A51" s="167" t="s">
        <v>39</v>
      </c>
      <c r="B51" s="163">
        <v>43.8</v>
      </c>
      <c r="C51" s="163">
        <v>40.700000000000003</v>
      </c>
      <c r="D51" s="163">
        <v>47.4</v>
      </c>
      <c r="E51" s="163">
        <v>45.4</v>
      </c>
      <c r="F51" s="163">
        <v>44.1</v>
      </c>
      <c r="G51" s="163">
        <v>50.3</v>
      </c>
      <c r="H51" s="163">
        <v>50.4</v>
      </c>
      <c r="I51" s="164">
        <v>51.7</v>
      </c>
      <c r="J51" s="164">
        <v>58.3</v>
      </c>
      <c r="K51" s="163">
        <v>56.4</v>
      </c>
      <c r="L51" s="163">
        <v>53.2</v>
      </c>
      <c r="M51" s="163">
        <v>57.2</v>
      </c>
      <c r="N51" s="163">
        <v>56.2</v>
      </c>
      <c r="O51" s="163">
        <v>55.9</v>
      </c>
      <c r="P51" s="163">
        <v>56.7</v>
      </c>
      <c r="Q51" s="163">
        <v>55</v>
      </c>
      <c r="R51" s="164">
        <v>55.8</v>
      </c>
      <c r="S51" s="164">
        <v>52.8</v>
      </c>
      <c r="T51" s="77">
        <v>53.5</v>
      </c>
    </row>
    <row r="52" spans="1:20" x14ac:dyDescent="0.25">
      <c r="A52" s="167" t="s">
        <v>107</v>
      </c>
      <c r="B52" s="163">
        <v>32.700000000000003</v>
      </c>
      <c r="C52" s="163">
        <v>35</v>
      </c>
      <c r="D52" s="163">
        <v>28.9</v>
      </c>
      <c r="E52" s="163">
        <v>17.899999999999999</v>
      </c>
      <c r="F52" s="163">
        <v>25.3</v>
      </c>
      <c r="G52" s="163">
        <v>22.5</v>
      </c>
      <c r="H52" s="163">
        <v>16.5</v>
      </c>
      <c r="I52" s="164">
        <v>27.4</v>
      </c>
      <c r="J52" s="164">
        <v>24.7</v>
      </c>
      <c r="K52" s="163">
        <v>30</v>
      </c>
      <c r="L52" s="163">
        <v>32.200000000000003</v>
      </c>
      <c r="M52" s="163">
        <v>35.200000000000003</v>
      </c>
      <c r="N52" s="163">
        <v>36.200000000000003</v>
      </c>
      <c r="O52" s="163">
        <v>38.6</v>
      </c>
      <c r="P52" s="163">
        <v>49.4</v>
      </c>
      <c r="Q52" s="163">
        <v>50.2</v>
      </c>
      <c r="R52" s="164">
        <v>50.8</v>
      </c>
      <c r="S52" s="164">
        <v>55.5</v>
      </c>
      <c r="T52" s="77">
        <v>53.7</v>
      </c>
    </row>
    <row r="53" spans="1:20" ht="19.5" x14ac:dyDescent="0.25">
      <c r="A53" s="167" t="s">
        <v>40</v>
      </c>
      <c r="B53" s="163">
        <v>52.8</v>
      </c>
      <c r="C53" s="163">
        <v>47.5</v>
      </c>
      <c r="D53" s="163">
        <v>46</v>
      </c>
      <c r="E53" s="163">
        <v>45.7</v>
      </c>
      <c r="F53" s="163">
        <v>43.2</v>
      </c>
      <c r="G53" s="163">
        <v>44</v>
      </c>
      <c r="H53" s="163">
        <v>51.5</v>
      </c>
      <c r="I53" s="164">
        <v>50.4</v>
      </c>
      <c r="J53" s="164">
        <v>47.6</v>
      </c>
      <c r="K53" s="163">
        <v>50.2</v>
      </c>
      <c r="L53" s="163">
        <v>50.6</v>
      </c>
      <c r="M53" s="163">
        <v>50.6</v>
      </c>
      <c r="N53" s="163">
        <v>54.4</v>
      </c>
      <c r="O53" s="163">
        <v>58.7</v>
      </c>
      <c r="P53" s="163">
        <v>61.6</v>
      </c>
      <c r="Q53" s="163">
        <v>60.4</v>
      </c>
      <c r="R53" s="164">
        <v>61.1</v>
      </c>
      <c r="S53" s="164">
        <v>57</v>
      </c>
      <c r="T53" s="77">
        <v>58.8</v>
      </c>
    </row>
    <row r="54" spans="1:20" ht="19.5" x14ac:dyDescent="0.25">
      <c r="A54" s="167" t="s">
        <v>41</v>
      </c>
      <c r="B54" s="163">
        <v>46.5</v>
      </c>
      <c r="C54" s="163">
        <v>47.4</v>
      </c>
      <c r="D54" s="163">
        <v>52.9</v>
      </c>
      <c r="E54" s="163">
        <v>47.7</v>
      </c>
      <c r="F54" s="163">
        <v>47.9</v>
      </c>
      <c r="G54" s="163">
        <v>54.3</v>
      </c>
      <c r="H54" s="163">
        <v>49.9</v>
      </c>
      <c r="I54" s="164">
        <v>53.3</v>
      </c>
      <c r="J54" s="164">
        <v>51.4</v>
      </c>
      <c r="K54" s="163">
        <v>58.5</v>
      </c>
      <c r="L54" s="163">
        <v>58.8</v>
      </c>
      <c r="M54" s="163">
        <v>58.9</v>
      </c>
      <c r="N54" s="163">
        <v>61.4</v>
      </c>
      <c r="O54" s="163">
        <v>57.6</v>
      </c>
      <c r="P54" s="163">
        <v>56.7</v>
      </c>
      <c r="Q54" s="163">
        <v>53.5</v>
      </c>
      <c r="R54" s="164">
        <v>53.6</v>
      </c>
      <c r="S54" s="164">
        <v>48.5</v>
      </c>
      <c r="T54" s="77">
        <v>50.5</v>
      </c>
    </row>
    <row r="55" spans="1:20" ht="19.5" x14ac:dyDescent="0.25">
      <c r="A55" s="167" t="s">
        <v>42</v>
      </c>
      <c r="B55" s="163">
        <v>47.3</v>
      </c>
      <c r="C55" s="163">
        <v>56.8</v>
      </c>
      <c r="D55" s="163">
        <v>57.5</v>
      </c>
      <c r="E55" s="163">
        <v>57.8</v>
      </c>
      <c r="F55" s="163">
        <v>55.6</v>
      </c>
      <c r="G55" s="163">
        <v>56.8</v>
      </c>
      <c r="H55" s="163">
        <v>53.7</v>
      </c>
      <c r="I55" s="164">
        <v>53.8</v>
      </c>
      <c r="J55" s="164">
        <v>60.7</v>
      </c>
      <c r="K55" s="163">
        <v>62.1</v>
      </c>
      <c r="L55" s="163">
        <v>64.3</v>
      </c>
      <c r="M55" s="163">
        <v>62</v>
      </c>
      <c r="N55" s="163">
        <v>61.9</v>
      </c>
      <c r="O55" s="163">
        <v>60.6</v>
      </c>
      <c r="P55" s="163">
        <v>60.1</v>
      </c>
      <c r="Q55" s="163">
        <v>58.4</v>
      </c>
      <c r="R55" s="164">
        <v>57.4</v>
      </c>
      <c r="S55" s="164">
        <v>52.1</v>
      </c>
      <c r="T55" s="77">
        <v>56.3</v>
      </c>
    </row>
    <row r="56" spans="1:20" x14ac:dyDescent="0.25">
      <c r="A56" s="167" t="s">
        <v>96</v>
      </c>
      <c r="B56" s="124" t="s">
        <v>106</v>
      </c>
      <c r="C56" s="163" t="s">
        <v>106</v>
      </c>
      <c r="D56" s="163" t="s">
        <v>106</v>
      </c>
      <c r="E56" s="163" t="s">
        <v>106</v>
      </c>
      <c r="F56" s="163" t="s">
        <v>106</v>
      </c>
      <c r="G56" s="163" t="s">
        <v>106</v>
      </c>
      <c r="H56" s="163">
        <v>19.399999999999999</v>
      </c>
      <c r="I56" s="164">
        <v>29.6</v>
      </c>
      <c r="J56" s="164">
        <v>38.700000000000003</v>
      </c>
      <c r="K56" s="163">
        <v>44.9</v>
      </c>
      <c r="L56" s="163">
        <v>38.299999999999997</v>
      </c>
      <c r="M56" s="163">
        <v>41.5</v>
      </c>
      <c r="N56" s="163">
        <v>49.6</v>
      </c>
      <c r="O56" s="163">
        <v>56.2</v>
      </c>
      <c r="P56" s="163">
        <v>58</v>
      </c>
      <c r="Q56" s="163">
        <v>58.8</v>
      </c>
      <c r="R56" s="164">
        <v>58.8</v>
      </c>
      <c r="S56" s="164">
        <v>57.1</v>
      </c>
      <c r="T56" s="77">
        <v>56.9</v>
      </c>
    </row>
    <row r="57" spans="1:20" x14ac:dyDescent="0.25">
      <c r="A57" s="167" t="s">
        <v>44</v>
      </c>
      <c r="B57" s="164">
        <v>53.7</v>
      </c>
      <c r="C57" s="164">
        <v>53.9</v>
      </c>
      <c r="D57" s="164">
        <v>52</v>
      </c>
      <c r="E57" s="164">
        <v>54.3</v>
      </c>
      <c r="F57" s="164">
        <v>55.1</v>
      </c>
      <c r="G57" s="164">
        <v>57.2</v>
      </c>
      <c r="H57" s="164">
        <v>56.5</v>
      </c>
      <c r="I57" s="164">
        <v>60.2</v>
      </c>
      <c r="J57" s="164">
        <v>58.7</v>
      </c>
      <c r="K57" s="164">
        <v>57.1</v>
      </c>
      <c r="L57" s="164">
        <v>59.1</v>
      </c>
      <c r="M57" s="164">
        <v>60.4</v>
      </c>
      <c r="N57" s="164">
        <v>61.6</v>
      </c>
      <c r="O57" s="164">
        <v>60.5</v>
      </c>
      <c r="P57" s="164">
        <v>61.5</v>
      </c>
      <c r="Q57" s="164">
        <v>61.8</v>
      </c>
      <c r="R57" s="164">
        <v>62.1</v>
      </c>
      <c r="S57" s="164">
        <v>55.4</v>
      </c>
      <c r="T57" s="77">
        <v>56.7</v>
      </c>
    </row>
    <row r="58" spans="1:20" s="5" customFormat="1" ht="18" x14ac:dyDescent="0.25">
      <c r="A58" s="168" t="s">
        <v>89</v>
      </c>
      <c r="B58" s="108">
        <v>59.5</v>
      </c>
      <c r="C58" s="108">
        <v>59.4</v>
      </c>
      <c r="D58" s="108">
        <v>60.4</v>
      </c>
      <c r="E58" s="108">
        <v>59.6</v>
      </c>
      <c r="F58" s="108">
        <v>60.1</v>
      </c>
      <c r="G58" s="108">
        <v>60.9</v>
      </c>
      <c r="H58" s="108">
        <v>62</v>
      </c>
      <c r="I58" s="108">
        <v>62.8</v>
      </c>
      <c r="J58" s="108">
        <v>62.7</v>
      </c>
      <c r="K58" s="108">
        <v>61.8</v>
      </c>
      <c r="L58" s="108">
        <v>62.7</v>
      </c>
      <c r="M58" s="108">
        <v>63.9</v>
      </c>
      <c r="N58" s="108">
        <v>64.900000000000006</v>
      </c>
      <c r="O58" s="108">
        <v>64.7</v>
      </c>
      <c r="P58" s="108">
        <v>65.3</v>
      </c>
      <c r="Q58" s="108">
        <v>65.599999999999994</v>
      </c>
      <c r="R58" s="108">
        <v>65.900000000000006</v>
      </c>
      <c r="S58" s="108">
        <v>58.9</v>
      </c>
      <c r="T58" s="79">
        <v>58.9</v>
      </c>
    </row>
    <row r="59" spans="1:20" x14ac:dyDescent="0.25">
      <c r="A59" s="167" t="s">
        <v>45</v>
      </c>
      <c r="B59" s="163">
        <v>57.4</v>
      </c>
      <c r="C59" s="163">
        <v>56.1</v>
      </c>
      <c r="D59" s="163">
        <v>58.3</v>
      </c>
      <c r="E59" s="163">
        <v>59.2</v>
      </c>
      <c r="F59" s="163">
        <v>58</v>
      </c>
      <c r="G59" s="163">
        <v>60.5</v>
      </c>
      <c r="H59" s="163">
        <v>59.9</v>
      </c>
      <c r="I59" s="164">
        <v>61.2</v>
      </c>
      <c r="J59" s="164">
        <v>61.8</v>
      </c>
      <c r="K59" s="163">
        <v>60.5</v>
      </c>
      <c r="L59" s="163">
        <v>59.9</v>
      </c>
      <c r="M59" s="163">
        <v>62.2</v>
      </c>
      <c r="N59" s="163">
        <v>62.7</v>
      </c>
      <c r="O59" s="163">
        <v>61.2</v>
      </c>
      <c r="P59" s="163">
        <v>61.8</v>
      </c>
      <c r="Q59" s="163">
        <v>62.6</v>
      </c>
      <c r="R59" s="164">
        <v>63</v>
      </c>
      <c r="S59" s="164">
        <v>57</v>
      </c>
      <c r="T59" s="77">
        <v>56.6</v>
      </c>
    </row>
    <row r="60" spans="1:20" x14ac:dyDescent="0.25">
      <c r="A60" s="167" t="s">
        <v>46</v>
      </c>
      <c r="B60" s="163">
        <v>58.4</v>
      </c>
      <c r="C60" s="163">
        <v>59.5</v>
      </c>
      <c r="D60" s="163">
        <v>57.7</v>
      </c>
      <c r="E60" s="163">
        <v>57.6</v>
      </c>
      <c r="F60" s="163">
        <v>61.9</v>
      </c>
      <c r="G60" s="163">
        <v>61.6</v>
      </c>
      <c r="H60" s="163">
        <v>58.3</v>
      </c>
      <c r="I60" s="164">
        <v>62.6</v>
      </c>
      <c r="J60" s="164">
        <v>61.7</v>
      </c>
      <c r="K60" s="163">
        <v>59</v>
      </c>
      <c r="L60" s="163">
        <v>61.4</v>
      </c>
      <c r="M60" s="163">
        <v>61.9</v>
      </c>
      <c r="N60" s="163">
        <v>64.099999999999994</v>
      </c>
      <c r="O60" s="163">
        <v>65</v>
      </c>
      <c r="P60" s="163">
        <v>64.5</v>
      </c>
      <c r="Q60" s="163">
        <v>65.099999999999994</v>
      </c>
      <c r="R60" s="164">
        <v>64</v>
      </c>
      <c r="S60" s="164">
        <v>58.1</v>
      </c>
      <c r="T60" s="77">
        <v>56.4</v>
      </c>
    </row>
    <row r="61" spans="1:20" x14ac:dyDescent="0.25">
      <c r="A61" s="167" t="s">
        <v>47</v>
      </c>
      <c r="B61" s="163">
        <v>57.4</v>
      </c>
      <c r="C61" s="163">
        <v>56.6</v>
      </c>
      <c r="D61" s="163">
        <v>56.9</v>
      </c>
      <c r="E61" s="163">
        <v>57.6</v>
      </c>
      <c r="F61" s="163">
        <v>61</v>
      </c>
      <c r="G61" s="163">
        <v>59.5</v>
      </c>
      <c r="H61" s="163">
        <v>62.2</v>
      </c>
      <c r="I61" s="164">
        <v>65.8</v>
      </c>
      <c r="J61" s="164">
        <v>69.2</v>
      </c>
      <c r="K61" s="163">
        <v>66.3</v>
      </c>
      <c r="L61" s="163">
        <v>66.2</v>
      </c>
      <c r="M61" s="163">
        <v>67.3</v>
      </c>
      <c r="N61" s="163">
        <v>67.2</v>
      </c>
      <c r="O61" s="163">
        <v>67.7</v>
      </c>
      <c r="P61" s="163">
        <v>68</v>
      </c>
      <c r="Q61" s="163">
        <v>67.900000000000006</v>
      </c>
      <c r="R61" s="164">
        <v>68.099999999999994</v>
      </c>
      <c r="S61" s="164">
        <v>60.7</v>
      </c>
      <c r="T61" s="77">
        <v>58.3</v>
      </c>
    </row>
    <row r="62" spans="1:20" x14ac:dyDescent="0.25">
      <c r="A62" s="167" t="s">
        <v>48</v>
      </c>
      <c r="B62" s="163">
        <v>61</v>
      </c>
      <c r="C62" s="163">
        <v>60.9</v>
      </c>
      <c r="D62" s="163">
        <v>62.8</v>
      </c>
      <c r="E62" s="163">
        <v>61.1</v>
      </c>
      <c r="F62" s="163">
        <v>60.1</v>
      </c>
      <c r="G62" s="163">
        <v>60.5</v>
      </c>
      <c r="H62" s="163">
        <v>61.5</v>
      </c>
      <c r="I62" s="164">
        <v>62.1</v>
      </c>
      <c r="J62" s="164">
        <v>63.9</v>
      </c>
      <c r="K62" s="163">
        <v>62.2</v>
      </c>
      <c r="L62" s="163">
        <v>64.7</v>
      </c>
      <c r="M62" s="163">
        <v>66.400000000000006</v>
      </c>
      <c r="N62" s="163">
        <v>67.5</v>
      </c>
      <c r="O62" s="163">
        <v>67.3</v>
      </c>
      <c r="P62" s="163">
        <v>68.099999999999994</v>
      </c>
      <c r="Q62" s="163">
        <v>68.5</v>
      </c>
      <c r="R62" s="164">
        <v>68.7</v>
      </c>
      <c r="S62" s="164">
        <v>62</v>
      </c>
      <c r="T62" s="77">
        <v>61.9</v>
      </c>
    </row>
    <row r="63" spans="1:20" x14ac:dyDescent="0.25">
      <c r="A63" s="167" t="s">
        <v>49</v>
      </c>
      <c r="B63" s="163">
        <v>60.7</v>
      </c>
      <c r="C63" s="163">
        <v>61.4</v>
      </c>
      <c r="D63" s="163">
        <v>62.6</v>
      </c>
      <c r="E63" s="163">
        <v>62.4</v>
      </c>
      <c r="F63" s="163">
        <v>61</v>
      </c>
      <c r="G63" s="163">
        <v>62.7</v>
      </c>
      <c r="H63" s="163">
        <v>64.2</v>
      </c>
      <c r="I63" s="164">
        <v>64</v>
      </c>
      <c r="J63" s="164">
        <v>64.599999999999994</v>
      </c>
      <c r="K63" s="163">
        <v>65.5</v>
      </c>
      <c r="L63" s="163">
        <v>63.8</v>
      </c>
      <c r="M63" s="163">
        <v>66.7</v>
      </c>
      <c r="N63" s="163">
        <v>67.400000000000006</v>
      </c>
      <c r="O63" s="163">
        <v>67.5</v>
      </c>
      <c r="P63" s="163">
        <v>68.2</v>
      </c>
      <c r="Q63" s="163">
        <v>68.5</v>
      </c>
      <c r="R63" s="164">
        <v>67.599999999999994</v>
      </c>
      <c r="S63" s="164">
        <v>61.2</v>
      </c>
      <c r="T63" s="77">
        <v>60.8</v>
      </c>
    </row>
    <row r="64" spans="1:20" x14ac:dyDescent="0.25">
      <c r="A64" s="167" t="s">
        <v>50</v>
      </c>
      <c r="B64" s="163">
        <v>62.1</v>
      </c>
      <c r="C64" s="163">
        <v>59.8</v>
      </c>
      <c r="D64" s="163">
        <v>60.8</v>
      </c>
      <c r="E64" s="163">
        <v>60.9</v>
      </c>
      <c r="F64" s="163">
        <v>58.5</v>
      </c>
      <c r="G64" s="163">
        <v>58.2</v>
      </c>
      <c r="H64" s="163">
        <v>62.3</v>
      </c>
      <c r="I64" s="164">
        <v>62</v>
      </c>
      <c r="J64" s="164">
        <v>62.7</v>
      </c>
      <c r="K64" s="163">
        <v>61</v>
      </c>
      <c r="L64" s="163">
        <v>61.8</v>
      </c>
      <c r="M64" s="163">
        <v>63.6</v>
      </c>
      <c r="N64" s="163">
        <v>64.7</v>
      </c>
      <c r="O64" s="163">
        <v>66.400000000000006</v>
      </c>
      <c r="P64" s="163">
        <v>68.900000000000006</v>
      </c>
      <c r="Q64" s="163">
        <v>68.3</v>
      </c>
      <c r="R64" s="164">
        <v>66.099999999999994</v>
      </c>
      <c r="S64" s="164">
        <v>58.5</v>
      </c>
      <c r="T64" s="77">
        <v>58.1</v>
      </c>
    </row>
    <row r="65" spans="1:20" x14ac:dyDescent="0.25">
      <c r="A65" s="167" t="s">
        <v>51</v>
      </c>
      <c r="B65" s="163">
        <v>58.6</v>
      </c>
      <c r="C65" s="163">
        <v>61.2</v>
      </c>
      <c r="D65" s="163">
        <v>60.3</v>
      </c>
      <c r="E65" s="163">
        <v>59.3</v>
      </c>
      <c r="F65" s="163">
        <v>61.2</v>
      </c>
      <c r="G65" s="163">
        <v>59.8</v>
      </c>
      <c r="H65" s="163">
        <v>62.2</v>
      </c>
      <c r="I65" s="164">
        <v>62.5</v>
      </c>
      <c r="J65" s="164">
        <v>62</v>
      </c>
      <c r="K65" s="163">
        <v>61.5</v>
      </c>
      <c r="L65" s="163">
        <v>62.7</v>
      </c>
      <c r="M65" s="163">
        <v>63.6</v>
      </c>
      <c r="N65" s="163">
        <v>63.5</v>
      </c>
      <c r="O65" s="163">
        <v>62.3</v>
      </c>
      <c r="P65" s="163">
        <v>60.8</v>
      </c>
      <c r="Q65" s="163">
        <v>61.8</v>
      </c>
      <c r="R65" s="164">
        <v>63</v>
      </c>
      <c r="S65" s="164">
        <v>56.2</v>
      </c>
      <c r="T65" s="77">
        <v>56.2</v>
      </c>
    </row>
    <row r="66" spans="1:20" x14ac:dyDescent="0.25">
      <c r="A66" s="167" t="s">
        <v>52</v>
      </c>
      <c r="B66" s="163">
        <v>64.400000000000006</v>
      </c>
      <c r="C66" s="163">
        <v>64.599999999999994</v>
      </c>
      <c r="D66" s="163">
        <v>65.099999999999994</v>
      </c>
      <c r="E66" s="163">
        <v>63.4</v>
      </c>
      <c r="F66" s="163">
        <v>63.9</v>
      </c>
      <c r="G66" s="163">
        <v>64.599999999999994</v>
      </c>
      <c r="H66" s="163">
        <v>64.599999999999994</v>
      </c>
      <c r="I66" s="164">
        <v>65.400000000000006</v>
      </c>
      <c r="J66" s="164">
        <v>65.599999999999994</v>
      </c>
      <c r="K66" s="163">
        <v>62.3</v>
      </c>
      <c r="L66" s="163">
        <v>63.9</v>
      </c>
      <c r="M66" s="163">
        <v>63</v>
      </c>
      <c r="N66" s="163">
        <v>62.8</v>
      </c>
      <c r="O66" s="163">
        <v>62.8</v>
      </c>
      <c r="P66" s="163">
        <v>64.400000000000006</v>
      </c>
      <c r="Q66" s="163">
        <v>65</v>
      </c>
      <c r="R66" s="164">
        <v>65.8</v>
      </c>
      <c r="S66" s="164">
        <v>58.8</v>
      </c>
      <c r="T66" s="77">
        <v>59</v>
      </c>
    </row>
    <row r="67" spans="1:20" x14ac:dyDescent="0.25">
      <c r="A67" s="167" t="s">
        <v>53</v>
      </c>
      <c r="B67" s="163">
        <v>61.6</v>
      </c>
      <c r="C67" s="163">
        <v>60.2</v>
      </c>
      <c r="D67" s="163">
        <v>60.4</v>
      </c>
      <c r="E67" s="163">
        <v>61.7</v>
      </c>
      <c r="F67" s="163">
        <v>61.4</v>
      </c>
      <c r="G67" s="163">
        <v>62.7</v>
      </c>
      <c r="H67" s="163">
        <v>63</v>
      </c>
      <c r="I67" s="164">
        <v>64.8</v>
      </c>
      <c r="J67" s="164">
        <v>63.7</v>
      </c>
      <c r="K67" s="163">
        <v>63.9</v>
      </c>
      <c r="L67" s="163">
        <v>63.1</v>
      </c>
      <c r="M67" s="163">
        <v>64.400000000000006</v>
      </c>
      <c r="N67" s="163">
        <v>67.5</v>
      </c>
      <c r="O67" s="163">
        <v>66.8</v>
      </c>
      <c r="P67" s="163">
        <v>67.400000000000006</v>
      </c>
      <c r="Q67" s="163">
        <v>67.5</v>
      </c>
      <c r="R67" s="164">
        <v>68.400000000000006</v>
      </c>
      <c r="S67" s="164">
        <v>61.5</v>
      </c>
      <c r="T67" s="77">
        <v>61.7</v>
      </c>
    </row>
    <row r="68" spans="1:20" x14ac:dyDescent="0.25">
      <c r="A68" s="167" t="s">
        <v>54</v>
      </c>
      <c r="B68" s="163">
        <v>56.2</v>
      </c>
      <c r="C68" s="163">
        <v>57.4</v>
      </c>
      <c r="D68" s="163">
        <v>55.3</v>
      </c>
      <c r="E68" s="163">
        <v>55.4</v>
      </c>
      <c r="F68" s="163">
        <v>57.6</v>
      </c>
      <c r="G68" s="163">
        <v>58</v>
      </c>
      <c r="H68" s="163">
        <v>62.2</v>
      </c>
      <c r="I68" s="164">
        <v>61</v>
      </c>
      <c r="J68" s="164">
        <v>58.2</v>
      </c>
      <c r="K68" s="163">
        <v>60.5</v>
      </c>
      <c r="L68" s="163">
        <v>62.4</v>
      </c>
      <c r="M68" s="163">
        <v>63.1</v>
      </c>
      <c r="N68" s="163">
        <v>64</v>
      </c>
      <c r="O68" s="163">
        <v>65.7</v>
      </c>
      <c r="P68" s="163">
        <v>65.7</v>
      </c>
      <c r="Q68" s="163">
        <v>64.3</v>
      </c>
      <c r="R68" s="164">
        <v>65</v>
      </c>
      <c r="S68" s="164">
        <v>59.7</v>
      </c>
      <c r="T68" s="77">
        <v>59.9</v>
      </c>
    </row>
    <row r="69" spans="1:20" x14ac:dyDescent="0.25">
      <c r="A69" s="167" t="s">
        <v>55</v>
      </c>
      <c r="B69" s="163">
        <v>58.5</v>
      </c>
      <c r="C69" s="163">
        <v>55.3</v>
      </c>
      <c r="D69" s="163">
        <v>57.7</v>
      </c>
      <c r="E69" s="163">
        <v>55.9</v>
      </c>
      <c r="F69" s="163">
        <v>58</v>
      </c>
      <c r="G69" s="163">
        <v>59.3</v>
      </c>
      <c r="H69" s="163">
        <v>59.6</v>
      </c>
      <c r="I69" s="164">
        <v>58.7</v>
      </c>
      <c r="J69" s="164">
        <v>59</v>
      </c>
      <c r="K69" s="163">
        <v>57.4</v>
      </c>
      <c r="L69" s="163">
        <v>58.3</v>
      </c>
      <c r="M69" s="163">
        <v>60</v>
      </c>
      <c r="N69" s="163">
        <v>62.3</v>
      </c>
      <c r="O69" s="163">
        <v>62.6</v>
      </c>
      <c r="P69" s="163">
        <v>64.2</v>
      </c>
      <c r="Q69" s="163">
        <v>64.2</v>
      </c>
      <c r="R69" s="164">
        <v>65.599999999999994</v>
      </c>
      <c r="S69" s="164">
        <v>55.9</v>
      </c>
      <c r="T69" s="77">
        <v>57.4</v>
      </c>
    </row>
    <row r="70" spans="1:20" x14ac:dyDescent="0.25">
      <c r="A70" s="167" t="s">
        <v>56</v>
      </c>
      <c r="B70" s="163">
        <v>60</v>
      </c>
      <c r="C70" s="163">
        <v>62.9</v>
      </c>
      <c r="D70" s="163">
        <v>64.5</v>
      </c>
      <c r="E70" s="163">
        <v>62.9</v>
      </c>
      <c r="F70" s="163">
        <v>65</v>
      </c>
      <c r="G70" s="163">
        <v>64.400000000000006</v>
      </c>
      <c r="H70" s="163">
        <v>66.099999999999994</v>
      </c>
      <c r="I70" s="164">
        <v>67.7</v>
      </c>
      <c r="J70" s="164">
        <v>67.099999999999994</v>
      </c>
      <c r="K70" s="163">
        <v>64.3</v>
      </c>
      <c r="L70" s="163">
        <v>64.599999999999994</v>
      </c>
      <c r="M70" s="163">
        <v>65.3</v>
      </c>
      <c r="N70" s="163">
        <v>66.900000000000006</v>
      </c>
      <c r="O70" s="163">
        <v>67.099999999999994</v>
      </c>
      <c r="P70" s="163">
        <v>68.3</v>
      </c>
      <c r="Q70" s="163">
        <v>68.599999999999994</v>
      </c>
      <c r="R70" s="164">
        <v>68.7</v>
      </c>
      <c r="S70" s="164">
        <v>61</v>
      </c>
      <c r="T70" s="77">
        <v>61.5</v>
      </c>
    </row>
    <row r="71" spans="1:20" x14ac:dyDescent="0.25">
      <c r="A71" s="167" t="s">
        <v>57</v>
      </c>
      <c r="B71" s="163">
        <v>57.9</v>
      </c>
      <c r="C71" s="163">
        <v>56.9</v>
      </c>
      <c r="D71" s="163">
        <v>57.8</v>
      </c>
      <c r="E71" s="163">
        <v>55</v>
      </c>
      <c r="F71" s="163">
        <v>56.2</v>
      </c>
      <c r="G71" s="163">
        <v>58.7</v>
      </c>
      <c r="H71" s="163">
        <v>58.8</v>
      </c>
      <c r="I71" s="164">
        <v>59.3</v>
      </c>
      <c r="J71" s="164">
        <v>58.1</v>
      </c>
      <c r="K71" s="163">
        <v>59.4</v>
      </c>
      <c r="L71" s="163">
        <v>64.2</v>
      </c>
      <c r="M71" s="163">
        <v>62.4</v>
      </c>
      <c r="N71" s="163">
        <v>62.2</v>
      </c>
      <c r="O71" s="163">
        <v>61.3</v>
      </c>
      <c r="P71" s="163">
        <v>62.5</v>
      </c>
      <c r="Q71" s="163">
        <v>62.9</v>
      </c>
      <c r="R71" s="164">
        <v>62.4</v>
      </c>
      <c r="S71" s="164">
        <v>54.3</v>
      </c>
      <c r="T71" s="77">
        <v>54.4</v>
      </c>
    </row>
    <row r="72" spans="1:20" x14ac:dyDescent="0.25">
      <c r="A72" s="167" t="s">
        <v>58</v>
      </c>
      <c r="B72" s="163">
        <v>58.2</v>
      </c>
      <c r="C72" s="163">
        <v>56.3</v>
      </c>
      <c r="D72" s="163">
        <v>61.3</v>
      </c>
      <c r="E72" s="163">
        <v>56.9</v>
      </c>
      <c r="F72" s="163">
        <v>57.2</v>
      </c>
      <c r="G72" s="163">
        <v>60.2</v>
      </c>
      <c r="H72" s="163">
        <v>60.1</v>
      </c>
      <c r="I72" s="164">
        <v>61.2</v>
      </c>
      <c r="J72" s="164">
        <v>61.6</v>
      </c>
      <c r="K72" s="163">
        <v>59.2</v>
      </c>
      <c r="L72" s="163">
        <v>59.3</v>
      </c>
      <c r="M72" s="163">
        <v>63.4</v>
      </c>
      <c r="N72" s="163">
        <v>63.9</v>
      </c>
      <c r="O72" s="163">
        <v>64.2</v>
      </c>
      <c r="P72" s="163">
        <v>62.7</v>
      </c>
      <c r="Q72" s="163">
        <v>63.3</v>
      </c>
      <c r="R72" s="164">
        <v>64.5</v>
      </c>
      <c r="S72" s="164">
        <v>57.4</v>
      </c>
      <c r="T72" s="77">
        <v>56.8</v>
      </c>
    </row>
    <row r="73" spans="1:20" ht="18" x14ac:dyDescent="0.25">
      <c r="A73" s="16" t="s">
        <v>145</v>
      </c>
      <c r="B73" s="108">
        <v>59.9</v>
      </c>
      <c r="C73" s="108">
        <v>58.9</v>
      </c>
      <c r="D73" s="108">
        <v>59.7</v>
      </c>
      <c r="E73" s="108">
        <v>62.1</v>
      </c>
      <c r="F73" s="108">
        <v>61.8</v>
      </c>
      <c r="G73" s="108">
        <v>62.8</v>
      </c>
      <c r="H73" s="108">
        <v>63.2</v>
      </c>
      <c r="I73" s="108">
        <v>64.2</v>
      </c>
      <c r="J73" s="108">
        <v>65.3</v>
      </c>
      <c r="K73" s="108">
        <v>63.1</v>
      </c>
      <c r="L73" s="108">
        <v>63.6</v>
      </c>
      <c r="M73" s="108">
        <v>65</v>
      </c>
      <c r="N73" s="108">
        <v>65.900000000000006</v>
      </c>
      <c r="O73" s="108">
        <v>66</v>
      </c>
      <c r="P73" s="108">
        <v>66</v>
      </c>
      <c r="Q73" s="108">
        <v>66</v>
      </c>
      <c r="R73" s="108">
        <v>65.8</v>
      </c>
      <c r="S73" s="108">
        <v>60.4</v>
      </c>
      <c r="T73" s="79">
        <v>60.8</v>
      </c>
    </row>
    <row r="74" spans="1:20" x14ac:dyDescent="0.25">
      <c r="A74" s="167" t="s">
        <v>59</v>
      </c>
      <c r="B74" s="163">
        <v>56.8</v>
      </c>
      <c r="C74" s="163">
        <v>52.2</v>
      </c>
      <c r="D74" s="163">
        <v>54.8</v>
      </c>
      <c r="E74" s="163">
        <v>57.3</v>
      </c>
      <c r="F74" s="163">
        <v>55.6</v>
      </c>
      <c r="G74" s="163">
        <v>56.4</v>
      </c>
      <c r="H74" s="163">
        <v>55.2</v>
      </c>
      <c r="I74" s="164">
        <v>54</v>
      </c>
      <c r="J74" s="164">
        <v>57.2</v>
      </c>
      <c r="K74" s="163">
        <v>53.5</v>
      </c>
      <c r="L74" s="163">
        <v>56.7</v>
      </c>
      <c r="M74" s="163">
        <v>57.7</v>
      </c>
      <c r="N74" s="163">
        <v>58.7</v>
      </c>
      <c r="O74" s="163">
        <v>60.3</v>
      </c>
      <c r="P74" s="163">
        <v>60</v>
      </c>
      <c r="Q74" s="163">
        <v>60.8</v>
      </c>
      <c r="R74" s="164">
        <v>59.1</v>
      </c>
      <c r="S74" s="164">
        <v>51.8</v>
      </c>
      <c r="T74" s="77">
        <v>50.7</v>
      </c>
    </row>
    <row r="75" spans="1:20" x14ac:dyDescent="0.25">
      <c r="A75" s="167" t="s">
        <v>60</v>
      </c>
      <c r="B75" s="163">
        <v>59.4</v>
      </c>
      <c r="C75" s="163">
        <v>60.5</v>
      </c>
      <c r="D75" s="163">
        <v>60.1</v>
      </c>
      <c r="E75" s="163">
        <v>62.1</v>
      </c>
      <c r="F75" s="163">
        <v>62.6</v>
      </c>
      <c r="G75" s="163">
        <v>63</v>
      </c>
      <c r="H75" s="163">
        <v>64.5</v>
      </c>
      <c r="I75" s="164">
        <v>66.599999999999994</v>
      </c>
      <c r="J75" s="164">
        <v>65.400000000000006</v>
      </c>
      <c r="K75" s="163">
        <v>62.9</v>
      </c>
      <c r="L75" s="163">
        <v>62.6</v>
      </c>
      <c r="M75" s="163">
        <v>64.099999999999994</v>
      </c>
      <c r="N75" s="163">
        <v>65.2</v>
      </c>
      <c r="O75" s="163">
        <v>65.5</v>
      </c>
      <c r="P75" s="163">
        <v>65.2</v>
      </c>
      <c r="Q75" s="163">
        <v>65.7</v>
      </c>
      <c r="R75" s="164">
        <v>64.599999999999994</v>
      </c>
      <c r="S75" s="164">
        <v>57.8</v>
      </c>
      <c r="T75" s="77">
        <v>57.8</v>
      </c>
    </row>
    <row r="76" spans="1:20" x14ac:dyDescent="0.25">
      <c r="A76" s="167" t="s">
        <v>61</v>
      </c>
      <c r="B76" s="163">
        <v>62.2</v>
      </c>
      <c r="C76" s="163">
        <v>62.7</v>
      </c>
      <c r="D76" s="163">
        <v>64.099999999999994</v>
      </c>
      <c r="E76" s="163">
        <v>64.400000000000006</v>
      </c>
      <c r="F76" s="163">
        <v>64.5</v>
      </c>
      <c r="G76" s="163">
        <v>65.5</v>
      </c>
      <c r="H76" s="163">
        <v>64.5</v>
      </c>
      <c r="I76" s="164">
        <v>67</v>
      </c>
      <c r="J76" s="164">
        <v>68.3</v>
      </c>
      <c r="K76" s="163">
        <v>66.7</v>
      </c>
      <c r="L76" s="163">
        <v>66.400000000000006</v>
      </c>
      <c r="M76" s="163">
        <v>67.8</v>
      </c>
      <c r="N76" s="163">
        <v>68.5</v>
      </c>
      <c r="O76" s="163">
        <v>68</v>
      </c>
      <c r="P76" s="163">
        <v>68.5</v>
      </c>
      <c r="Q76" s="163">
        <v>67.8</v>
      </c>
      <c r="R76" s="164">
        <v>68.599999999999994</v>
      </c>
      <c r="S76" s="164">
        <v>65.599999999999994</v>
      </c>
      <c r="T76" s="77">
        <v>65.900000000000006</v>
      </c>
    </row>
    <row r="77" spans="1:20" x14ac:dyDescent="0.25">
      <c r="A77" s="27" t="s">
        <v>62</v>
      </c>
      <c r="B77" s="163"/>
      <c r="C77" s="163"/>
      <c r="D77" s="163"/>
      <c r="E77" s="163"/>
      <c r="F77" s="163"/>
      <c r="G77" s="163"/>
      <c r="H77" s="163"/>
      <c r="I77" s="164"/>
      <c r="J77" s="164"/>
      <c r="K77" s="163"/>
      <c r="L77" s="163"/>
      <c r="M77" s="163"/>
      <c r="N77" s="163"/>
      <c r="O77" s="163"/>
      <c r="P77" s="163"/>
      <c r="Q77" s="163"/>
      <c r="R77" s="164"/>
      <c r="S77" s="164"/>
      <c r="T77" s="77"/>
    </row>
    <row r="78" spans="1:20" ht="19.5" x14ac:dyDescent="0.25">
      <c r="A78" s="28" t="s">
        <v>87</v>
      </c>
      <c r="B78" s="163">
        <v>66.2</v>
      </c>
      <c r="C78" s="163">
        <v>65.599999999999994</v>
      </c>
      <c r="D78" s="163">
        <v>65.599999999999994</v>
      </c>
      <c r="E78" s="163">
        <v>66.900000000000006</v>
      </c>
      <c r="F78" s="163">
        <v>65.2</v>
      </c>
      <c r="G78" s="163">
        <v>67.099999999999994</v>
      </c>
      <c r="H78" s="163">
        <v>67.400000000000006</v>
      </c>
      <c r="I78" s="164">
        <v>68.400000000000006</v>
      </c>
      <c r="J78" s="164">
        <v>69.8</v>
      </c>
      <c r="K78" s="163">
        <v>70.099999999999994</v>
      </c>
      <c r="L78" s="163">
        <v>70.099999999999994</v>
      </c>
      <c r="M78" s="163">
        <v>69.7</v>
      </c>
      <c r="N78" s="163">
        <v>70.5</v>
      </c>
      <c r="O78" s="163">
        <v>69.8</v>
      </c>
      <c r="P78" s="163">
        <v>71</v>
      </c>
      <c r="Q78" s="163">
        <v>71.2</v>
      </c>
      <c r="R78" s="164">
        <v>71</v>
      </c>
      <c r="S78" s="164">
        <v>69.599999999999994</v>
      </c>
      <c r="T78" s="77">
        <v>69.599999999999994</v>
      </c>
    </row>
    <row r="79" spans="1:20" ht="19.5" x14ac:dyDescent="0.25">
      <c r="A79" s="28" t="s">
        <v>63</v>
      </c>
      <c r="B79" s="163">
        <v>73.599999999999994</v>
      </c>
      <c r="C79" s="163">
        <v>74.5</v>
      </c>
      <c r="D79" s="163">
        <v>74.900000000000006</v>
      </c>
      <c r="E79" s="163">
        <v>73.099999999999994</v>
      </c>
      <c r="F79" s="163">
        <v>71.900000000000006</v>
      </c>
      <c r="G79" s="163">
        <v>70.8</v>
      </c>
      <c r="H79" s="163">
        <v>71.3</v>
      </c>
      <c r="I79" s="164">
        <v>73.400000000000006</v>
      </c>
      <c r="J79" s="164">
        <v>74.8</v>
      </c>
      <c r="K79" s="163">
        <v>73.3</v>
      </c>
      <c r="L79" s="163">
        <v>73</v>
      </c>
      <c r="M79" s="163">
        <v>75.400000000000006</v>
      </c>
      <c r="N79" s="163">
        <v>76.3</v>
      </c>
      <c r="O79" s="163">
        <v>74.599999999999994</v>
      </c>
      <c r="P79" s="163">
        <v>75.099999999999994</v>
      </c>
      <c r="Q79" s="163">
        <v>72.599999999999994</v>
      </c>
      <c r="R79" s="164">
        <v>75.099999999999994</v>
      </c>
      <c r="S79" s="164">
        <v>73.3</v>
      </c>
      <c r="T79" s="77">
        <v>74.5</v>
      </c>
    </row>
    <row r="80" spans="1:20" ht="19.5" x14ac:dyDescent="0.25">
      <c r="A80" s="28" t="s">
        <v>146</v>
      </c>
      <c r="B80" s="163">
        <v>54</v>
      </c>
      <c r="C80" s="163">
        <v>55.4</v>
      </c>
      <c r="D80" s="163">
        <v>58.4</v>
      </c>
      <c r="E80" s="163">
        <v>58.3</v>
      </c>
      <c r="F80" s="163">
        <v>60.9</v>
      </c>
      <c r="G80" s="163">
        <v>61.7</v>
      </c>
      <c r="H80" s="163">
        <v>58.5</v>
      </c>
      <c r="I80" s="164">
        <v>62.8</v>
      </c>
      <c r="J80" s="164">
        <v>63.8</v>
      </c>
      <c r="K80" s="163">
        <v>60.1</v>
      </c>
      <c r="L80" s="163">
        <v>59.3</v>
      </c>
      <c r="M80" s="163">
        <v>62.4</v>
      </c>
      <c r="N80" s="163">
        <v>63.2</v>
      </c>
      <c r="O80" s="163">
        <v>63.1</v>
      </c>
      <c r="P80" s="163">
        <v>62.8</v>
      </c>
      <c r="Q80" s="163">
        <v>61.9</v>
      </c>
      <c r="R80" s="164">
        <v>63.4</v>
      </c>
      <c r="S80" s="164">
        <v>58.4</v>
      </c>
      <c r="T80" s="77">
        <v>58.8</v>
      </c>
    </row>
    <row r="81" spans="1:20" x14ac:dyDescent="0.25">
      <c r="A81" s="167" t="s">
        <v>64</v>
      </c>
      <c r="B81" s="163">
        <v>59.3</v>
      </c>
      <c r="C81" s="163">
        <v>55.3</v>
      </c>
      <c r="D81" s="163">
        <v>56.7</v>
      </c>
      <c r="E81" s="163">
        <v>61.1</v>
      </c>
      <c r="F81" s="163">
        <v>59.9</v>
      </c>
      <c r="G81" s="163">
        <v>61.8</v>
      </c>
      <c r="H81" s="163">
        <v>62.5</v>
      </c>
      <c r="I81" s="164">
        <v>61.4</v>
      </c>
      <c r="J81" s="164">
        <v>64.5</v>
      </c>
      <c r="K81" s="163">
        <v>62.4</v>
      </c>
      <c r="L81" s="163">
        <v>63.8</v>
      </c>
      <c r="M81" s="163">
        <v>65.400000000000006</v>
      </c>
      <c r="N81" s="163">
        <v>66</v>
      </c>
      <c r="O81" s="163">
        <v>66.099999999999994</v>
      </c>
      <c r="P81" s="163">
        <v>66</v>
      </c>
      <c r="Q81" s="163">
        <v>65.8</v>
      </c>
      <c r="R81" s="164">
        <v>65.900000000000006</v>
      </c>
      <c r="S81" s="164">
        <v>60.5</v>
      </c>
      <c r="T81" s="77">
        <v>61.8</v>
      </c>
    </row>
    <row r="82" spans="1:20" ht="18" x14ac:dyDescent="0.25">
      <c r="A82" s="16" t="s">
        <v>126</v>
      </c>
      <c r="B82" s="108">
        <v>57.1</v>
      </c>
      <c r="C82" s="108">
        <v>56.3</v>
      </c>
      <c r="D82" s="108">
        <v>58</v>
      </c>
      <c r="E82" s="108">
        <v>57.5</v>
      </c>
      <c r="F82" s="108">
        <v>59.3</v>
      </c>
      <c r="G82" s="108">
        <v>60.1</v>
      </c>
      <c r="H82" s="108">
        <v>60.3</v>
      </c>
      <c r="I82" s="110">
        <v>61.7</v>
      </c>
      <c r="J82" s="110">
        <v>61.5</v>
      </c>
      <c r="K82" s="108">
        <v>59.9</v>
      </c>
      <c r="L82" s="108">
        <v>61.5</v>
      </c>
      <c r="M82" s="108">
        <v>62</v>
      </c>
      <c r="N82" s="108">
        <v>62.3</v>
      </c>
      <c r="O82" s="108">
        <v>62.4</v>
      </c>
      <c r="P82" s="108">
        <v>63.1</v>
      </c>
      <c r="Q82" s="108">
        <v>62.9</v>
      </c>
      <c r="R82" s="110">
        <v>62.9</v>
      </c>
      <c r="S82" s="110">
        <v>57.4</v>
      </c>
      <c r="T82" s="79">
        <v>57.8</v>
      </c>
    </row>
    <row r="83" spans="1:20" x14ac:dyDescent="0.25">
      <c r="A83" s="167" t="s">
        <v>65</v>
      </c>
      <c r="B83" s="163">
        <v>53.7</v>
      </c>
      <c r="C83" s="163">
        <v>57.2</v>
      </c>
      <c r="D83" s="163">
        <v>55.9</v>
      </c>
      <c r="E83" s="163">
        <v>55.8</v>
      </c>
      <c r="F83" s="163">
        <v>58.8</v>
      </c>
      <c r="G83" s="163">
        <v>57.8</v>
      </c>
      <c r="H83" s="163">
        <v>57</v>
      </c>
      <c r="I83" s="164">
        <v>60.3</v>
      </c>
      <c r="J83" s="164">
        <v>57.2</v>
      </c>
      <c r="K83" s="163">
        <v>58.6</v>
      </c>
      <c r="L83" s="163">
        <v>59.4</v>
      </c>
      <c r="M83" s="163">
        <v>59</v>
      </c>
      <c r="N83" s="163">
        <v>59.5</v>
      </c>
      <c r="O83" s="163">
        <v>59.9</v>
      </c>
      <c r="P83" s="163">
        <v>59.8</v>
      </c>
      <c r="Q83" s="163">
        <v>61.1</v>
      </c>
      <c r="R83" s="164">
        <v>58.7</v>
      </c>
      <c r="S83" s="164">
        <v>55.2</v>
      </c>
      <c r="T83" s="77">
        <v>53.9</v>
      </c>
    </row>
    <row r="84" spans="1:20" x14ac:dyDescent="0.25">
      <c r="A84" s="167" t="s">
        <v>67</v>
      </c>
      <c r="B84" s="163">
        <v>43.2</v>
      </c>
      <c r="C84" s="163">
        <v>45</v>
      </c>
      <c r="D84" s="163">
        <v>49.1</v>
      </c>
      <c r="E84" s="163">
        <v>49.7</v>
      </c>
      <c r="F84" s="163">
        <v>50.3</v>
      </c>
      <c r="G84" s="163">
        <v>48.8</v>
      </c>
      <c r="H84" s="163">
        <v>47.4</v>
      </c>
      <c r="I84" s="164">
        <v>49.8</v>
      </c>
      <c r="J84" s="164">
        <v>45.8</v>
      </c>
      <c r="K84" s="163">
        <v>46.2</v>
      </c>
      <c r="L84" s="163">
        <v>46.3</v>
      </c>
      <c r="M84" s="163">
        <v>52.1</v>
      </c>
      <c r="N84" s="163">
        <v>46.1</v>
      </c>
      <c r="O84" s="163">
        <v>46.6</v>
      </c>
      <c r="P84" s="163">
        <v>48.4</v>
      </c>
      <c r="Q84" s="163">
        <v>49.2</v>
      </c>
      <c r="R84" s="164">
        <v>52</v>
      </c>
      <c r="S84" s="164">
        <v>48.7</v>
      </c>
      <c r="T84" s="77">
        <v>50.8</v>
      </c>
    </row>
    <row r="85" spans="1:20" x14ac:dyDescent="0.25">
      <c r="A85" s="167" t="s">
        <v>68</v>
      </c>
      <c r="B85" s="163">
        <v>54.5</v>
      </c>
      <c r="C85" s="163">
        <v>56.1</v>
      </c>
      <c r="D85" s="163">
        <v>57.9</v>
      </c>
      <c r="E85" s="163">
        <v>57</v>
      </c>
      <c r="F85" s="163">
        <v>57.8</v>
      </c>
      <c r="G85" s="163">
        <v>60.3</v>
      </c>
      <c r="H85" s="163">
        <v>56.9</v>
      </c>
      <c r="I85" s="164">
        <v>59.9</v>
      </c>
      <c r="J85" s="164">
        <v>59.3</v>
      </c>
      <c r="K85" s="163">
        <v>60.9</v>
      </c>
      <c r="L85" s="163">
        <v>58.9</v>
      </c>
      <c r="M85" s="163">
        <v>61.3</v>
      </c>
      <c r="N85" s="163">
        <v>59.6</v>
      </c>
      <c r="O85" s="163">
        <v>61.9</v>
      </c>
      <c r="P85" s="163">
        <v>60.4</v>
      </c>
      <c r="Q85" s="163">
        <v>62.1</v>
      </c>
      <c r="R85" s="164">
        <v>61.5</v>
      </c>
      <c r="S85" s="164">
        <v>57.6</v>
      </c>
      <c r="T85" s="77">
        <v>56.8</v>
      </c>
    </row>
    <row r="86" spans="1:20" x14ac:dyDescent="0.25">
      <c r="A86" s="167" t="s">
        <v>69</v>
      </c>
      <c r="B86" s="163">
        <v>55.4</v>
      </c>
      <c r="C86" s="163">
        <v>55</v>
      </c>
      <c r="D86" s="163">
        <v>58.1</v>
      </c>
      <c r="E86" s="163">
        <v>54.9</v>
      </c>
      <c r="F86" s="163">
        <v>59</v>
      </c>
      <c r="G86" s="163">
        <v>59</v>
      </c>
      <c r="H86" s="163">
        <v>59.9</v>
      </c>
      <c r="I86" s="164">
        <v>61.3</v>
      </c>
      <c r="J86" s="164">
        <v>60.4</v>
      </c>
      <c r="K86" s="163">
        <v>57.2</v>
      </c>
      <c r="L86" s="163">
        <v>60.7</v>
      </c>
      <c r="M86" s="163">
        <v>59.9</v>
      </c>
      <c r="N86" s="163">
        <v>60.9</v>
      </c>
      <c r="O86" s="163">
        <v>57.4</v>
      </c>
      <c r="P86" s="163">
        <v>59</v>
      </c>
      <c r="Q86" s="163">
        <v>60.5</v>
      </c>
      <c r="R86" s="164">
        <v>59.5</v>
      </c>
      <c r="S86" s="164">
        <v>53.9</v>
      </c>
      <c r="T86" s="77">
        <v>55.9</v>
      </c>
    </row>
    <row r="87" spans="1:20" x14ac:dyDescent="0.25">
      <c r="A87" s="167" t="s">
        <v>71</v>
      </c>
      <c r="B87" s="163">
        <v>59</v>
      </c>
      <c r="C87" s="163">
        <v>59.7</v>
      </c>
      <c r="D87" s="163">
        <v>61.7</v>
      </c>
      <c r="E87" s="163">
        <v>63.2</v>
      </c>
      <c r="F87" s="163">
        <v>64.099999999999994</v>
      </c>
      <c r="G87" s="163">
        <v>63.7</v>
      </c>
      <c r="H87" s="163">
        <v>63.7</v>
      </c>
      <c r="I87" s="164">
        <v>63.8</v>
      </c>
      <c r="J87" s="164">
        <v>62.6</v>
      </c>
      <c r="K87" s="163">
        <v>62.4</v>
      </c>
      <c r="L87" s="163">
        <v>65.400000000000006</v>
      </c>
      <c r="M87" s="163">
        <v>64.2</v>
      </c>
      <c r="N87" s="163">
        <v>64.8</v>
      </c>
      <c r="O87" s="163">
        <v>64.900000000000006</v>
      </c>
      <c r="P87" s="163">
        <v>66.099999999999994</v>
      </c>
      <c r="Q87" s="163">
        <v>64.599999999999994</v>
      </c>
      <c r="R87" s="164">
        <v>64.3</v>
      </c>
      <c r="S87" s="164">
        <v>60.2</v>
      </c>
      <c r="T87" s="77">
        <v>60.7</v>
      </c>
    </row>
    <row r="88" spans="1:20" x14ac:dyDescent="0.25">
      <c r="A88" s="167" t="s">
        <v>72</v>
      </c>
      <c r="B88" s="163">
        <v>60.1</v>
      </c>
      <c r="C88" s="163">
        <v>58.1</v>
      </c>
      <c r="D88" s="163">
        <v>57.4</v>
      </c>
      <c r="E88" s="163">
        <v>58</v>
      </c>
      <c r="F88" s="163">
        <v>60.4</v>
      </c>
      <c r="G88" s="163">
        <v>60.2</v>
      </c>
      <c r="H88" s="163">
        <v>59.9</v>
      </c>
      <c r="I88" s="164">
        <v>63.1</v>
      </c>
      <c r="J88" s="164">
        <v>62</v>
      </c>
      <c r="K88" s="163">
        <v>60.3</v>
      </c>
      <c r="L88" s="163">
        <v>60.4</v>
      </c>
      <c r="M88" s="163">
        <v>61.8</v>
      </c>
      <c r="N88" s="163">
        <v>62.4</v>
      </c>
      <c r="O88" s="163">
        <v>62.9</v>
      </c>
      <c r="P88" s="163">
        <v>62.1</v>
      </c>
      <c r="Q88" s="163">
        <v>64.2</v>
      </c>
      <c r="R88" s="164">
        <v>63.7</v>
      </c>
      <c r="S88" s="164">
        <v>57.4</v>
      </c>
      <c r="T88" s="77">
        <v>57.1</v>
      </c>
    </row>
    <row r="89" spans="1:20" x14ac:dyDescent="0.25">
      <c r="A89" s="167" t="s">
        <v>73</v>
      </c>
      <c r="B89" s="163">
        <v>58</v>
      </c>
      <c r="C89" s="163">
        <v>56.5</v>
      </c>
      <c r="D89" s="163">
        <v>58.4</v>
      </c>
      <c r="E89" s="163">
        <v>58.4</v>
      </c>
      <c r="F89" s="163">
        <v>58.7</v>
      </c>
      <c r="G89" s="163">
        <v>60.4</v>
      </c>
      <c r="H89" s="163">
        <v>61.2</v>
      </c>
      <c r="I89" s="164">
        <v>61.7</v>
      </c>
      <c r="J89" s="164">
        <v>61.9</v>
      </c>
      <c r="K89" s="163">
        <v>59.3</v>
      </c>
      <c r="L89" s="163">
        <v>59.9</v>
      </c>
      <c r="M89" s="163">
        <v>61.1</v>
      </c>
      <c r="N89" s="163">
        <v>62</v>
      </c>
      <c r="O89" s="163">
        <v>63.7</v>
      </c>
      <c r="P89" s="163">
        <v>63.7</v>
      </c>
      <c r="Q89" s="163">
        <v>61.9</v>
      </c>
      <c r="R89" s="164">
        <v>62.1</v>
      </c>
      <c r="S89" s="164">
        <v>56</v>
      </c>
      <c r="T89" s="77">
        <v>56.1</v>
      </c>
    </row>
    <row r="90" spans="1:20" x14ac:dyDescent="0.25">
      <c r="A90" s="167" t="s">
        <v>74</v>
      </c>
      <c r="B90" s="163">
        <v>57.1</v>
      </c>
      <c r="C90" s="163">
        <v>54.4</v>
      </c>
      <c r="D90" s="163">
        <v>56.9</v>
      </c>
      <c r="E90" s="163">
        <v>56.7</v>
      </c>
      <c r="F90" s="163">
        <v>57.4</v>
      </c>
      <c r="G90" s="163">
        <v>59.9</v>
      </c>
      <c r="H90" s="163">
        <v>60.4</v>
      </c>
      <c r="I90" s="164">
        <v>61</v>
      </c>
      <c r="J90" s="164">
        <v>63.1</v>
      </c>
      <c r="K90" s="163">
        <v>60.6</v>
      </c>
      <c r="L90" s="163">
        <v>62.9</v>
      </c>
      <c r="M90" s="163">
        <v>64.599999999999994</v>
      </c>
      <c r="N90" s="163">
        <v>65.099999999999994</v>
      </c>
      <c r="O90" s="163">
        <v>64.599999999999994</v>
      </c>
      <c r="P90" s="163">
        <v>65.099999999999994</v>
      </c>
      <c r="Q90" s="163">
        <v>64.3</v>
      </c>
      <c r="R90" s="164">
        <v>64.599999999999994</v>
      </c>
      <c r="S90" s="164">
        <v>58.8</v>
      </c>
      <c r="T90" s="77">
        <v>58.2</v>
      </c>
    </row>
    <row r="91" spans="1:20" x14ac:dyDescent="0.25">
      <c r="A91" s="167" t="s">
        <v>75</v>
      </c>
      <c r="B91" s="163">
        <v>55.2</v>
      </c>
      <c r="C91" s="163">
        <v>54.2</v>
      </c>
      <c r="D91" s="163">
        <v>56.5</v>
      </c>
      <c r="E91" s="163">
        <v>55.3</v>
      </c>
      <c r="F91" s="163">
        <v>56.3</v>
      </c>
      <c r="G91" s="163">
        <v>59.2</v>
      </c>
      <c r="H91" s="163">
        <v>58.1</v>
      </c>
      <c r="I91" s="164">
        <v>60.2</v>
      </c>
      <c r="J91" s="164">
        <v>61.9</v>
      </c>
      <c r="K91" s="163">
        <v>60.9</v>
      </c>
      <c r="L91" s="163">
        <v>62.2</v>
      </c>
      <c r="M91" s="163">
        <v>63.9</v>
      </c>
      <c r="N91" s="163">
        <v>64.099999999999994</v>
      </c>
      <c r="O91" s="163">
        <v>64.599999999999994</v>
      </c>
      <c r="P91" s="163">
        <v>65.099999999999994</v>
      </c>
      <c r="Q91" s="163">
        <v>65.400000000000006</v>
      </c>
      <c r="R91" s="164">
        <v>65.400000000000006</v>
      </c>
      <c r="S91" s="164">
        <v>59.2</v>
      </c>
      <c r="T91" s="77">
        <v>59.6</v>
      </c>
    </row>
    <row r="92" spans="1:20" x14ac:dyDescent="0.25">
      <c r="A92" s="167" t="s">
        <v>76</v>
      </c>
      <c r="B92" s="163">
        <v>55.7</v>
      </c>
      <c r="C92" s="163">
        <v>56.5</v>
      </c>
      <c r="D92" s="163">
        <v>56.6</v>
      </c>
      <c r="E92" s="163">
        <v>52.6</v>
      </c>
      <c r="F92" s="163">
        <v>59.1</v>
      </c>
      <c r="G92" s="163">
        <v>57.2</v>
      </c>
      <c r="H92" s="163">
        <v>59.4</v>
      </c>
      <c r="I92" s="164">
        <v>63</v>
      </c>
      <c r="J92" s="164">
        <v>60.3</v>
      </c>
      <c r="K92" s="163">
        <v>59.8</v>
      </c>
      <c r="L92" s="163">
        <v>60.8</v>
      </c>
      <c r="M92" s="163">
        <v>56.7</v>
      </c>
      <c r="N92" s="163">
        <v>54.9</v>
      </c>
      <c r="O92" s="163">
        <v>57.8</v>
      </c>
      <c r="P92" s="163">
        <v>61.9</v>
      </c>
      <c r="Q92" s="163">
        <v>59.1</v>
      </c>
      <c r="R92" s="164">
        <v>62</v>
      </c>
      <c r="S92" s="164">
        <v>56.3</v>
      </c>
      <c r="T92" s="77">
        <v>57.9</v>
      </c>
    </row>
    <row r="93" spans="1:20" ht="18" x14ac:dyDescent="0.25">
      <c r="A93" s="16" t="s">
        <v>90</v>
      </c>
      <c r="B93" s="108">
        <v>57.9</v>
      </c>
      <c r="C93" s="108">
        <v>57</v>
      </c>
      <c r="D93" s="108">
        <v>59.2</v>
      </c>
      <c r="E93" s="108">
        <v>58.9</v>
      </c>
      <c r="F93" s="108">
        <v>58.7</v>
      </c>
      <c r="G93" s="108">
        <v>60.2</v>
      </c>
      <c r="H93" s="108">
        <v>60.6</v>
      </c>
      <c r="I93" s="110">
        <v>61.5</v>
      </c>
      <c r="J93" s="110">
        <v>61.9</v>
      </c>
      <c r="K93" s="108">
        <v>60.9</v>
      </c>
      <c r="L93" s="108">
        <v>61.2</v>
      </c>
      <c r="M93" s="108">
        <v>62.8</v>
      </c>
      <c r="N93" s="108">
        <v>63.3</v>
      </c>
      <c r="O93" s="108">
        <v>63.6</v>
      </c>
      <c r="P93" s="108">
        <v>63.9</v>
      </c>
      <c r="Q93" s="108">
        <v>64.2</v>
      </c>
      <c r="R93" s="110">
        <v>64.5</v>
      </c>
      <c r="S93" s="110">
        <v>60.5</v>
      </c>
      <c r="T93" s="79">
        <v>61</v>
      </c>
    </row>
    <row r="94" spans="1:20" x14ac:dyDescent="0.25">
      <c r="A94" s="167" t="s">
        <v>66</v>
      </c>
      <c r="B94" s="163">
        <v>53.4</v>
      </c>
      <c r="C94" s="163">
        <v>49</v>
      </c>
      <c r="D94" s="163">
        <v>51.9</v>
      </c>
      <c r="E94" s="163">
        <v>50.4</v>
      </c>
      <c r="F94" s="163">
        <v>50.9</v>
      </c>
      <c r="G94" s="163">
        <v>53.2</v>
      </c>
      <c r="H94" s="163">
        <v>52.2</v>
      </c>
      <c r="I94" s="164">
        <v>54.3</v>
      </c>
      <c r="J94" s="164">
        <v>57.9</v>
      </c>
      <c r="K94" s="163">
        <v>54</v>
      </c>
      <c r="L94" s="163">
        <v>58.2</v>
      </c>
      <c r="M94" s="163">
        <v>58</v>
      </c>
      <c r="N94" s="163">
        <v>58.9</v>
      </c>
      <c r="O94" s="163">
        <v>58.6</v>
      </c>
      <c r="P94" s="163">
        <v>58.4</v>
      </c>
      <c r="Q94" s="163">
        <v>58.6</v>
      </c>
      <c r="R94" s="164">
        <v>57.7</v>
      </c>
      <c r="S94" s="164">
        <v>52.5</v>
      </c>
      <c r="T94" s="77">
        <v>54.6</v>
      </c>
    </row>
    <row r="95" spans="1:20" x14ac:dyDescent="0.25">
      <c r="A95" s="167" t="s">
        <v>77</v>
      </c>
      <c r="B95" s="163">
        <v>62</v>
      </c>
      <c r="C95" s="163">
        <v>62.5</v>
      </c>
      <c r="D95" s="163">
        <v>65.8</v>
      </c>
      <c r="E95" s="163">
        <v>64.5</v>
      </c>
      <c r="F95" s="163">
        <v>63.6</v>
      </c>
      <c r="G95" s="163">
        <v>61.8</v>
      </c>
      <c r="H95" s="163">
        <v>62.7</v>
      </c>
      <c r="I95" s="164">
        <v>63.4</v>
      </c>
      <c r="J95" s="164">
        <v>63.2</v>
      </c>
      <c r="K95" s="163">
        <v>63.3</v>
      </c>
      <c r="L95" s="163">
        <v>62</v>
      </c>
      <c r="M95" s="163">
        <v>62</v>
      </c>
      <c r="N95" s="163">
        <v>64.2</v>
      </c>
      <c r="O95" s="163">
        <v>65.2</v>
      </c>
      <c r="P95" s="163">
        <v>65.400000000000006</v>
      </c>
      <c r="Q95" s="163">
        <v>65.599999999999994</v>
      </c>
      <c r="R95" s="164">
        <v>64.5</v>
      </c>
      <c r="S95" s="164">
        <v>63</v>
      </c>
      <c r="T95" s="77">
        <v>63.3</v>
      </c>
    </row>
    <row r="96" spans="1:20" x14ac:dyDescent="0.25">
      <c r="A96" s="167" t="s">
        <v>70</v>
      </c>
      <c r="B96" s="163">
        <v>52</v>
      </c>
      <c r="C96" s="163">
        <v>48.4</v>
      </c>
      <c r="D96" s="163">
        <v>57.9</v>
      </c>
      <c r="E96" s="163">
        <v>50.7</v>
      </c>
      <c r="F96" s="163">
        <v>52.4</v>
      </c>
      <c r="G96" s="163">
        <v>60</v>
      </c>
      <c r="H96" s="163">
        <v>59</v>
      </c>
      <c r="I96" s="164">
        <v>57.3</v>
      </c>
      <c r="J96" s="164">
        <v>54.7</v>
      </c>
      <c r="K96" s="163">
        <v>56.7</v>
      </c>
      <c r="L96" s="163">
        <v>55.8</v>
      </c>
      <c r="M96" s="163">
        <v>57.1</v>
      </c>
      <c r="N96" s="163">
        <v>57.6</v>
      </c>
      <c r="O96" s="163">
        <v>58</v>
      </c>
      <c r="P96" s="163">
        <v>59</v>
      </c>
      <c r="Q96" s="163">
        <v>59.4</v>
      </c>
      <c r="R96" s="164">
        <v>59.6</v>
      </c>
      <c r="S96" s="164">
        <v>56</v>
      </c>
      <c r="T96" s="77">
        <v>56.4</v>
      </c>
    </row>
    <row r="97" spans="1:20" x14ac:dyDescent="0.25">
      <c r="A97" s="167" t="s">
        <v>78</v>
      </c>
      <c r="B97" s="163">
        <v>60</v>
      </c>
      <c r="C97" s="163">
        <v>63.1</v>
      </c>
      <c r="D97" s="163">
        <v>62.9</v>
      </c>
      <c r="E97" s="163">
        <v>63.9</v>
      </c>
      <c r="F97" s="163">
        <v>65.099999999999994</v>
      </c>
      <c r="G97" s="163">
        <v>67.400000000000006</v>
      </c>
      <c r="H97" s="163">
        <v>65.5</v>
      </c>
      <c r="I97" s="164">
        <v>66.400000000000006</v>
      </c>
      <c r="J97" s="164">
        <v>65.900000000000006</v>
      </c>
      <c r="K97" s="163">
        <v>67.400000000000006</v>
      </c>
      <c r="L97" s="163">
        <v>67.5</v>
      </c>
      <c r="M97" s="163">
        <v>69.2</v>
      </c>
      <c r="N97" s="163">
        <v>68.7</v>
      </c>
      <c r="O97" s="163">
        <v>69.7</v>
      </c>
      <c r="P97" s="163">
        <v>69.2</v>
      </c>
      <c r="Q97" s="163">
        <v>71</v>
      </c>
      <c r="R97" s="164">
        <v>70.2</v>
      </c>
      <c r="S97" s="164">
        <v>65.8</v>
      </c>
      <c r="T97" s="77">
        <v>65.900000000000006</v>
      </c>
    </row>
    <row r="98" spans="1:20" x14ac:dyDescent="0.25">
      <c r="A98" s="167" t="s">
        <v>79</v>
      </c>
      <c r="B98" s="163">
        <v>59.5</v>
      </c>
      <c r="C98" s="163">
        <v>60.5</v>
      </c>
      <c r="D98" s="163">
        <v>58.9</v>
      </c>
      <c r="E98" s="163">
        <v>60.6</v>
      </c>
      <c r="F98" s="163">
        <v>59.8</v>
      </c>
      <c r="G98" s="163">
        <v>60.2</v>
      </c>
      <c r="H98" s="163">
        <v>59.7</v>
      </c>
      <c r="I98" s="164">
        <v>63.3</v>
      </c>
      <c r="J98" s="164">
        <v>63.8</v>
      </c>
      <c r="K98" s="163">
        <v>61.9</v>
      </c>
      <c r="L98" s="163">
        <v>61.2</v>
      </c>
      <c r="M98" s="163">
        <v>62.4</v>
      </c>
      <c r="N98" s="163">
        <v>63.6</v>
      </c>
      <c r="O98" s="163">
        <v>63.9</v>
      </c>
      <c r="P98" s="163">
        <v>64.2</v>
      </c>
      <c r="Q98" s="163">
        <v>64.900000000000006</v>
      </c>
      <c r="R98" s="164">
        <v>65.900000000000006</v>
      </c>
      <c r="S98" s="164">
        <v>60.9</v>
      </c>
      <c r="T98" s="77">
        <v>61.4</v>
      </c>
    </row>
    <row r="99" spans="1:20" x14ac:dyDescent="0.25">
      <c r="A99" s="167" t="s">
        <v>80</v>
      </c>
      <c r="B99" s="163">
        <v>58.6</v>
      </c>
      <c r="C99" s="163">
        <v>57.6</v>
      </c>
      <c r="D99" s="163">
        <v>60</v>
      </c>
      <c r="E99" s="163">
        <v>61.7</v>
      </c>
      <c r="F99" s="163">
        <v>61.8</v>
      </c>
      <c r="G99" s="163">
        <v>62.7</v>
      </c>
      <c r="H99" s="163">
        <v>64.099999999999994</v>
      </c>
      <c r="I99" s="164">
        <v>62.6</v>
      </c>
      <c r="J99" s="164">
        <v>63.4</v>
      </c>
      <c r="K99" s="163">
        <v>60.9</v>
      </c>
      <c r="L99" s="163">
        <v>62.4</v>
      </c>
      <c r="M99" s="163">
        <v>65.2</v>
      </c>
      <c r="N99" s="163">
        <v>65.400000000000006</v>
      </c>
      <c r="O99" s="163">
        <v>66</v>
      </c>
      <c r="P99" s="163">
        <v>66.3</v>
      </c>
      <c r="Q99" s="163">
        <v>65.900000000000006</v>
      </c>
      <c r="R99" s="164">
        <v>67.400000000000006</v>
      </c>
      <c r="S99" s="164">
        <v>63.3</v>
      </c>
      <c r="T99" s="77">
        <v>63.8</v>
      </c>
    </row>
    <row r="100" spans="1:20" x14ac:dyDescent="0.25">
      <c r="A100" s="167" t="s">
        <v>81</v>
      </c>
      <c r="B100" s="163">
        <v>58.4</v>
      </c>
      <c r="C100" s="163">
        <v>55.1</v>
      </c>
      <c r="D100" s="163">
        <v>57.1</v>
      </c>
      <c r="E100" s="163">
        <v>58.9</v>
      </c>
      <c r="F100" s="163">
        <v>54.2</v>
      </c>
      <c r="G100" s="163">
        <v>54.5</v>
      </c>
      <c r="H100" s="163">
        <v>58.2</v>
      </c>
      <c r="I100" s="164">
        <v>60.3</v>
      </c>
      <c r="J100" s="164">
        <v>61</v>
      </c>
      <c r="K100" s="163">
        <v>61.5</v>
      </c>
      <c r="L100" s="163">
        <v>60.9</v>
      </c>
      <c r="M100" s="163">
        <v>65.400000000000006</v>
      </c>
      <c r="N100" s="163">
        <v>63.7</v>
      </c>
      <c r="O100" s="163">
        <v>61.9</v>
      </c>
      <c r="P100" s="163">
        <v>63.6</v>
      </c>
      <c r="Q100" s="163">
        <v>62.9</v>
      </c>
      <c r="R100" s="164">
        <v>63.6</v>
      </c>
      <c r="S100" s="164">
        <v>59.8</v>
      </c>
      <c r="T100" s="77">
        <v>59.7</v>
      </c>
    </row>
    <row r="101" spans="1:20" x14ac:dyDescent="0.25">
      <c r="A101" s="167" t="s">
        <v>82</v>
      </c>
      <c r="B101" s="163">
        <v>65.599999999999994</v>
      </c>
      <c r="C101" s="163">
        <v>64.099999999999994</v>
      </c>
      <c r="D101" s="163">
        <v>67.7</v>
      </c>
      <c r="E101" s="163">
        <v>66</v>
      </c>
      <c r="F101" s="163">
        <v>69.5</v>
      </c>
      <c r="G101" s="163">
        <v>65.900000000000006</v>
      </c>
      <c r="H101" s="163">
        <v>67.5</v>
      </c>
      <c r="I101" s="164">
        <v>69.900000000000006</v>
      </c>
      <c r="J101" s="164">
        <v>70.2</v>
      </c>
      <c r="K101" s="163">
        <v>72.5</v>
      </c>
      <c r="L101" s="163">
        <v>73.8</v>
      </c>
      <c r="M101" s="163">
        <v>75.900000000000006</v>
      </c>
      <c r="N101" s="163">
        <v>76.400000000000006</v>
      </c>
      <c r="O101" s="163">
        <v>76.8</v>
      </c>
      <c r="P101" s="163">
        <v>74.400000000000006</v>
      </c>
      <c r="Q101" s="163">
        <v>74.3</v>
      </c>
      <c r="R101" s="164">
        <v>73.5</v>
      </c>
      <c r="S101" s="164">
        <v>71.5</v>
      </c>
      <c r="T101" s="77">
        <v>69.7</v>
      </c>
    </row>
    <row r="102" spans="1:20" x14ac:dyDescent="0.25">
      <c r="A102" s="167" t="s">
        <v>83</v>
      </c>
      <c r="B102" s="163">
        <v>58.8</v>
      </c>
      <c r="C102" s="163">
        <v>59.7</v>
      </c>
      <c r="D102" s="163">
        <v>59.6</v>
      </c>
      <c r="E102" s="163">
        <v>60.4</v>
      </c>
      <c r="F102" s="163">
        <v>63.1</v>
      </c>
      <c r="G102" s="163">
        <v>65.900000000000006</v>
      </c>
      <c r="H102" s="163">
        <v>68.2</v>
      </c>
      <c r="I102" s="164">
        <v>66.599999999999994</v>
      </c>
      <c r="J102" s="164">
        <v>66.7</v>
      </c>
      <c r="K102" s="163">
        <v>64.3</v>
      </c>
      <c r="L102" s="163">
        <v>65.2</v>
      </c>
      <c r="M102" s="163">
        <v>66.900000000000006</v>
      </c>
      <c r="N102" s="163">
        <v>66.900000000000006</v>
      </c>
      <c r="O102" s="163">
        <v>66.900000000000006</v>
      </c>
      <c r="P102" s="163">
        <v>67.5</v>
      </c>
      <c r="Q102" s="163">
        <v>68.099999999999994</v>
      </c>
      <c r="R102" s="164">
        <v>68.599999999999994</v>
      </c>
      <c r="S102" s="164">
        <v>65</v>
      </c>
      <c r="T102" s="77">
        <v>65.8</v>
      </c>
    </row>
    <row r="103" spans="1:20" ht="19.5" x14ac:dyDescent="0.25">
      <c r="A103" s="167" t="s">
        <v>84</v>
      </c>
      <c r="B103" s="163">
        <v>53.6</v>
      </c>
      <c r="C103" s="163">
        <v>56.7</v>
      </c>
      <c r="D103" s="163">
        <v>58.1</v>
      </c>
      <c r="E103" s="163">
        <v>58.3</v>
      </c>
      <c r="F103" s="163">
        <v>56.8</v>
      </c>
      <c r="G103" s="163">
        <v>56.9</v>
      </c>
      <c r="H103" s="163">
        <v>54.3</v>
      </c>
      <c r="I103" s="164">
        <v>54</v>
      </c>
      <c r="J103" s="164">
        <v>56.5</v>
      </c>
      <c r="K103" s="163">
        <v>56.7</v>
      </c>
      <c r="L103" s="163">
        <v>57</v>
      </c>
      <c r="M103" s="163">
        <v>59.6</v>
      </c>
      <c r="N103" s="163">
        <v>59.9</v>
      </c>
      <c r="O103" s="163">
        <v>60.2</v>
      </c>
      <c r="P103" s="163">
        <v>59.3</v>
      </c>
      <c r="Q103" s="163">
        <v>60.4</v>
      </c>
      <c r="R103" s="164">
        <v>61.4</v>
      </c>
      <c r="S103" s="164">
        <v>56.7</v>
      </c>
      <c r="T103" s="77">
        <v>56</v>
      </c>
    </row>
    <row r="104" spans="1:20" ht="19.5" x14ac:dyDescent="0.25">
      <c r="A104" s="160" t="s">
        <v>85</v>
      </c>
      <c r="B104" s="163">
        <v>68.2</v>
      </c>
      <c r="C104" s="163">
        <v>68.8</v>
      </c>
      <c r="D104" s="163">
        <v>76.2</v>
      </c>
      <c r="E104" s="163">
        <v>76.400000000000006</v>
      </c>
      <c r="F104" s="163">
        <v>77</v>
      </c>
      <c r="G104" s="163">
        <v>75.5</v>
      </c>
      <c r="H104" s="163">
        <v>80.3</v>
      </c>
      <c r="I104" s="164">
        <v>80.3</v>
      </c>
      <c r="J104" s="164">
        <v>75.900000000000006</v>
      </c>
      <c r="K104" s="163">
        <v>78.8</v>
      </c>
      <c r="L104" s="163">
        <v>77.7</v>
      </c>
      <c r="M104" s="163">
        <v>78.3</v>
      </c>
      <c r="N104" s="163">
        <v>78.900000000000006</v>
      </c>
      <c r="O104" s="163">
        <v>80.400000000000006</v>
      </c>
      <c r="P104" s="163">
        <v>81.2</v>
      </c>
      <c r="Q104" s="163">
        <v>78.5</v>
      </c>
      <c r="R104" s="164">
        <v>79.599999999999994</v>
      </c>
      <c r="S104" s="164">
        <v>77.2</v>
      </c>
      <c r="T104" s="77">
        <v>75.400000000000006</v>
      </c>
    </row>
    <row r="105" spans="1:20" x14ac:dyDescent="0.25">
      <c r="A105" s="183" t="s">
        <v>100</v>
      </c>
      <c r="B105" s="183"/>
      <c r="C105" s="183"/>
      <c r="D105" s="183"/>
      <c r="E105" s="183"/>
      <c r="F105" s="183"/>
      <c r="G105" s="183"/>
      <c r="H105" s="183"/>
      <c r="I105" s="183"/>
      <c r="J105" s="183"/>
      <c r="K105" s="183"/>
      <c r="L105" s="183"/>
      <c r="M105" s="183"/>
      <c r="N105" s="183"/>
      <c r="O105" s="183"/>
      <c r="P105" s="183"/>
      <c r="Q105" s="183"/>
      <c r="R105" s="183"/>
      <c r="S105" s="183"/>
      <c r="T105" s="184"/>
    </row>
    <row r="106" spans="1:20" ht="15.75" thickBot="1" x14ac:dyDescent="0.3">
      <c r="A106" s="185" t="s">
        <v>309</v>
      </c>
      <c r="B106" s="186"/>
      <c r="C106" s="186"/>
      <c r="D106" s="186"/>
      <c r="E106" s="186"/>
      <c r="F106" s="186"/>
      <c r="G106" s="186"/>
      <c r="H106" s="186"/>
      <c r="I106" s="186"/>
      <c r="J106" s="186"/>
      <c r="K106" s="186"/>
      <c r="L106" s="186"/>
      <c r="M106" s="186"/>
      <c r="N106" s="186"/>
      <c r="O106" s="186"/>
      <c r="P106" s="186"/>
      <c r="Q106" s="186"/>
      <c r="R106" s="186"/>
      <c r="S106" s="186"/>
      <c r="T106" s="187"/>
    </row>
  </sheetData>
  <mergeCells count="5">
    <mergeCell ref="A1:T1"/>
    <mergeCell ref="A2:T2"/>
    <mergeCell ref="A3:T3"/>
    <mergeCell ref="A105:T105"/>
    <mergeCell ref="A106:T106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4">
    <tabColor rgb="FFC7E6A4"/>
  </sheetPr>
  <dimension ref="A1:T106"/>
  <sheetViews>
    <sheetView workbookViewId="0">
      <pane ySplit="6" topLeftCell="A46" activePane="bottomLeft" state="frozen"/>
      <selection activeCell="O25" sqref="O25"/>
      <selection pane="bottomLeft" activeCell="W55" sqref="W55"/>
    </sheetView>
  </sheetViews>
  <sheetFormatPr defaultRowHeight="15" x14ac:dyDescent="0.25"/>
  <cols>
    <col min="1" max="1" width="18.28515625" customWidth="1"/>
  </cols>
  <sheetData>
    <row r="1" spans="1:20" x14ac:dyDescent="0.25">
      <c r="A1" s="178" t="s">
        <v>288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</row>
    <row r="2" spans="1:20" x14ac:dyDescent="0.25">
      <c r="A2" s="180" t="s">
        <v>266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</row>
    <row r="3" spans="1:20" x14ac:dyDescent="0.25">
      <c r="A3" s="181" t="s">
        <v>105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2"/>
      <c r="O3" s="179"/>
      <c r="P3" s="179"/>
      <c r="Q3" s="179"/>
      <c r="R3" s="179"/>
      <c r="S3" s="179"/>
      <c r="T3" s="179"/>
    </row>
    <row r="4" spans="1:20" x14ac:dyDescent="0.25">
      <c r="A4" s="154" t="s">
        <v>313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</row>
    <row r="5" spans="1:20" ht="15.75" thickBot="1" x14ac:dyDescent="0.3">
      <c r="A5" s="149" t="s">
        <v>293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</row>
    <row r="6" spans="1:20" ht="15.75" thickBot="1" x14ac:dyDescent="0.3">
      <c r="A6" s="30"/>
      <c r="B6" s="34">
        <v>2000</v>
      </c>
      <c r="C6" s="34">
        <v>2001</v>
      </c>
      <c r="D6" s="34">
        <v>2002</v>
      </c>
      <c r="E6" s="34">
        <v>2003</v>
      </c>
      <c r="F6" s="34">
        <v>2004</v>
      </c>
      <c r="G6" s="34">
        <v>2005</v>
      </c>
      <c r="H6" s="34">
        <v>2006</v>
      </c>
      <c r="I6" s="34">
        <v>2007</v>
      </c>
      <c r="J6" s="34">
        <v>2008</v>
      </c>
      <c r="K6" s="34">
        <v>2009</v>
      </c>
      <c r="L6" s="34">
        <v>2010</v>
      </c>
      <c r="M6" s="34">
        <v>2011</v>
      </c>
      <c r="N6" s="34">
        <v>2012</v>
      </c>
      <c r="O6" s="34">
        <v>2013</v>
      </c>
      <c r="P6" s="34">
        <v>2014</v>
      </c>
      <c r="Q6" s="34">
        <v>2015</v>
      </c>
      <c r="R6" s="34">
        <v>2016</v>
      </c>
      <c r="S6" s="34">
        <v>2017</v>
      </c>
      <c r="T6" s="34">
        <v>2018</v>
      </c>
    </row>
    <row r="7" spans="1:20" x14ac:dyDescent="0.25">
      <c r="A7" s="11" t="s">
        <v>0</v>
      </c>
      <c r="B7" s="103">
        <v>7700</v>
      </c>
      <c r="C7" s="103">
        <v>6424</v>
      </c>
      <c r="D7" s="103">
        <v>5698</v>
      </c>
      <c r="E7" s="103">
        <v>5934</v>
      </c>
      <c r="F7" s="103">
        <v>5666</v>
      </c>
      <c r="G7" s="103">
        <v>5242</v>
      </c>
      <c r="H7" s="103">
        <v>5250</v>
      </c>
      <c r="I7" s="112">
        <v>4519</v>
      </c>
      <c r="J7" s="112">
        <v>4697</v>
      </c>
      <c r="K7" s="103">
        <v>6284</v>
      </c>
      <c r="L7" s="103">
        <v>5544</v>
      </c>
      <c r="M7" s="103">
        <v>4922</v>
      </c>
      <c r="N7" s="103">
        <v>4131</v>
      </c>
      <c r="O7" s="103">
        <v>4137</v>
      </c>
      <c r="P7" s="103">
        <v>3889</v>
      </c>
      <c r="Q7" s="103">
        <v>4264</v>
      </c>
      <c r="R7" s="112">
        <v>4243</v>
      </c>
      <c r="S7" s="112">
        <v>3969</v>
      </c>
      <c r="T7" s="125">
        <v>3658</v>
      </c>
    </row>
    <row r="8" spans="1:20" ht="18" x14ac:dyDescent="0.25">
      <c r="A8" s="16" t="s">
        <v>120</v>
      </c>
      <c r="B8" s="103">
        <v>1516</v>
      </c>
      <c r="C8" s="103">
        <v>1165</v>
      </c>
      <c r="D8" s="103">
        <v>1000</v>
      </c>
      <c r="E8" s="103">
        <v>1002</v>
      </c>
      <c r="F8" s="103">
        <v>930</v>
      </c>
      <c r="G8" s="103">
        <v>852</v>
      </c>
      <c r="H8" s="103">
        <v>815</v>
      </c>
      <c r="I8" s="112">
        <v>636</v>
      </c>
      <c r="J8" s="112">
        <v>733</v>
      </c>
      <c r="K8" s="103">
        <v>1193</v>
      </c>
      <c r="L8" s="103">
        <v>961</v>
      </c>
      <c r="M8" s="103">
        <v>858</v>
      </c>
      <c r="N8" s="103">
        <v>659</v>
      </c>
      <c r="O8" s="103">
        <v>698</v>
      </c>
      <c r="P8" s="103">
        <v>655</v>
      </c>
      <c r="Q8" s="103">
        <v>745</v>
      </c>
      <c r="R8" s="112">
        <v>755</v>
      </c>
      <c r="S8" s="112">
        <v>692</v>
      </c>
      <c r="T8" s="117">
        <v>620</v>
      </c>
    </row>
    <row r="9" spans="1:20" x14ac:dyDescent="0.25">
      <c r="A9" s="167" t="s">
        <v>1</v>
      </c>
      <c r="B9" s="104">
        <v>45</v>
      </c>
      <c r="C9" s="104">
        <v>48</v>
      </c>
      <c r="D9" s="104">
        <v>58</v>
      </c>
      <c r="E9" s="104">
        <v>60</v>
      </c>
      <c r="F9" s="104">
        <v>46</v>
      </c>
      <c r="G9" s="104">
        <v>42</v>
      </c>
      <c r="H9" s="104">
        <v>43</v>
      </c>
      <c r="I9" s="166">
        <v>31</v>
      </c>
      <c r="J9" s="166">
        <v>30</v>
      </c>
      <c r="K9" s="104">
        <v>37</v>
      </c>
      <c r="L9" s="104">
        <v>41</v>
      </c>
      <c r="M9" s="104">
        <v>33</v>
      </c>
      <c r="N9" s="104">
        <v>29</v>
      </c>
      <c r="O9" s="104">
        <v>32</v>
      </c>
      <c r="P9" s="104">
        <v>32</v>
      </c>
      <c r="Q9" s="104">
        <v>33</v>
      </c>
      <c r="R9" s="166">
        <v>33</v>
      </c>
      <c r="S9" s="166">
        <v>32</v>
      </c>
      <c r="T9" s="116">
        <v>33</v>
      </c>
    </row>
    <row r="10" spans="1:20" x14ac:dyDescent="0.25">
      <c r="A10" s="167" t="s">
        <v>2</v>
      </c>
      <c r="B10" s="104">
        <v>89</v>
      </c>
      <c r="C10" s="104">
        <v>64</v>
      </c>
      <c r="D10" s="104">
        <v>54</v>
      </c>
      <c r="E10" s="104">
        <v>48</v>
      </c>
      <c r="F10" s="104">
        <v>58</v>
      </c>
      <c r="G10" s="104">
        <v>44</v>
      </c>
      <c r="H10" s="104">
        <v>45</v>
      </c>
      <c r="I10" s="166">
        <v>42</v>
      </c>
      <c r="J10" s="166">
        <v>42</v>
      </c>
      <c r="K10" s="104">
        <v>68</v>
      </c>
      <c r="L10" s="104">
        <v>52</v>
      </c>
      <c r="M10" s="104">
        <v>45</v>
      </c>
      <c r="N10" s="104">
        <v>33</v>
      </c>
      <c r="O10" s="104">
        <v>33</v>
      </c>
      <c r="P10" s="104">
        <v>32</v>
      </c>
      <c r="Q10" s="104">
        <v>29</v>
      </c>
      <c r="R10" s="166">
        <v>29</v>
      </c>
      <c r="S10" s="166">
        <v>27</v>
      </c>
      <c r="T10" s="116">
        <v>24</v>
      </c>
    </row>
    <row r="11" spans="1:20" x14ac:dyDescent="0.25">
      <c r="A11" s="167" t="s">
        <v>3</v>
      </c>
      <c r="B11" s="104">
        <v>95</v>
      </c>
      <c r="C11" s="104">
        <v>80</v>
      </c>
      <c r="D11" s="104">
        <v>84</v>
      </c>
      <c r="E11" s="104">
        <v>81</v>
      </c>
      <c r="F11" s="104">
        <v>73</v>
      </c>
      <c r="G11" s="104">
        <v>73</v>
      </c>
      <c r="H11" s="104">
        <v>86</v>
      </c>
      <c r="I11" s="166">
        <v>54</v>
      </c>
      <c r="J11" s="166">
        <v>45</v>
      </c>
      <c r="K11" s="104">
        <v>66</v>
      </c>
      <c r="L11" s="104">
        <v>47</v>
      </c>
      <c r="M11" s="104">
        <v>44</v>
      </c>
      <c r="N11" s="104">
        <v>34</v>
      </c>
      <c r="O11" s="104">
        <v>29</v>
      </c>
      <c r="P11" s="104">
        <v>33</v>
      </c>
      <c r="Q11" s="104">
        <v>42</v>
      </c>
      <c r="R11" s="166">
        <v>41</v>
      </c>
      <c r="S11" s="166">
        <v>35</v>
      </c>
      <c r="T11" s="116">
        <v>34</v>
      </c>
    </row>
    <row r="12" spans="1:20" x14ac:dyDescent="0.25">
      <c r="A12" s="167" t="s">
        <v>4</v>
      </c>
      <c r="B12" s="104">
        <v>119</v>
      </c>
      <c r="C12" s="104">
        <v>106</v>
      </c>
      <c r="D12" s="104">
        <v>101</v>
      </c>
      <c r="E12" s="104">
        <v>92</v>
      </c>
      <c r="F12" s="104">
        <v>96</v>
      </c>
      <c r="G12" s="104">
        <v>88</v>
      </c>
      <c r="H12" s="104">
        <v>64</v>
      </c>
      <c r="I12" s="166">
        <v>59</v>
      </c>
      <c r="J12" s="166">
        <v>61</v>
      </c>
      <c r="K12" s="104">
        <v>101</v>
      </c>
      <c r="L12" s="104">
        <v>87</v>
      </c>
      <c r="M12" s="104">
        <v>76</v>
      </c>
      <c r="N12" s="104">
        <v>65</v>
      </c>
      <c r="O12" s="104">
        <v>54</v>
      </c>
      <c r="P12" s="104">
        <v>53</v>
      </c>
      <c r="Q12" s="104">
        <v>52</v>
      </c>
      <c r="R12" s="166">
        <v>52</v>
      </c>
      <c r="S12" s="166">
        <v>51</v>
      </c>
      <c r="T12" s="116">
        <v>43</v>
      </c>
    </row>
    <row r="13" spans="1:20" x14ac:dyDescent="0.25">
      <c r="A13" s="167" t="s">
        <v>5</v>
      </c>
      <c r="B13" s="104">
        <v>61</v>
      </c>
      <c r="C13" s="104">
        <v>34</v>
      </c>
      <c r="D13" s="104">
        <v>39</v>
      </c>
      <c r="E13" s="104">
        <v>36</v>
      </c>
      <c r="F13" s="104">
        <v>27</v>
      </c>
      <c r="G13" s="104">
        <v>40</v>
      </c>
      <c r="H13" s="104">
        <v>23</v>
      </c>
      <c r="I13" s="166">
        <v>24</v>
      </c>
      <c r="J13" s="166">
        <v>30</v>
      </c>
      <c r="K13" s="104">
        <v>59</v>
      </c>
      <c r="L13" s="104">
        <v>42</v>
      </c>
      <c r="M13" s="104">
        <v>37</v>
      </c>
      <c r="N13" s="104">
        <v>35</v>
      </c>
      <c r="O13" s="104">
        <v>29</v>
      </c>
      <c r="P13" s="104">
        <v>23</v>
      </c>
      <c r="Q13" s="104">
        <v>31</v>
      </c>
      <c r="R13" s="166">
        <v>30</v>
      </c>
      <c r="S13" s="166">
        <v>25</v>
      </c>
      <c r="T13" s="116">
        <v>22</v>
      </c>
    </row>
    <row r="14" spans="1:20" x14ac:dyDescent="0.25">
      <c r="A14" s="167" t="s">
        <v>6</v>
      </c>
      <c r="B14" s="104">
        <v>49</v>
      </c>
      <c r="C14" s="104">
        <v>33</v>
      </c>
      <c r="D14" s="104">
        <v>35</v>
      </c>
      <c r="E14" s="104">
        <v>33</v>
      </c>
      <c r="F14" s="104">
        <v>35</v>
      </c>
      <c r="G14" s="104">
        <v>31</v>
      </c>
      <c r="H14" s="104">
        <v>30</v>
      </c>
      <c r="I14" s="166">
        <v>27</v>
      </c>
      <c r="J14" s="166">
        <v>26</v>
      </c>
      <c r="K14" s="104">
        <v>35</v>
      </c>
      <c r="L14" s="104">
        <v>38</v>
      </c>
      <c r="M14" s="104">
        <v>31</v>
      </c>
      <c r="N14" s="104">
        <v>24</v>
      </c>
      <c r="O14" s="104">
        <v>25</v>
      </c>
      <c r="P14" s="104">
        <v>22</v>
      </c>
      <c r="Q14" s="104">
        <v>23</v>
      </c>
      <c r="R14" s="166">
        <v>23</v>
      </c>
      <c r="S14" s="166">
        <v>22</v>
      </c>
      <c r="T14" s="116">
        <v>21</v>
      </c>
    </row>
    <row r="15" spans="1:20" x14ac:dyDescent="0.25">
      <c r="A15" s="167" t="s">
        <v>7</v>
      </c>
      <c r="B15" s="104">
        <v>33</v>
      </c>
      <c r="C15" s="104">
        <v>22</v>
      </c>
      <c r="D15" s="104">
        <v>18</v>
      </c>
      <c r="E15" s="104">
        <v>22</v>
      </c>
      <c r="F15" s="104">
        <v>22</v>
      </c>
      <c r="G15" s="104">
        <v>18</v>
      </c>
      <c r="H15" s="104">
        <v>18</v>
      </c>
      <c r="I15" s="166">
        <v>12</v>
      </c>
      <c r="J15" s="166">
        <v>18</v>
      </c>
      <c r="K15" s="104">
        <v>30</v>
      </c>
      <c r="L15" s="104">
        <v>21</v>
      </c>
      <c r="M15" s="104">
        <v>18</v>
      </c>
      <c r="N15" s="104">
        <v>17</v>
      </c>
      <c r="O15" s="104">
        <v>17</v>
      </c>
      <c r="P15" s="104">
        <v>15</v>
      </c>
      <c r="Q15" s="104">
        <v>17</v>
      </c>
      <c r="R15" s="166">
        <v>18</v>
      </c>
      <c r="S15" s="166">
        <v>17</v>
      </c>
      <c r="T15" s="116">
        <v>14</v>
      </c>
    </row>
    <row r="16" spans="1:20" x14ac:dyDescent="0.25">
      <c r="A16" s="167" t="s">
        <v>8</v>
      </c>
      <c r="B16" s="104">
        <v>66</v>
      </c>
      <c r="C16" s="104">
        <v>64</v>
      </c>
      <c r="D16" s="104">
        <v>44</v>
      </c>
      <c r="E16" s="104">
        <v>50</v>
      </c>
      <c r="F16" s="104">
        <v>44</v>
      </c>
      <c r="G16" s="104">
        <v>44</v>
      </c>
      <c r="H16" s="104">
        <v>42</v>
      </c>
      <c r="I16" s="166">
        <v>29</v>
      </c>
      <c r="J16" s="166">
        <v>37</v>
      </c>
      <c r="K16" s="104">
        <v>51</v>
      </c>
      <c r="L16" s="104">
        <v>48</v>
      </c>
      <c r="M16" s="104">
        <v>36</v>
      </c>
      <c r="N16" s="104">
        <v>29</v>
      </c>
      <c r="O16" s="104">
        <v>27</v>
      </c>
      <c r="P16" s="104">
        <v>23</v>
      </c>
      <c r="Q16" s="104">
        <v>24</v>
      </c>
      <c r="R16" s="166">
        <v>24</v>
      </c>
      <c r="S16" s="166">
        <v>23</v>
      </c>
      <c r="T16" s="116">
        <v>23</v>
      </c>
    </row>
    <row r="17" spans="1:20" x14ac:dyDescent="0.25">
      <c r="A17" s="167" t="s">
        <v>9</v>
      </c>
      <c r="B17" s="104">
        <v>52</v>
      </c>
      <c r="C17" s="104">
        <v>38</v>
      </c>
      <c r="D17" s="104">
        <v>30</v>
      </c>
      <c r="E17" s="104">
        <v>27</v>
      </c>
      <c r="F17" s="104">
        <v>26</v>
      </c>
      <c r="G17" s="104">
        <v>48</v>
      </c>
      <c r="H17" s="104">
        <v>30</v>
      </c>
      <c r="I17" s="166">
        <v>17</v>
      </c>
      <c r="J17" s="166">
        <v>31</v>
      </c>
      <c r="K17" s="104">
        <v>35</v>
      </c>
      <c r="L17" s="104">
        <v>28</v>
      </c>
      <c r="M17" s="104">
        <v>30</v>
      </c>
      <c r="N17" s="104">
        <v>23</v>
      </c>
      <c r="O17" s="104">
        <v>22</v>
      </c>
      <c r="P17" s="104">
        <v>22</v>
      </c>
      <c r="Q17" s="104">
        <v>24</v>
      </c>
      <c r="R17" s="166">
        <v>24</v>
      </c>
      <c r="S17" s="166">
        <v>23</v>
      </c>
      <c r="T17" s="116">
        <v>23</v>
      </c>
    </row>
    <row r="18" spans="1:20" x14ac:dyDescent="0.25">
      <c r="A18" s="167" t="s">
        <v>10</v>
      </c>
      <c r="B18" s="104">
        <v>284</v>
      </c>
      <c r="C18" s="104">
        <v>197</v>
      </c>
      <c r="D18" s="104">
        <v>152</v>
      </c>
      <c r="E18" s="104">
        <v>160</v>
      </c>
      <c r="F18" s="104">
        <v>140</v>
      </c>
      <c r="G18" s="104">
        <v>118</v>
      </c>
      <c r="H18" s="104">
        <v>111</v>
      </c>
      <c r="I18" s="166">
        <v>79</v>
      </c>
      <c r="J18" s="166">
        <v>106</v>
      </c>
      <c r="K18" s="104">
        <v>187</v>
      </c>
      <c r="L18" s="104">
        <v>131</v>
      </c>
      <c r="M18" s="104">
        <v>148</v>
      </c>
      <c r="N18" s="104">
        <v>116</v>
      </c>
      <c r="O18" s="104">
        <v>108</v>
      </c>
      <c r="P18" s="104">
        <v>105</v>
      </c>
      <c r="Q18" s="104">
        <v>129</v>
      </c>
      <c r="R18" s="166">
        <v>133</v>
      </c>
      <c r="S18" s="166">
        <v>131</v>
      </c>
      <c r="T18" s="116">
        <v>111</v>
      </c>
    </row>
    <row r="19" spans="1:20" x14ac:dyDescent="0.25">
      <c r="A19" s="167" t="s">
        <v>11</v>
      </c>
      <c r="B19" s="104">
        <v>38</v>
      </c>
      <c r="C19" s="104">
        <v>34</v>
      </c>
      <c r="D19" s="104">
        <v>30</v>
      </c>
      <c r="E19" s="104">
        <v>34</v>
      </c>
      <c r="F19" s="104">
        <v>27</v>
      </c>
      <c r="G19" s="104">
        <v>26</v>
      </c>
      <c r="H19" s="104">
        <v>25</v>
      </c>
      <c r="I19" s="166">
        <v>23</v>
      </c>
      <c r="J19" s="166">
        <v>24</v>
      </c>
      <c r="K19" s="104">
        <v>39</v>
      </c>
      <c r="L19" s="104">
        <v>35</v>
      </c>
      <c r="M19" s="104">
        <v>24</v>
      </c>
      <c r="N19" s="104">
        <v>21</v>
      </c>
      <c r="O19" s="104">
        <v>23</v>
      </c>
      <c r="P19" s="104">
        <v>20</v>
      </c>
      <c r="Q19" s="104">
        <v>24</v>
      </c>
      <c r="R19" s="166">
        <v>25</v>
      </c>
      <c r="S19" s="166">
        <v>25</v>
      </c>
      <c r="T19" s="116">
        <v>18</v>
      </c>
    </row>
    <row r="20" spans="1:20" x14ac:dyDescent="0.25">
      <c r="A20" s="167" t="s">
        <v>12</v>
      </c>
      <c r="B20" s="104">
        <v>58</v>
      </c>
      <c r="C20" s="104">
        <v>64</v>
      </c>
      <c r="D20" s="104">
        <v>50</v>
      </c>
      <c r="E20" s="104">
        <v>49</v>
      </c>
      <c r="F20" s="104">
        <v>34</v>
      </c>
      <c r="G20" s="104">
        <v>32</v>
      </c>
      <c r="H20" s="104">
        <v>28</v>
      </c>
      <c r="I20" s="166">
        <v>22</v>
      </c>
      <c r="J20" s="166">
        <v>31</v>
      </c>
      <c r="K20" s="104">
        <v>52</v>
      </c>
      <c r="L20" s="104">
        <v>48</v>
      </c>
      <c r="M20" s="104">
        <v>41</v>
      </c>
      <c r="N20" s="104">
        <v>26</v>
      </c>
      <c r="O20" s="104">
        <v>26</v>
      </c>
      <c r="P20" s="104">
        <v>24</v>
      </c>
      <c r="Q20" s="104">
        <v>25</v>
      </c>
      <c r="R20" s="166">
        <v>24</v>
      </c>
      <c r="S20" s="166">
        <v>22</v>
      </c>
      <c r="T20" s="116">
        <v>22</v>
      </c>
    </row>
    <row r="21" spans="1:20" x14ac:dyDescent="0.25">
      <c r="A21" s="167" t="s">
        <v>13</v>
      </c>
      <c r="B21" s="104">
        <v>67</v>
      </c>
      <c r="C21" s="104">
        <v>53</v>
      </c>
      <c r="D21" s="104">
        <v>60</v>
      </c>
      <c r="E21" s="104">
        <v>56</v>
      </c>
      <c r="F21" s="104">
        <v>48</v>
      </c>
      <c r="G21" s="104">
        <v>41</v>
      </c>
      <c r="H21" s="104">
        <v>44</v>
      </c>
      <c r="I21" s="166">
        <v>37</v>
      </c>
      <c r="J21" s="166">
        <v>37</v>
      </c>
      <c r="K21" s="104">
        <v>44</v>
      </c>
      <c r="L21" s="104">
        <v>41</v>
      </c>
      <c r="M21" s="104">
        <v>41</v>
      </c>
      <c r="N21" s="104">
        <v>31</v>
      </c>
      <c r="O21" s="104">
        <v>28</v>
      </c>
      <c r="P21" s="104">
        <v>27</v>
      </c>
      <c r="Q21" s="104">
        <v>33</v>
      </c>
      <c r="R21" s="166">
        <v>31</v>
      </c>
      <c r="S21" s="166">
        <v>30</v>
      </c>
      <c r="T21" s="116">
        <v>26</v>
      </c>
    </row>
    <row r="22" spans="1:20" x14ac:dyDescent="0.25">
      <c r="A22" s="167" t="s">
        <v>14</v>
      </c>
      <c r="B22" s="104">
        <v>48</v>
      </c>
      <c r="C22" s="104">
        <v>63</v>
      </c>
      <c r="D22" s="104">
        <v>53</v>
      </c>
      <c r="E22" s="104">
        <v>50</v>
      </c>
      <c r="F22" s="104">
        <v>50</v>
      </c>
      <c r="G22" s="104">
        <v>48</v>
      </c>
      <c r="H22" s="104">
        <v>49</v>
      </c>
      <c r="I22" s="166">
        <v>50</v>
      </c>
      <c r="J22" s="166">
        <v>52</v>
      </c>
      <c r="K22" s="104">
        <v>50</v>
      </c>
      <c r="L22" s="104">
        <v>43</v>
      </c>
      <c r="M22" s="104">
        <v>36</v>
      </c>
      <c r="N22" s="104">
        <v>26</v>
      </c>
      <c r="O22" s="104">
        <v>25</v>
      </c>
      <c r="P22" s="104">
        <v>23</v>
      </c>
      <c r="Q22" s="104">
        <v>24</v>
      </c>
      <c r="R22" s="166">
        <v>24</v>
      </c>
      <c r="S22" s="166">
        <v>22</v>
      </c>
      <c r="T22" s="116">
        <v>21</v>
      </c>
    </row>
    <row r="23" spans="1:20" x14ac:dyDescent="0.25">
      <c r="A23" s="167" t="s">
        <v>15</v>
      </c>
      <c r="B23" s="104">
        <v>69</v>
      </c>
      <c r="C23" s="104">
        <v>55</v>
      </c>
      <c r="D23" s="104">
        <v>35</v>
      </c>
      <c r="E23" s="104">
        <v>47</v>
      </c>
      <c r="F23" s="104">
        <v>39</v>
      </c>
      <c r="G23" s="104">
        <v>42</v>
      </c>
      <c r="H23" s="104">
        <v>33</v>
      </c>
      <c r="I23" s="166">
        <v>30</v>
      </c>
      <c r="J23" s="166">
        <v>36</v>
      </c>
      <c r="K23" s="104">
        <v>58</v>
      </c>
      <c r="L23" s="104">
        <v>47</v>
      </c>
      <c r="M23" s="104">
        <v>43</v>
      </c>
      <c r="N23" s="104">
        <v>36</v>
      </c>
      <c r="O23" s="104">
        <v>38</v>
      </c>
      <c r="P23" s="104">
        <v>38</v>
      </c>
      <c r="Q23" s="104">
        <v>39</v>
      </c>
      <c r="R23" s="166">
        <v>40</v>
      </c>
      <c r="S23" s="166">
        <v>31</v>
      </c>
      <c r="T23" s="116">
        <v>28</v>
      </c>
    </row>
    <row r="24" spans="1:20" x14ac:dyDescent="0.25">
      <c r="A24" s="167" t="s">
        <v>16</v>
      </c>
      <c r="B24" s="104">
        <v>83</v>
      </c>
      <c r="C24" s="104">
        <v>44</v>
      </c>
      <c r="D24" s="104">
        <v>49</v>
      </c>
      <c r="E24" s="104">
        <v>43</v>
      </c>
      <c r="F24" s="104">
        <v>39</v>
      </c>
      <c r="G24" s="104">
        <v>40</v>
      </c>
      <c r="H24" s="104">
        <v>23</v>
      </c>
      <c r="I24" s="166">
        <v>22</v>
      </c>
      <c r="J24" s="166">
        <v>27</v>
      </c>
      <c r="K24" s="104">
        <v>49</v>
      </c>
      <c r="L24" s="104">
        <v>47</v>
      </c>
      <c r="M24" s="104">
        <v>43</v>
      </c>
      <c r="N24" s="104">
        <v>37</v>
      </c>
      <c r="O24" s="104">
        <v>34</v>
      </c>
      <c r="P24" s="104">
        <v>33</v>
      </c>
      <c r="Q24" s="104">
        <v>33</v>
      </c>
      <c r="R24" s="166">
        <v>33</v>
      </c>
      <c r="S24" s="166">
        <v>31</v>
      </c>
      <c r="T24" s="116">
        <v>31</v>
      </c>
    </row>
    <row r="25" spans="1:20" x14ac:dyDescent="0.25">
      <c r="A25" s="167" t="s">
        <v>17</v>
      </c>
      <c r="B25" s="104">
        <v>55</v>
      </c>
      <c r="C25" s="104">
        <v>49</v>
      </c>
      <c r="D25" s="104">
        <v>27</v>
      </c>
      <c r="E25" s="104">
        <v>41</v>
      </c>
      <c r="F25" s="104">
        <v>32</v>
      </c>
      <c r="G25" s="104">
        <v>27</v>
      </c>
      <c r="H25" s="104">
        <v>21</v>
      </c>
      <c r="I25" s="166">
        <v>24</v>
      </c>
      <c r="J25" s="166">
        <v>41</v>
      </c>
      <c r="K25" s="104">
        <v>55</v>
      </c>
      <c r="L25" s="104">
        <v>51</v>
      </c>
      <c r="M25" s="104">
        <v>34</v>
      </c>
      <c r="N25" s="104">
        <v>23</v>
      </c>
      <c r="O25" s="104">
        <v>30</v>
      </c>
      <c r="P25" s="104">
        <v>26</v>
      </c>
      <c r="Q25" s="104">
        <v>37</v>
      </c>
      <c r="R25" s="166">
        <v>45</v>
      </c>
      <c r="S25" s="166">
        <v>44</v>
      </c>
      <c r="T25" s="116">
        <v>36</v>
      </c>
    </row>
    <row r="26" spans="1:20" x14ac:dyDescent="0.25">
      <c r="A26" s="167" t="s">
        <v>18</v>
      </c>
      <c r="B26" s="104">
        <v>205</v>
      </c>
      <c r="C26" s="104">
        <v>116</v>
      </c>
      <c r="D26" s="104">
        <v>81</v>
      </c>
      <c r="E26" s="104">
        <v>74</v>
      </c>
      <c r="F26" s="104">
        <v>96</v>
      </c>
      <c r="G26" s="104">
        <v>50</v>
      </c>
      <c r="H26" s="104">
        <v>99</v>
      </c>
      <c r="I26" s="166">
        <v>52</v>
      </c>
      <c r="J26" s="166">
        <v>59</v>
      </c>
      <c r="K26" s="104">
        <v>176</v>
      </c>
      <c r="L26" s="104">
        <v>115</v>
      </c>
      <c r="M26" s="104">
        <v>95</v>
      </c>
      <c r="N26" s="104">
        <v>55</v>
      </c>
      <c r="O26" s="104">
        <v>117</v>
      </c>
      <c r="P26" s="104">
        <v>104</v>
      </c>
      <c r="Q26" s="104">
        <v>125</v>
      </c>
      <c r="R26" s="166">
        <v>127</v>
      </c>
      <c r="S26" s="166">
        <v>100</v>
      </c>
      <c r="T26" s="116">
        <v>90</v>
      </c>
    </row>
    <row r="27" spans="1:20" ht="18" x14ac:dyDescent="0.25">
      <c r="A27" s="16" t="s">
        <v>139</v>
      </c>
      <c r="B27" s="103">
        <v>710</v>
      </c>
      <c r="C27" s="103">
        <v>557</v>
      </c>
      <c r="D27" s="103">
        <v>460</v>
      </c>
      <c r="E27" s="103">
        <v>516</v>
      </c>
      <c r="F27" s="103">
        <v>443</v>
      </c>
      <c r="G27" s="103">
        <v>409</v>
      </c>
      <c r="H27" s="103">
        <v>373</v>
      </c>
      <c r="I27" s="112">
        <v>317</v>
      </c>
      <c r="J27" s="112">
        <v>385</v>
      </c>
      <c r="K27" s="103">
        <v>529</v>
      </c>
      <c r="L27" s="103">
        <v>453</v>
      </c>
      <c r="M27" s="103">
        <v>391</v>
      </c>
      <c r="N27" s="103">
        <v>302</v>
      </c>
      <c r="O27" s="103">
        <v>327</v>
      </c>
      <c r="P27" s="103">
        <v>310</v>
      </c>
      <c r="Q27" s="103">
        <v>360</v>
      </c>
      <c r="R27" s="112">
        <v>351</v>
      </c>
      <c r="S27" s="112">
        <v>320</v>
      </c>
      <c r="T27" s="117">
        <v>295</v>
      </c>
    </row>
    <row r="28" spans="1:20" x14ac:dyDescent="0.25">
      <c r="A28" s="167" t="s">
        <v>19</v>
      </c>
      <c r="B28" s="104">
        <v>43</v>
      </c>
      <c r="C28" s="104">
        <v>33</v>
      </c>
      <c r="D28" s="104">
        <v>30</v>
      </c>
      <c r="E28" s="104">
        <v>31</v>
      </c>
      <c r="F28" s="104">
        <v>28</v>
      </c>
      <c r="G28" s="104">
        <v>33</v>
      </c>
      <c r="H28" s="104">
        <v>12</v>
      </c>
      <c r="I28" s="166">
        <v>22</v>
      </c>
      <c r="J28" s="166">
        <v>30</v>
      </c>
      <c r="K28" s="104">
        <v>34</v>
      </c>
      <c r="L28" s="104">
        <v>32</v>
      </c>
      <c r="M28" s="104">
        <v>28</v>
      </c>
      <c r="N28" s="104">
        <v>23</v>
      </c>
      <c r="O28" s="104">
        <v>27</v>
      </c>
      <c r="P28" s="104">
        <v>26</v>
      </c>
      <c r="Q28" s="104">
        <v>29</v>
      </c>
      <c r="R28" s="166">
        <v>30</v>
      </c>
      <c r="S28" s="166">
        <v>27</v>
      </c>
      <c r="T28" s="116">
        <v>27</v>
      </c>
    </row>
    <row r="29" spans="1:20" x14ac:dyDescent="0.25">
      <c r="A29" s="167" t="s">
        <v>20</v>
      </c>
      <c r="B29" s="104">
        <v>66</v>
      </c>
      <c r="C29" s="104">
        <v>76</v>
      </c>
      <c r="D29" s="104">
        <v>49</v>
      </c>
      <c r="E29" s="104">
        <v>67</v>
      </c>
      <c r="F29" s="104">
        <v>66</v>
      </c>
      <c r="G29" s="104">
        <v>60</v>
      </c>
      <c r="H29" s="104">
        <v>65</v>
      </c>
      <c r="I29" s="166">
        <v>54</v>
      </c>
      <c r="J29" s="166">
        <v>39</v>
      </c>
      <c r="K29" s="104">
        <v>59</v>
      </c>
      <c r="L29" s="104">
        <v>52</v>
      </c>
      <c r="M29" s="104">
        <v>41</v>
      </c>
      <c r="N29" s="104">
        <v>31</v>
      </c>
      <c r="O29" s="104">
        <v>35</v>
      </c>
      <c r="P29" s="104">
        <v>29</v>
      </c>
      <c r="Q29" s="104">
        <v>33</v>
      </c>
      <c r="R29" s="166">
        <v>40</v>
      </c>
      <c r="S29" s="166">
        <v>35</v>
      </c>
      <c r="T29" s="116">
        <v>32</v>
      </c>
    </row>
    <row r="30" spans="1:20" x14ac:dyDescent="0.25">
      <c r="A30" s="167" t="s">
        <v>21</v>
      </c>
      <c r="B30" s="104">
        <v>90</v>
      </c>
      <c r="C30" s="104">
        <v>61</v>
      </c>
      <c r="D30" s="104">
        <v>58</v>
      </c>
      <c r="E30" s="104">
        <v>70</v>
      </c>
      <c r="F30" s="104">
        <v>49</v>
      </c>
      <c r="G30" s="104">
        <v>38</v>
      </c>
      <c r="H30" s="104">
        <v>41</v>
      </c>
      <c r="I30" s="166">
        <v>37</v>
      </c>
      <c r="J30" s="166">
        <v>46</v>
      </c>
      <c r="K30" s="104">
        <v>48</v>
      </c>
      <c r="L30" s="104">
        <v>46</v>
      </c>
      <c r="M30" s="104">
        <v>39</v>
      </c>
      <c r="N30" s="104">
        <v>34</v>
      </c>
      <c r="O30" s="104">
        <v>38</v>
      </c>
      <c r="P30" s="104">
        <v>44</v>
      </c>
      <c r="Q30" s="104">
        <v>42</v>
      </c>
      <c r="R30" s="166">
        <v>42</v>
      </c>
      <c r="S30" s="166">
        <v>38</v>
      </c>
      <c r="T30" s="116">
        <v>37</v>
      </c>
    </row>
    <row r="31" spans="1:20" x14ac:dyDescent="0.25">
      <c r="A31" s="27" t="s">
        <v>22</v>
      </c>
      <c r="B31" s="104"/>
      <c r="C31" s="104"/>
      <c r="D31" s="104"/>
      <c r="E31" s="104"/>
      <c r="F31" s="104"/>
      <c r="G31" s="104"/>
      <c r="H31" s="104"/>
      <c r="I31" s="166"/>
      <c r="J31" s="166"/>
      <c r="K31" s="104"/>
      <c r="L31" s="104"/>
      <c r="M31" s="104"/>
      <c r="N31" s="104"/>
      <c r="O31" s="104"/>
      <c r="P31" s="104"/>
      <c r="Q31" s="104"/>
      <c r="R31" s="166"/>
      <c r="S31" s="166"/>
      <c r="T31" s="116"/>
    </row>
    <row r="32" spans="1:20" ht="19.5" x14ac:dyDescent="0.25">
      <c r="A32" s="28" t="s">
        <v>23</v>
      </c>
      <c r="B32" s="104">
        <v>2</v>
      </c>
      <c r="C32" s="104">
        <v>2</v>
      </c>
      <c r="D32" s="104">
        <v>2</v>
      </c>
      <c r="E32" s="104">
        <v>2</v>
      </c>
      <c r="F32" s="104">
        <v>2</v>
      </c>
      <c r="G32" s="104">
        <v>2</v>
      </c>
      <c r="H32" s="104">
        <v>1</v>
      </c>
      <c r="I32" s="166">
        <v>2</v>
      </c>
      <c r="J32" s="166">
        <v>2</v>
      </c>
      <c r="K32" s="104">
        <v>2</v>
      </c>
      <c r="L32" s="104">
        <v>2</v>
      </c>
      <c r="M32" s="104">
        <v>2</v>
      </c>
      <c r="N32" s="104">
        <v>2</v>
      </c>
      <c r="O32" s="104">
        <v>2</v>
      </c>
      <c r="P32" s="104">
        <v>1</v>
      </c>
      <c r="Q32" s="104">
        <v>2</v>
      </c>
      <c r="R32" s="166">
        <v>2</v>
      </c>
      <c r="S32" s="166">
        <v>2</v>
      </c>
      <c r="T32" s="116">
        <v>2</v>
      </c>
    </row>
    <row r="33" spans="1:20" ht="19.5" x14ac:dyDescent="0.25">
      <c r="A33" s="28" t="s">
        <v>149</v>
      </c>
      <c r="B33" s="104">
        <v>87</v>
      </c>
      <c r="C33" s="104">
        <v>60</v>
      </c>
      <c r="D33" s="104">
        <v>56</v>
      </c>
      <c r="E33" s="104">
        <v>68</v>
      </c>
      <c r="F33" s="104">
        <v>47</v>
      </c>
      <c r="G33" s="104">
        <v>35</v>
      </c>
      <c r="H33" s="104">
        <v>39</v>
      </c>
      <c r="I33" s="166">
        <v>35</v>
      </c>
      <c r="J33" s="166">
        <v>44</v>
      </c>
      <c r="K33" s="104">
        <v>46</v>
      </c>
      <c r="L33" s="104">
        <v>44</v>
      </c>
      <c r="M33" s="104">
        <v>37</v>
      </c>
      <c r="N33" s="104">
        <v>33</v>
      </c>
      <c r="O33" s="104">
        <v>37</v>
      </c>
      <c r="P33" s="104">
        <v>43</v>
      </c>
      <c r="Q33" s="104">
        <v>40</v>
      </c>
      <c r="R33" s="166">
        <v>40</v>
      </c>
      <c r="S33" s="166">
        <v>36</v>
      </c>
      <c r="T33" s="116">
        <v>35</v>
      </c>
    </row>
    <row r="34" spans="1:20" x14ac:dyDescent="0.25">
      <c r="A34" s="167" t="s">
        <v>24</v>
      </c>
      <c r="B34" s="104">
        <v>55</v>
      </c>
      <c r="C34" s="104">
        <v>59</v>
      </c>
      <c r="D34" s="104">
        <v>39</v>
      </c>
      <c r="E34" s="104">
        <v>31</v>
      </c>
      <c r="F34" s="104">
        <v>40</v>
      </c>
      <c r="G34" s="104">
        <v>34</v>
      </c>
      <c r="H34" s="104">
        <v>36</v>
      </c>
      <c r="I34" s="166">
        <v>26</v>
      </c>
      <c r="J34" s="166">
        <v>37</v>
      </c>
      <c r="K34" s="104">
        <v>52</v>
      </c>
      <c r="L34" s="104">
        <v>51</v>
      </c>
      <c r="M34" s="104">
        <v>47</v>
      </c>
      <c r="N34" s="104">
        <v>37</v>
      </c>
      <c r="O34" s="104">
        <v>38</v>
      </c>
      <c r="P34" s="104">
        <v>35</v>
      </c>
      <c r="Q34" s="104">
        <v>42</v>
      </c>
      <c r="R34" s="166">
        <v>40</v>
      </c>
      <c r="S34" s="166">
        <v>31</v>
      </c>
      <c r="T34" s="116">
        <v>29</v>
      </c>
    </row>
    <row r="35" spans="1:20" x14ac:dyDescent="0.25">
      <c r="A35" s="167" t="s">
        <v>25</v>
      </c>
      <c r="B35" s="104">
        <v>77</v>
      </c>
      <c r="C35" s="104">
        <v>39</v>
      </c>
      <c r="D35" s="104">
        <v>35</v>
      </c>
      <c r="E35" s="104">
        <v>38</v>
      </c>
      <c r="F35" s="104">
        <v>33</v>
      </c>
      <c r="G35" s="104">
        <v>33</v>
      </c>
      <c r="H35" s="104">
        <v>22</v>
      </c>
      <c r="I35" s="166">
        <v>18</v>
      </c>
      <c r="J35" s="166">
        <v>46</v>
      </c>
      <c r="K35" s="104">
        <v>56</v>
      </c>
      <c r="L35" s="104">
        <v>52</v>
      </c>
      <c r="M35" s="104">
        <v>48</v>
      </c>
      <c r="N35" s="104">
        <v>39</v>
      </c>
      <c r="O35" s="104">
        <v>30</v>
      </c>
      <c r="P35" s="104">
        <v>29</v>
      </c>
      <c r="Q35" s="104">
        <v>30</v>
      </c>
      <c r="R35" s="166">
        <v>31</v>
      </c>
      <c r="S35" s="166">
        <v>27</v>
      </c>
      <c r="T35" s="116">
        <v>25</v>
      </c>
    </row>
    <row r="36" spans="1:20" x14ac:dyDescent="0.25">
      <c r="A36" s="167" t="s">
        <v>26</v>
      </c>
      <c r="B36" s="104">
        <v>82</v>
      </c>
      <c r="C36" s="104">
        <v>62</v>
      </c>
      <c r="D36" s="104">
        <v>59</v>
      </c>
      <c r="E36" s="104">
        <v>75</v>
      </c>
      <c r="F36" s="104">
        <v>62</v>
      </c>
      <c r="G36" s="104">
        <v>66</v>
      </c>
      <c r="H36" s="104">
        <v>54</v>
      </c>
      <c r="I36" s="166">
        <v>37</v>
      </c>
      <c r="J36" s="166">
        <v>58</v>
      </c>
      <c r="K36" s="104">
        <v>67</v>
      </c>
      <c r="L36" s="104">
        <v>50</v>
      </c>
      <c r="M36" s="104">
        <v>42</v>
      </c>
      <c r="N36" s="104">
        <v>32</v>
      </c>
      <c r="O36" s="104">
        <v>41</v>
      </c>
      <c r="P36" s="104">
        <v>43</v>
      </c>
      <c r="Q36" s="104">
        <v>49</v>
      </c>
      <c r="R36" s="166">
        <v>44</v>
      </c>
      <c r="S36" s="166">
        <v>45</v>
      </c>
      <c r="T36" s="116">
        <v>40</v>
      </c>
    </row>
    <row r="37" spans="1:20" x14ac:dyDescent="0.25">
      <c r="A37" s="167" t="s">
        <v>27</v>
      </c>
      <c r="B37" s="104">
        <v>73</v>
      </c>
      <c r="C37" s="104">
        <v>69</v>
      </c>
      <c r="D37" s="104">
        <v>54</v>
      </c>
      <c r="E37" s="104">
        <v>52</v>
      </c>
      <c r="F37" s="104">
        <v>54</v>
      </c>
      <c r="G37" s="104">
        <v>44</v>
      </c>
      <c r="H37" s="104">
        <v>33</v>
      </c>
      <c r="I37" s="166">
        <v>30</v>
      </c>
      <c r="J37" s="166">
        <v>33</v>
      </c>
      <c r="K37" s="104">
        <v>37</v>
      </c>
      <c r="L37" s="104">
        <v>42</v>
      </c>
      <c r="M37" s="104">
        <v>41</v>
      </c>
      <c r="N37" s="104">
        <v>36</v>
      </c>
      <c r="O37" s="104">
        <v>34</v>
      </c>
      <c r="P37" s="104">
        <v>31</v>
      </c>
      <c r="Q37" s="104">
        <v>35</v>
      </c>
      <c r="R37" s="166">
        <v>34</v>
      </c>
      <c r="S37" s="166">
        <v>31</v>
      </c>
      <c r="T37" s="116">
        <v>29</v>
      </c>
    </row>
    <row r="38" spans="1:20" x14ac:dyDescent="0.25">
      <c r="A38" s="167" t="s">
        <v>28</v>
      </c>
      <c r="B38" s="104">
        <v>28</v>
      </c>
      <c r="C38" s="104">
        <v>23</v>
      </c>
      <c r="D38" s="104">
        <v>22</v>
      </c>
      <c r="E38" s="104">
        <v>18</v>
      </c>
      <c r="F38" s="104">
        <v>21</v>
      </c>
      <c r="G38" s="104">
        <v>20</v>
      </c>
      <c r="H38" s="104">
        <v>19</v>
      </c>
      <c r="I38" s="166">
        <v>18</v>
      </c>
      <c r="J38" s="166">
        <v>17</v>
      </c>
      <c r="K38" s="104">
        <v>21</v>
      </c>
      <c r="L38" s="104">
        <v>19</v>
      </c>
      <c r="M38" s="104">
        <v>17</v>
      </c>
      <c r="N38" s="104">
        <v>14</v>
      </c>
      <c r="O38" s="104">
        <v>16</v>
      </c>
      <c r="P38" s="104">
        <v>12</v>
      </c>
      <c r="Q38" s="104">
        <v>15</v>
      </c>
      <c r="R38" s="166">
        <v>16</v>
      </c>
      <c r="S38" s="166">
        <v>15</v>
      </c>
      <c r="T38" s="116">
        <v>13</v>
      </c>
    </row>
    <row r="39" spans="1:20" x14ac:dyDescent="0.25">
      <c r="A39" s="167" t="s">
        <v>29</v>
      </c>
      <c r="B39" s="104">
        <v>43</v>
      </c>
      <c r="C39" s="104">
        <v>37</v>
      </c>
      <c r="D39" s="104">
        <v>28</v>
      </c>
      <c r="E39" s="104">
        <v>30</v>
      </c>
      <c r="F39" s="104">
        <v>20</v>
      </c>
      <c r="G39" s="104">
        <v>23</v>
      </c>
      <c r="H39" s="104">
        <v>27</v>
      </c>
      <c r="I39" s="166">
        <v>18</v>
      </c>
      <c r="J39" s="166">
        <v>24</v>
      </c>
      <c r="K39" s="104">
        <v>39</v>
      </c>
      <c r="L39" s="104">
        <v>34</v>
      </c>
      <c r="M39" s="104">
        <v>33</v>
      </c>
      <c r="N39" s="104">
        <v>23</v>
      </c>
      <c r="O39" s="104">
        <v>24</v>
      </c>
      <c r="P39" s="104">
        <v>22</v>
      </c>
      <c r="Q39" s="104">
        <v>23</v>
      </c>
      <c r="R39" s="166">
        <v>22</v>
      </c>
      <c r="S39" s="166">
        <v>21</v>
      </c>
      <c r="T39" s="116">
        <v>18</v>
      </c>
    </row>
    <row r="40" spans="1:20" x14ac:dyDescent="0.25">
      <c r="A40" s="167" t="s">
        <v>30</v>
      </c>
      <c r="B40" s="104">
        <v>153</v>
      </c>
      <c r="C40" s="104">
        <v>98</v>
      </c>
      <c r="D40" s="104">
        <v>86</v>
      </c>
      <c r="E40" s="104">
        <v>105</v>
      </c>
      <c r="F40" s="104">
        <v>70</v>
      </c>
      <c r="G40" s="104">
        <v>57</v>
      </c>
      <c r="H40" s="104">
        <v>64</v>
      </c>
      <c r="I40" s="166">
        <v>58</v>
      </c>
      <c r="J40" s="166">
        <v>57</v>
      </c>
      <c r="K40" s="104">
        <v>117</v>
      </c>
      <c r="L40" s="104">
        <v>74</v>
      </c>
      <c r="M40" s="104">
        <v>56</v>
      </c>
      <c r="N40" s="104">
        <v>33</v>
      </c>
      <c r="O40" s="104">
        <v>43</v>
      </c>
      <c r="P40" s="104">
        <v>39</v>
      </c>
      <c r="Q40" s="104">
        <v>62</v>
      </c>
      <c r="R40" s="166">
        <v>50</v>
      </c>
      <c r="S40" s="166">
        <v>50</v>
      </c>
      <c r="T40" s="116">
        <v>45</v>
      </c>
    </row>
    <row r="41" spans="1:20" ht="18" x14ac:dyDescent="0.25">
      <c r="A41" s="16" t="s">
        <v>150</v>
      </c>
      <c r="B41" s="103">
        <v>870</v>
      </c>
      <c r="C41" s="103">
        <v>761</v>
      </c>
      <c r="D41" s="103">
        <v>644</v>
      </c>
      <c r="E41" s="103">
        <v>750</v>
      </c>
      <c r="F41" s="103">
        <v>651</v>
      </c>
      <c r="G41" s="103">
        <v>562</v>
      </c>
      <c r="H41" s="103">
        <v>563</v>
      </c>
      <c r="I41" s="112">
        <v>490</v>
      </c>
      <c r="J41" s="112">
        <v>454</v>
      </c>
      <c r="K41" s="103">
        <v>605</v>
      </c>
      <c r="L41" s="103">
        <v>530</v>
      </c>
      <c r="M41" s="103">
        <v>490</v>
      </c>
      <c r="N41" s="103">
        <v>434</v>
      </c>
      <c r="O41" s="103">
        <v>452</v>
      </c>
      <c r="P41" s="103">
        <v>434</v>
      </c>
      <c r="Q41" s="103">
        <v>546</v>
      </c>
      <c r="R41" s="112">
        <v>521</v>
      </c>
      <c r="S41" s="112">
        <v>495</v>
      </c>
      <c r="T41" s="117">
        <v>459</v>
      </c>
    </row>
    <row r="42" spans="1:20" x14ac:dyDescent="0.25">
      <c r="A42" s="167" t="s">
        <v>31</v>
      </c>
      <c r="B42" s="104">
        <v>29</v>
      </c>
      <c r="C42" s="104">
        <v>28</v>
      </c>
      <c r="D42" s="104">
        <v>27</v>
      </c>
      <c r="E42" s="104">
        <v>29</v>
      </c>
      <c r="F42" s="104">
        <v>33</v>
      </c>
      <c r="G42" s="104">
        <v>26</v>
      </c>
      <c r="H42" s="104">
        <v>28</v>
      </c>
      <c r="I42" s="166">
        <v>21</v>
      </c>
      <c r="J42" s="166">
        <v>15</v>
      </c>
      <c r="K42" s="104">
        <v>15</v>
      </c>
      <c r="L42" s="104">
        <v>19</v>
      </c>
      <c r="M42" s="104">
        <v>17</v>
      </c>
      <c r="N42" s="104">
        <v>17</v>
      </c>
      <c r="O42" s="104">
        <v>17</v>
      </c>
      <c r="P42" s="104">
        <v>17</v>
      </c>
      <c r="Q42" s="104">
        <v>18</v>
      </c>
      <c r="R42" s="166">
        <v>18</v>
      </c>
      <c r="S42" s="166">
        <v>18</v>
      </c>
      <c r="T42" s="116">
        <v>17</v>
      </c>
    </row>
    <row r="43" spans="1:20" x14ac:dyDescent="0.25">
      <c r="A43" s="167" t="s">
        <v>32</v>
      </c>
      <c r="B43" s="104">
        <v>30</v>
      </c>
      <c r="C43" s="104">
        <v>27</v>
      </c>
      <c r="D43" s="104">
        <v>25</v>
      </c>
      <c r="E43" s="104">
        <v>24</v>
      </c>
      <c r="F43" s="104">
        <v>31</v>
      </c>
      <c r="G43" s="104">
        <v>27</v>
      </c>
      <c r="H43" s="104">
        <v>25</v>
      </c>
      <c r="I43" s="166">
        <v>22</v>
      </c>
      <c r="J43" s="166">
        <v>24</v>
      </c>
      <c r="K43" s="104">
        <v>25</v>
      </c>
      <c r="L43" s="104">
        <v>22</v>
      </c>
      <c r="M43" s="104">
        <v>21</v>
      </c>
      <c r="N43" s="104">
        <v>19</v>
      </c>
      <c r="O43" s="104">
        <v>18</v>
      </c>
      <c r="P43" s="104">
        <v>16</v>
      </c>
      <c r="Q43" s="104">
        <v>15</v>
      </c>
      <c r="R43" s="166">
        <v>15</v>
      </c>
      <c r="S43" s="166">
        <v>14</v>
      </c>
      <c r="T43" s="116">
        <v>13</v>
      </c>
    </row>
    <row r="44" spans="1:20" x14ac:dyDescent="0.25">
      <c r="A44" s="167" t="s">
        <v>33</v>
      </c>
      <c r="B44" s="104"/>
      <c r="C44" s="104"/>
      <c r="D44" s="104"/>
      <c r="E44" s="104"/>
      <c r="F44" s="104"/>
      <c r="G44" s="104"/>
      <c r="H44" s="104"/>
      <c r="I44" s="166"/>
      <c r="J44" s="166"/>
      <c r="K44" s="104"/>
      <c r="L44" s="104"/>
      <c r="M44" s="104"/>
      <c r="N44" s="104"/>
      <c r="O44" s="104"/>
      <c r="P44" s="166" t="s">
        <v>106</v>
      </c>
      <c r="Q44" s="166">
        <v>69</v>
      </c>
      <c r="R44" s="166">
        <v>62</v>
      </c>
      <c r="S44" s="166">
        <v>58</v>
      </c>
      <c r="T44" s="116">
        <v>54</v>
      </c>
    </row>
    <row r="45" spans="1:20" x14ac:dyDescent="0.25">
      <c r="A45" s="167" t="s">
        <v>34</v>
      </c>
      <c r="B45" s="104">
        <v>309</v>
      </c>
      <c r="C45" s="104">
        <v>257</v>
      </c>
      <c r="D45" s="104">
        <v>186</v>
      </c>
      <c r="E45" s="104">
        <v>238</v>
      </c>
      <c r="F45" s="104">
        <v>210</v>
      </c>
      <c r="G45" s="104">
        <v>179</v>
      </c>
      <c r="H45" s="104">
        <v>178</v>
      </c>
      <c r="I45" s="166">
        <v>168</v>
      </c>
      <c r="J45" s="166">
        <v>125</v>
      </c>
      <c r="K45" s="104">
        <v>190</v>
      </c>
      <c r="L45" s="104">
        <v>173</v>
      </c>
      <c r="M45" s="104">
        <v>153</v>
      </c>
      <c r="N45" s="104">
        <v>147</v>
      </c>
      <c r="O45" s="104">
        <v>160</v>
      </c>
      <c r="P45" s="104">
        <v>149</v>
      </c>
      <c r="Q45" s="104">
        <v>162</v>
      </c>
      <c r="R45" s="166">
        <v>159</v>
      </c>
      <c r="S45" s="166">
        <v>158</v>
      </c>
      <c r="T45" s="116">
        <v>145</v>
      </c>
    </row>
    <row r="46" spans="1:20" x14ac:dyDescent="0.25">
      <c r="A46" s="167" t="s">
        <v>35</v>
      </c>
      <c r="B46" s="104">
        <v>58</v>
      </c>
      <c r="C46" s="104">
        <v>53</v>
      </c>
      <c r="D46" s="104">
        <v>52</v>
      </c>
      <c r="E46" s="104">
        <v>52</v>
      </c>
      <c r="F46" s="104">
        <v>60</v>
      </c>
      <c r="G46" s="104">
        <v>61</v>
      </c>
      <c r="H46" s="104">
        <v>42</v>
      </c>
      <c r="I46" s="166">
        <v>45</v>
      </c>
      <c r="J46" s="166">
        <v>39</v>
      </c>
      <c r="K46" s="104">
        <v>52</v>
      </c>
      <c r="L46" s="104">
        <v>43</v>
      </c>
      <c r="M46" s="104">
        <v>47</v>
      </c>
      <c r="N46" s="104">
        <v>41</v>
      </c>
      <c r="O46" s="104">
        <v>40</v>
      </c>
      <c r="P46" s="104">
        <v>40</v>
      </c>
      <c r="Q46" s="104">
        <v>40</v>
      </c>
      <c r="R46" s="166">
        <v>40</v>
      </c>
      <c r="S46" s="166">
        <v>40</v>
      </c>
      <c r="T46" s="116">
        <v>39</v>
      </c>
    </row>
    <row r="47" spans="1:20" x14ac:dyDescent="0.25">
      <c r="A47" s="167" t="s">
        <v>36</v>
      </c>
      <c r="B47" s="104">
        <v>126</v>
      </c>
      <c r="C47" s="104">
        <v>125</v>
      </c>
      <c r="D47" s="104">
        <v>114</v>
      </c>
      <c r="E47" s="104">
        <v>144</v>
      </c>
      <c r="F47" s="104">
        <v>126</v>
      </c>
      <c r="G47" s="104">
        <v>88</v>
      </c>
      <c r="H47" s="104">
        <v>117</v>
      </c>
      <c r="I47" s="166">
        <v>86</v>
      </c>
      <c r="J47" s="166">
        <v>108</v>
      </c>
      <c r="K47" s="104">
        <v>138</v>
      </c>
      <c r="L47" s="104">
        <v>105</v>
      </c>
      <c r="M47" s="104">
        <v>92</v>
      </c>
      <c r="N47" s="104">
        <v>80</v>
      </c>
      <c r="O47" s="104">
        <v>89</v>
      </c>
      <c r="P47" s="104">
        <v>87</v>
      </c>
      <c r="Q47" s="104">
        <v>95</v>
      </c>
      <c r="R47" s="166">
        <v>88</v>
      </c>
      <c r="S47" s="166">
        <v>77</v>
      </c>
      <c r="T47" s="116">
        <v>72</v>
      </c>
    </row>
    <row r="48" spans="1:20" x14ac:dyDescent="0.25">
      <c r="A48" s="167" t="s">
        <v>37</v>
      </c>
      <c r="B48" s="104">
        <v>319</v>
      </c>
      <c r="C48" s="104">
        <v>272</v>
      </c>
      <c r="D48" s="104">
        <v>240</v>
      </c>
      <c r="E48" s="104">
        <v>263</v>
      </c>
      <c r="F48" s="104">
        <v>192</v>
      </c>
      <c r="G48" s="104">
        <v>182</v>
      </c>
      <c r="H48" s="104">
        <v>173</v>
      </c>
      <c r="I48" s="166">
        <v>147</v>
      </c>
      <c r="J48" s="166">
        <v>143</v>
      </c>
      <c r="K48" s="104">
        <v>184</v>
      </c>
      <c r="L48" s="104">
        <v>167</v>
      </c>
      <c r="M48" s="104">
        <v>159</v>
      </c>
      <c r="N48" s="104">
        <v>130</v>
      </c>
      <c r="O48" s="104">
        <v>129</v>
      </c>
      <c r="P48" s="104">
        <v>126</v>
      </c>
      <c r="Q48" s="104">
        <v>130</v>
      </c>
      <c r="R48" s="166">
        <v>126</v>
      </c>
      <c r="S48" s="166">
        <v>120</v>
      </c>
      <c r="T48" s="116">
        <v>109</v>
      </c>
    </row>
    <row r="49" spans="1:20" x14ac:dyDescent="0.25">
      <c r="A49" s="167" t="s">
        <v>38</v>
      </c>
      <c r="B49" s="104"/>
      <c r="C49" s="104"/>
      <c r="D49" s="104"/>
      <c r="E49" s="104"/>
      <c r="F49" s="104"/>
      <c r="G49" s="104"/>
      <c r="H49" s="104"/>
      <c r="I49" s="166"/>
      <c r="J49" s="166"/>
      <c r="K49" s="104"/>
      <c r="L49" s="104"/>
      <c r="M49" s="104"/>
      <c r="N49" s="104"/>
      <c r="O49" s="104"/>
      <c r="P49" s="104" t="s">
        <v>106</v>
      </c>
      <c r="Q49" s="104">
        <v>17</v>
      </c>
      <c r="R49" s="166">
        <v>12</v>
      </c>
      <c r="S49" s="166">
        <v>9</v>
      </c>
      <c r="T49" s="116">
        <v>9</v>
      </c>
    </row>
    <row r="50" spans="1:20" ht="18" x14ac:dyDescent="0.25">
      <c r="A50" s="16" t="s">
        <v>110</v>
      </c>
      <c r="B50" s="103">
        <v>668</v>
      </c>
      <c r="C50" s="103">
        <v>611</v>
      </c>
      <c r="D50" s="103">
        <v>581</v>
      </c>
      <c r="E50" s="103">
        <v>575</v>
      </c>
      <c r="F50" s="103">
        <v>642</v>
      </c>
      <c r="G50" s="103">
        <v>613</v>
      </c>
      <c r="H50" s="103">
        <v>915</v>
      </c>
      <c r="I50" s="112">
        <v>807</v>
      </c>
      <c r="J50" s="112">
        <v>671</v>
      </c>
      <c r="K50" s="103">
        <v>701</v>
      </c>
      <c r="L50" s="103">
        <v>719</v>
      </c>
      <c r="M50" s="103">
        <v>643</v>
      </c>
      <c r="N50" s="103">
        <v>587</v>
      </c>
      <c r="O50" s="103">
        <v>586</v>
      </c>
      <c r="P50" s="103">
        <v>507</v>
      </c>
      <c r="Q50" s="103">
        <v>499</v>
      </c>
      <c r="R50" s="112">
        <v>500</v>
      </c>
      <c r="S50" s="112">
        <v>501</v>
      </c>
      <c r="T50" s="117">
        <v>491</v>
      </c>
    </row>
    <row r="51" spans="1:20" x14ac:dyDescent="0.25">
      <c r="A51" s="167" t="s">
        <v>39</v>
      </c>
      <c r="B51" s="104">
        <v>255</v>
      </c>
      <c r="C51" s="104">
        <v>281</v>
      </c>
      <c r="D51" s="104">
        <v>260</v>
      </c>
      <c r="E51" s="104">
        <v>213</v>
      </c>
      <c r="F51" s="104">
        <v>300</v>
      </c>
      <c r="G51" s="104">
        <v>264</v>
      </c>
      <c r="H51" s="104">
        <v>270</v>
      </c>
      <c r="I51" s="166">
        <v>253</v>
      </c>
      <c r="J51" s="166">
        <v>175</v>
      </c>
      <c r="K51" s="104">
        <v>171</v>
      </c>
      <c r="L51" s="104">
        <v>189</v>
      </c>
      <c r="M51" s="104">
        <v>172</v>
      </c>
      <c r="N51" s="104">
        <v>155</v>
      </c>
      <c r="O51" s="104">
        <v>153</v>
      </c>
      <c r="P51" s="104">
        <v>135</v>
      </c>
      <c r="Q51" s="104">
        <v>140</v>
      </c>
      <c r="R51" s="166">
        <v>146</v>
      </c>
      <c r="S51" s="166">
        <v>163</v>
      </c>
      <c r="T51" s="116">
        <v>160</v>
      </c>
    </row>
    <row r="52" spans="1:20" x14ac:dyDescent="0.25">
      <c r="A52" s="167" t="s">
        <v>107</v>
      </c>
      <c r="B52" s="104">
        <v>31</v>
      </c>
      <c r="C52" s="104">
        <v>51</v>
      </c>
      <c r="D52" s="104">
        <v>66</v>
      </c>
      <c r="E52" s="104">
        <v>68</v>
      </c>
      <c r="F52" s="104">
        <v>58</v>
      </c>
      <c r="G52" s="104">
        <v>111</v>
      </c>
      <c r="H52" s="104">
        <v>64</v>
      </c>
      <c r="I52" s="166">
        <v>66</v>
      </c>
      <c r="J52" s="166">
        <v>78</v>
      </c>
      <c r="K52" s="104">
        <v>95</v>
      </c>
      <c r="L52" s="104">
        <v>89</v>
      </c>
      <c r="M52" s="104">
        <v>92</v>
      </c>
      <c r="N52" s="104">
        <v>96</v>
      </c>
      <c r="O52" s="104">
        <v>88</v>
      </c>
      <c r="P52" s="104">
        <v>63</v>
      </c>
      <c r="Q52" s="104">
        <v>68</v>
      </c>
      <c r="R52" s="166">
        <v>70</v>
      </c>
      <c r="S52" s="166">
        <v>68</v>
      </c>
      <c r="T52" s="116">
        <v>66</v>
      </c>
    </row>
    <row r="53" spans="1:20" ht="19.5" x14ac:dyDescent="0.25">
      <c r="A53" s="167" t="s">
        <v>40</v>
      </c>
      <c r="B53" s="104">
        <v>68</v>
      </c>
      <c r="C53" s="104">
        <v>63</v>
      </c>
      <c r="D53" s="104">
        <v>72</v>
      </c>
      <c r="E53" s="104">
        <v>91</v>
      </c>
      <c r="F53" s="104">
        <v>95</v>
      </c>
      <c r="G53" s="104">
        <v>91</v>
      </c>
      <c r="H53" s="104">
        <v>89</v>
      </c>
      <c r="I53" s="166">
        <v>73</v>
      </c>
      <c r="J53" s="166">
        <v>68</v>
      </c>
      <c r="K53" s="104">
        <v>56</v>
      </c>
      <c r="L53" s="104">
        <v>48</v>
      </c>
      <c r="M53" s="104">
        <v>39</v>
      </c>
      <c r="N53" s="104">
        <v>34</v>
      </c>
      <c r="O53" s="104">
        <v>44</v>
      </c>
      <c r="P53" s="104">
        <v>41</v>
      </c>
      <c r="Q53" s="104">
        <v>43</v>
      </c>
      <c r="R53" s="166">
        <v>44</v>
      </c>
      <c r="S53" s="166">
        <v>45</v>
      </c>
      <c r="T53" s="116">
        <v>47</v>
      </c>
    </row>
    <row r="54" spans="1:20" ht="19.5" x14ac:dyDescent="0.25">
      <c r="A54" s="167" t="s">
        <v>41</v>
      </c>
      <c r="B54" s="104">
        <v>41</v>
      </c>
      <c r="C54" s="104">
        <v>36</v>
      </c>
      <c r="D54" s="104">
        <v>24</v>
      </c>
      <c r="E54" s="104">
        <v>35</v>
      </c>
      <c r="F54" s="104">
        <v>33</v>
      </c>
      <c r="G54" s="104">
        <v>29</v>
      </c>
      <c r="H54" s="104">
        <v>41</v>
      </c>
      <c r="I54" s="166">
        <v>41</v>
      </c>
      <c r="J54" s="166">
        <v>34</v>
      </c>
      <c r="K54" s="104">
        <v>28</v>
      </c>
      <c r="L54" s="104">
        <v>24</v>
      </c>
      <c r="M54" s="104">
        <v>23</v>
      </c>
      <c r="N54" s="104">
        <v>21</v>
      </c>
      <c r="O54" s="104">
        <v>22</v>
      </c>
      <c r="P54" s="104">
        <v>30</v>
      </c>
      <c r="Q54" s="104">
        <v>33</v>
      </c>
      <c r="R54" s="166">
        <v>31</v>
      </c>
      <c r="S54" s="166">
        <v>28</v>
      </c>
      <c r="T54" s="116">
        <v>26</v>
      </c>
    </row>
    <row r="55" spans="1:20" ht="19.5" x14ac:dyDescent="0.25">
      <c r="A55" s="167" t="s">
        <v>93</v>
      </c>
      <c r="B55" s="104">
        <v>96</v>
      </c>
      <c r="C55" s="104">
        <v>59</v>
      </c>
      <c r="D55" s="104">
        <v>44</v>
      </c>
      <c r="E55" s="104">
        <v>34</v>
      </c>
      <c r="F55" s="104">
        <v>37</v>
      </c>
      <c r="G55" s="104">
        <v>29</v>
      </c>
      <c r="H55" s="104">
        <v>26</v>
      </c>
      <c r="I55" s="166">
        <v>31</v>
      </c>
      <c r="J55" s="166">
        <v>35</v>
      </c>
      <c r="K55" s="104">
        <v>39</v>
      </c>
      <c r="L55" s="104">
        <v>37</v>
      </c>
      <c r="M55" s="104">
        <v>30</v>
      </c>
      <c r="N55" s="104">
        <v>28</v>
      </c>
      <c r="O55" s="104">
        <v>28</v>
      </c>
      <c r="P55" s="104">
        <v>29</v>
      </c>
      <c r="Q55" s="104">
        <v>31</v>
      </c>
      <c r="R55" s="166">
        <v>32</v>
      </c>
      <c r="S55" s="166">
        <v>39</v>
      </c>
      <c r="T55" s="116">
        <v>36</v>
      </c>
    </row>
    <row r="56" spans="1:20" x14ac:dyDescent="0.25">
      <c r="A56" s="167" t="s">
        <v>96</v>
      </c>
      <c r="B56" s="102" t="s">
        <v>106</v>
      </c>
      <c r="C56" s="102" t="s">
        <v>106</v>
      </c>
      <c r="D56" s="102" t="s">
        <v>106</v>
      </c>
      <c r="E56" s="102" t="s">
        <v>106</v>
      </c>
      <c r="F56" s="102" t="s">
        <v>106</v>
      </c>
      <c r="G56" s="104" t="s">
        <v>106</v>
      </c>
      <c r="H56" s="104">
        <v>311</v>
      </c>
      <c r="I56" s="166">
        <v>255</v>
      </c>
      <c r="J56" s="166">
        <v>172</v>
      </c>
      <c r="K56" s="104">
        <v>194</v>
      </c>
      <c r="L56" s="104">
        <v>238</v>
      </c>
      <c r="M56" s="104">
        <v>205</v>
      </c>
      <c r="N56" s="104">
        <v>178</v>
      </c>
      <c r="O56" s="104">
        <v>175</v>
      </c>
      <c r="P56" s="104">
        <v>136</v>
      </c>
      <c r="Q56" s="104">
        <v>106</v>
      </c>
      <c r="R56" s="166">
        <v>98</v>
      </c>
      <c r="S56" s="166">
        <v>87</v>
      </c>
      <c r="T56" s="116">
        <v>86</v>
      </c>
    </row>
    <row r="57" spans="1:20" x14ac:dyDescent="0.25">
      <c r="A57" s="167" t="s">
        <v>44</v>
      </c>
      <c r="B57" s="166">
        <v>178</v>
      </c>
      <c r="C57" s="166">
        <v>120</v>
      </c>
      <c r="D57" s="166">
        <v>116</v>
      </c>
      <c r="E57" s="166">
        <v>134</v>
      </c>
      <c r="F57" s="166">
        <v>120</v>
      </c>
      <c r="G57" s="166">
        <v>89</v>
      </c>
      <c r="H57" s="166">
        <v>115</v>
      </c>
      <c r="I57" s="166">
        <v>89</v>
      </c>
      <c r="J57" s="166">
        <v>108</v>
      </c>
      <c r="K57" s="166">
        <v>117</v>
      </c>
      <c r="L57" s="166">
        <v>94</v>
      </c>
      <c r="M57" s="166">
        <v>82</v>
      </c>
      <c r="N57" s="166">
        <v>74</v>
      </c>
      <c r="O57" s="166">
        <v>77</v>
      </c>
      <c r="P57" s="166">
        <v>73</v>
      </c>
      <c r="Q57" s="166">
        <v>78</v>
      </c>
      <c r="R57" s="166">
        <v>78</v>
      </c>
      <c r="S57" s="166">
        <v>70</v>
      </c>
      <c r="T57" s="116">
        <v>69</v>
      </c>
    </row>
    <row r="58" spans="1:20" s="5" customFormat="1" ht="18" x14ac:dyDescent="0.25">
      <c r="A58" s="168" t="s">
        <v>137</v>
      </c>
      <c r="B58" s="103">
        <v>1543</v>
      </c>
      <c r="C58" s="103">
        <v>1306</v>
      </c>
      <c r="D58" s="103">
        <v>1199</v>
      </c>
      <c r="E58" s="103">
        <v>1183</v>
      </c>
      <c r="F58" s="103">
        <v>1226</v>
      </c>
      <c r="G58" s="103">
        <v>1164</v>
      </c>
      <c r="H58" s="103">
        <v>1020</v>
      </c>
      <c r="I58" s="103">
        <v>959</v>
      </c>
      <c r="J58" s="103">
        <v>988</v>
      </c>
      <c r="K58" s="103">
        <v>1366</v>
      </c>
      <c r="L58" s="103">
        <v>1198</v>
      </c>
      <c r="M58" s="103">
        <v>1034</v>
      </c>
      <c r="N58" s="103">
        <v>832</v>
      </c>
      <c r="O58" s="103">
        <v>767</v>
      </c>
      <c r="P58" s="103">
        <v>703</v>
      </c>
      <c r="Q58" s="103">
        <v>743</v>
      </c>
      <c r="R58" s="103">
        <v>747</v>
      </c>
      <c r="S58" s="103">
        <v>714</v>
      </c>
      <c r="T58" s="117">
        <v>665</v>
      </c>
    </row>
    <row r="59" spans="1:20" x14ac:dyDescent="0.25">
      <c r="A59" s="167" t="s">
        <v>45</v>
      </c>
      <c r="B59" s="104">
        <v>228</v>
      </c>
      <c r="C59" s="104">
        <v>205</v>
      </c>
      <c r="D59" s="104">
        <v>161</v>
      </c>
      <c r="E59" s="104">
        <v>164</v>
      </c>
      <c r="F59" s="104">
        <v>140</v>
      </c>
      <c r="G59" s="104">
        <v>143</v>
      </c>
      <c r="H59" s="104">
        <v>130</v>
      </c>
      <c r="I59" s="166">
        <v>132</v>
      </c>
      <c r="J59" s="166">
        <v>105</v>
      </c>
      <c r="K59" s="104">
        <v>190</v>
      </c>
      <c r="L59" s="104">
        <v>182</v>
      </c>
      <c r="M59" s="104">
        <v>159</v>
      </c>
      <c r="N59" s="104">
        <v>124</v>
      </c>
      <c r="O59" s="104">
        <v>116</v>
      </c>
      <c r="P59" s="104">
        <v>105</v>
      </c>
      <c r="Q59" s="104">
        <v>123</v>
      </c>
      <c r="R59" s="166">
        <v>116</v>
      </c>
      <c r="S59" s="166">
        <v>111</v>
      </c>
      <c r="T59" s="116">
        <v>96</v>
      </c>
    </row>
    <row r="60" spans="1:20" x14ac:dyDescent="0.25">
      <c r="A60" s="167" t="s">
        <v>46</v>
      </c>
      <c r="B60" s="104">
        <v>44</v>
      </c>
      <c r="C60" s="104">
        <v>34</v>
      </c>
      <c r="D60" s="104">
        <v>51</v>
      </c>
      <c r="E60" s="104">
        <v>42</v>
      </c>
      <c r="F60" s="104">
        <v>36</v>
      </c>
      <c r="G60" s="104">
        <v>38</v>
      </c>
      <c r="H60" s="104">
        <v>36</v>
      </c>
      <c r="I60" s="166">
        <v>35</v>
      </c>
      <c r="J60" s="166">
        <v>34</v>
      </c>
      <c r="K60" s="104">
        <v>42</v>
      </c>
      <c r="L60" s="104">
        <v>39</v>
      </c>
      <c r="M60" s="104">
        <v>38</v>
      </c>
      <c r="N60" s="104">
        <v>24</v>
      </c>
      <c r="O60" s="104">
        <v>19</v>
      </c>
      <c r="P60" s="104">
        <v>17</v>
      </c>
      <c r="Q60" s="104">
        <v>19</v>
      </c>
      <c r="R60" s="166">
        <v>21</v>
      </c>
      <c r="S60" s="166">
        <v>21</v>
      </c>
      <c r="T60" s="116">
        <v>17</v>
      </c>
    </row>
    <row r="61" spans="1:20" x14ac:dyDescent="0.25">
      <c r="A61" s="167" t="s">
        <v>47</v>
      </c>
      <c r="B61" s="104">
        <v>47</v>
      </c>
      <c r="C61" s="104">
        <v>44</v>
      </c>
      <c r="D61" s="104">
        <v>40</v>
      </c>
      <c r="E61" s="104">
        <v>33</v>
      </c>
      <c r="F61" s="104">
        <v>26</v>
      </c>
      <c r="G61" s="104">
        <v>29</v>
      </c>
      <c r="H61" s="104">
        <v>20</v>
      </c>
      <c r="I61" s="166">
        <v>16</v>
      </c>
      <c r="J61" s="166">
        <v>13</v>
      </c>
      <c r="K61" s="104">
        <v>24</v>
      </c>
      <c r="L61" s="104">
        <v>25</v>
      </c>
      <c r="M61" s="104">
        <v>24</v>
      </c>
      <c r="N61" s="104">
        <v>22</v>
      </c>
      <c r="O61" s="104">
        <v>20</v>
      </c>
      <c r="P61" s="104">
        <v>19</v>
      </c>
      <c r="Q61" s="104">
        <v>19</v>
      </c>
      <c r="R61" s="166">
        <v>19</v>
      </c>
      <c r="S61" s="166">
        <v>19</v>
      </c>
      <c r="T61" s="116">
        <v>18</v>
      </c>
    </row>
    <row r="62" spans="1:20" x14ac:dyDescent="0.25">
      <c r="A62" s="167" t="s">
        <v>48</v>
      </c>
      <c r="B62" s="104">
        <v>159</v>
      </c>
      <c r="C62" s="104">
        <v>116</v>
      </c>
      <c r="D62" s="104">
        <v>100</v>
      </c>
      <c r="E62" s="104">
        <v>125</v>
      </c>
      <c r="F62" s="104">
        <v>138</v>
      </c>
      <c r="G62" s="104">
        <v>125</v>
      </c>
      <c r="H62" s="104">
        <v>105</v>
      </c>
      <c r="I62" s="166">
        <v>108</v>
      </c>
      <c r="J62" s="166">
        <v>96</v>
      </c>
      <c r="K62" s="104">
        <v>168</v>
      </c>
      <c r="L62" s="104">
        <v>126</v>
      </c>
      <c r="M62" s="104">
        <v>95</v>
      </c>
      <c r="N62" s="104">
        <v>85</v>
      </c>
      <c r="O62" s="104">
        <v>81</v>
      </c>
      <c r="P62" s="104">
        <v>81</v>
      </c>
      <c r="Q62" s="104">
        <v>82</v>
      </c>
      <c r="R62" s="166">
        <v>77</v>
      </c>
      <c r="S62" s="166">
        <v>71</v>
      </c>
      <c r="T62" s="116">
        <v>68</v>
      </c>
    </row>
    <row r="63" spans="1:20" x14ac:dyDescent="0.25">
      <c r="A63" s="167" t="s">
        <v>49</v>
      </c>
      <c r="B63" s="104">
        <v>78</v>
      </c>
      <c r="C63" s="104">
        <v>59</v>
      </c>
      <c r="D63" s="104">
        <v>65</v>
      </c>
      <c r="E63" s="104">
        <v>53</v>
      </c>
      <c r="F63" s="104">
        <v>64</v>
      </c>
      <c r="G63" s="104">
        <v>64</v>
      </c>
      <c r="H63" s="104">
        <v>71</v>
      </c>
      <c r="I63" s="166">
        <v>68</v>
      </c>
      <c r="J63" s="166">
        <v>65</v>
      </c>
      <c r="K63" s="104">
        <v>75</v>
      </c>
      <c r="L63" s="104">
        <v>78</v>
      </c>
      <c r="M63" s="104">
        <v>58</v>
      </c>
      <c r="N63" s="104">
        <v>50</v>
      </c>
      <c r="O63" s="104">
        <v>47</v>
      </c>
      <c r="P63" s="104">
        <v>42</v>
      </c>
      <c r="Q63" s="104">
        <v>41</v>
      </c>
      <c r="R63" s="166">
        <v>42</v>
      </c>
      <c r="S63" s="166">
        <v>38</v>
      </c>
      <c r="T63" s="116">
        <v>38</v>
      </c>
    </row>
    <row r="64" spans="1:20" x14ac:dyDescent="0.25">
      <c r="A64" s="167" t="s">
        <v>50</v>
      </c>
      <c r="B64" s="104">
        <v>61</v>
      </c>
      <c r="C64" s="104">
        <v>63</v>
      </c>
      <c r="D64" s="104">
        <v>63</v>
      </c>
      <c r="E64" s="104">
        <v>55</v>
      </c>
      <c r="F64" s="104">
        <v>64</v>
      </c>
      <c r="G64" s="104">
        <v>77</v>
      </c>
      <c r="H64" s="104">
        <v>58</v>
      </c>
      <c r="I64" s="166">
        <v>61</v>
      </c>
      <c r="J64" s="166">
        <v>54</v>
      </c>
      <c r="K64" s="104">
        <v>78</v>
      </c>
      <c r="L64" s="104">
        <v>63</v>
      </c>
      <c r="M64" s="104">
        <v>52</v>
      </c>
      <c r="N64" s="104">
        <v>38</v>
      </c>
      <c r="O64" s="104">
        <v>38</v>
      </c>
      <c r="P64" s="104">
        <v>34</v>
      </c>
      <c r="Q64" s="104">
        <v>33</v>
      </c>
      <c r="R64" s="166">
        <v>34</v>
      </c>
      <c r="S64" s="166">
        <v>32</v>
      </c>
      <c r="T64" s="116">
        <v>31</v>
      </c>
    </row>
    <row r="65" spans="1:20" x14ac:dyDescent="0.25">
      <c r="A65" s="167" t="s">
        <v>51</v>
      </c>
      <c r="B65" s="104">
        <v>152</v>
      </c>
      <c r="C65" s="104">
        <v>98</v>
      </c>
      <c r="D65" s="104">
        <v>131</v>
      </c>
      <c r="E65" s="104">
        <v>103</v>
      </c>
      <c r="F65" s="104">
        <v>105</v>
      </c>
      <c r="G65" s="104">
        <v>113</v>
      </c>
      <c r="H65" s="104">
        <v>99</v>
      </c>
      <c r="I65" s="166">
        <v>92</v>
      </c>
      <c r="J65" s="166">
        <v>118</v>
      </c>
      <c r="K65" s="104">
        <v>141</v>
      </c>
      <c r="L65" s="104">
        <v>117</v>
      </c>
      <c r="M65" s="104">
        <v>104</v>
      </c>
      <c r="N65" s="104">
        <v>85</v>
      </c>
      <c r="O65" s="104">
        <v>87</v>
      </c>
      <c r="P65" s="104">
        <v>75</v>
      </c>
      <c r="Q65" s="104">
        <v>82</v>
      </c>
      <c r="R65" s="166">
        <v>76</v>
      </c>
      <c r="S65" s="166">
        <v>77</v>
      </c>
      <c r="T65" s="116">
        <v>68</v>
      </c>
    </row>
    <row r="66" spans="1:20" x14ac:dyDescent="0.25">
      <c r="A66" s="167" t="s">
        <v>52</v>
      </c>
      <c r="B66" s="104">
        <v>68</v>
      </c>
      <c r="C66" s="104">
        <v>64</v>
      </c>
      <c r="D66" s="104">
        <v>56</v>
      </c>
      <c r="E66" s="104">
        <v>58</v>
      </c>
      <c r="F66" s="104">
        <v>69</v>
      </c>
      <c r="G66" s="104">
        <v>57</v>
      </c>
      <c r="H66" s="104">
        <v>61</v>
      </c>
      <c r="I66" s="166">
        <v>44</v>
      </c>
      <c r="J66" s="166">
        <v>55</v>
      </c>
      <c r="K66" s="104">
        <v>81</v>
      </c>
      <c r="L66" s="104">
        <v>64</v>
      </c>
      <c r="M66" s="104">
        <v>59</v>
      </c>
      <c r="N66" s="104">
        <v>49</v>
      </c>
      <c r="O66" s="104">
        <v>38</v>
      </c>
      <c r="P66" s="104">
        <v>34</v>
      </c>
      <c r="Q66" s="104">
        <v>36</v>
      </c>
      <c r="R66" s="166">
        <v>36</v>
      </c>
      <c r="S66" s="166">
        <v>36</v>
      </c>
      <c r="T66" s="116">
        <v>34</v>
      </c>
    </row>
    <row r="67" spans="1:20" x14ac:dyDescent="0.25">
      <c r="A67" s="167" t="s">
        <v>53</v>
      </c>
      <c r="B67" s="104">
        <v>144</v>
      </c>
      <c r="C67" s="104">
        <v>149</v>
      </c>
      <c r="D67" s="104">
        <v>141</v>
      </c>
      <c r="E67" s="104">
        <v>112</v>
      </c>
      <c r="F67" s="104">
        <v>133</v>
      </c>
      <c r="G67" s="104">
        <v>107</v>
      </c>
      <c r="H67" s="104">
        <v>96</v>
      </c>
      <c r="I67" s="166">
        <v>82</v>
      </c>
      <c r="J67" s="166">
        <v>101</v>
      </c>
      <c r="K67" s="104">
        <v>135</v>
      </c>
      <c r="L67" s="104">
        <v>138</v>
      </c>
      <c r="M67" s="104">
        <v>129</v>
      </c>
      <c r="N67" s="104">
        <v>98</v>
      </c>
      <c r="O67" s="104">
        <v>76</v>
      </c>
      <c r="P67" s="104">
        <v>75</v>
      </c>
      <c r="Q67" s="104">
        <v>75</v>
      </c>
      <c r="R67" s="166">
        <v>76</v>
      </c>
      <c r="S67" s="166">
        <v>75</v>
      </c>
      <c r="T67" s="116">
        <v>73</v>
      </c>
    </row>
    <row r="68" spans="1:20" x14ac:dyDescent="0.25">
      <c r="A68" s="167" t="s">
        <v>54</v>
      </c>
      <c r="B68" s="104">
        <v>127</v>
      </c>
      <c r="C68" s="104">
        <v>86</v>
      </c>
      <c r="D68" s="104">
        <v>105</v>
      </c>
      <c r="E68" s="104">
        <v>117</v>
      </c>
      <c r="F68" s="104">
        <v>118</v>
      </c>
      <c r="G68" s="104">
        <v>96</v>
      </c>
      <c r="H68" s="104">
        <v>68</v>
      </c>
      <c r="I68" s="166">
        <v>75</v>
      </c>
      <c r="J68" s="166">
        <v>69</v>
      </c>
      <c r="K68" s="104">
        <v>93</v>
      </c>
      <c r="L68" s="104">
        <v>77</v>
      </c>
      <c r="M68" s="104">
        <v>66</v>
      </c>
      <c r="N68" s="104">
        <v>56</v>
      </c>
      <c r="O68" s="104">
        <v>53</v>
      </c>
      <c r="P68" s="104">
        <v>46</v>
      </c>
      <c r="Q68" s="104">
        <v>49</v>
      </c>
      <c r="R68" s="166">
        <v>50</v>
      </c>
      <c r="S68" s="166">
        <v>46</v>
      </c>
      <c r="T68" s="116">
        <v>45</v>
      </c>
    </row>
    <row r="69" spans="1:20" x14ac:dyDescent="0.25">
      <c r="A69" s="167" t="s">
        <v>55</v>
      </c>
      <c r="B69" s="104">
        <v>86</v>
      </c>
      <c r="C69" s="104">
        <v>100</v>
      </c>
      <c r="D69" s="104">
        <v>51</v>
      </c>
      <c r="E69" s="104">
        <v>64</v>
      </c>
      <c r="F69" s="104">
        <v>47</v>
      </c>
      <c r="G69" s="104">
        <v>47</v>
      </c>
      <c r="H69" s="104">
        <v>46</v>
      </c>
      <c r="I69" s="166">
        <v>36</v>
      </c>
      <c r="J69" s="166">
        <v>54</v>
      </c>
      <c r="K69" s="104">
        <v>56</v>
      </c>
      <c r="L69" s="104">
        <v>44</v>
      </c>
      <c r="M69" s="104">
        <v>37</v>
      </c>
      <c r="N69" s="104">
        <v>35</v>
      </c>
      <c r="O69" s="104">
        <v>34</v>
      </c>
      <c r="P69" s="104">
        <v>33</v>
      </c>
      <c r="Q69" s="104">
        <v>33</v>
      </c>
      <c r="R69" s="166">
        <v>33</v>
      </c>
      <c r="S69" s="166">
        <v>31</v>
      </c>
      <c r="T69" s="116">
        <v>30</v>
      </c>
    </row>
    <row r="70" spans="1:20" x14ac:dyDescent="0.25">
      <c r="A70" s="167" t="s">
        <v>56</v>
      </c>
      <c r="B70" s="104">
        <v>174</v>
      </c>
      <c r="C70" s="104">
        <v>104</v>
      </c>
      <c r="D70" s="104">
        <v>94</v>
      </c>
      <c r="E70" s="104">
        <v>74</v>
      </c>
      <c r="F70" s="104">
        <v>93</v>
      </c>
      <c r="G70" s="104">
        <v>93</v>
      </c>
      <c r="H70" s="104">
        <v>75</v>
      </c>
      <c r="I70" s="166">
        <v>75</v>
      </c>
      <c r="J70" s="166">
        <v>75</v>
      </c>
      <c r="K70" s="104">
        <v>107</v>
      </c>
      <c r="L70" s="104">
        <v>101</v>
      </c>
      <c r="M70" s="104">
        <v>88</v>
      </c>
      <c r="N70" s="104">
        <v>60</v>
      </c>
      <c r="O70" s="104">
        <v>56</v>
      </c>
      <c r="P70" s="104">
        <v>53</v>
      </c>
      <c r="Q70" s="104">
        <v>60</v>
      </c>
      <c r="R70" s="166">
        <v>72</v>
      </c>
      <c r="S70" s="166">
        <v>72</v>
      </c>
      <c r="T70" s="116">
        <v>64</v>
      </c>
    </row>
    <row r="71" spans="1:20" x14ac:dyDescent="0.25">
      <c r="A71" s="167" t="s">
        <v>57</v>
      </c>
      <c r="B71" s="104">
        <v>130</v>
      </c>
      <c r="C71" s="104">
        <v>126</v>
      </c>
      <c r="D71" s="104">
        <v>98</v>
      </c>
      <c r="E71" s="104">
        <v>135</v>
      </c>
      <c r="F71" s="104">
        <v>128</v>
      </c>
      <c r="G71" s="104">
        <v>121</v>
      </c>
      <c r="H71" s="104">
        <v>108</v>
      </c>
      <c r="I71" s="166">
        <v>105</v>
      </c>
      <c r="J71" s="166">
        <v>100</v>
      </c>
      <c r="K71" s="104">
        <v>115</v>
      </c>
      <c r="L71" s="104">
        <v>86</v>
      </c>
      <c r="M71" s="104">
        <v>78</v>
      </c>
      <c r="N71" s="104">
        <v>69</v>
      </c>
      <c r="O71" s="104">
        <v>66</v>
      </c>
      <c r="P71" s="104">
        <v>58</v>
      </c>
      <c r="Q71" s="104">
        <v>59</v>
      </c>
      <c r="R71" s="166">
        <v>64</v>
      </c>
      <c r="S71" s="166">
        <v>57</v>
      </c>
      <c r="T71" s="116">
        <v>60</v>
      </c>
    </row>
    <row r="72" spans="1:20" x14ac:dyDescent="0.25">
      <c r="A72" s="167" t="s">
        <v>58</v>
      </c>
      <c r="B72" s="104">
        <v>45</v>
      </c>
      <c r="C72" s="104">
        <v>57</v>
      </c>
      <c r="D72" s="104">
        <v>43</v>
      </c>
      <c r="E72" s="104">
        <v>48</v>
      </c>
      <c r="F72" s="104">
        <v>64</v>
      </c>
      <c r="G72" s="104">
        <v>54</v>
      </c>
      <c r="H72" s="104">
        <v>46</v>
      </c>
      <c r="I72" s="166">
        <v>31</v>
      </c>
      <c r="J72" s="166">
        <v>49</v>
      </c>
      <c r="K72" s="104">
        <v>60</v>
      </c>
      <c r="L72" s="104">
        <v>59</v>
      </c>
      <c r="M72" s="104">
        <v>47</v>
      </c>
      <c r="N72" s="104">
        <v>38</v>
      </c>
      <c r="O72" s="104">
        <v>37</v>
      </c>
      <c r="P72" s="104">
        <v>31</v>
      </c>
      <c r="Q72" s="104">
        <v>32</v>
      </c>
      <c r="R72" s="166">
        <v>30</v>
      </c>
      <c r="S72" s="166">
        <v>28</v>
      </c>
      <c r="T72" s="116">
        <v>23</v>
      </c>
    </row>
    <row r="73" spans="1:20" ht="18" x14ac:dyDescent="0.25">
      <c r="A73" s="16" t="s">
        <v>151</v>
      </c>
      <c r="B73" s="103">
        <v>640</v>
      </c>
      <c r="C73" s="103">
        <v>573</v>
      </c>
      <c r="D73" s="103">
        <v>509</v>
      </c>
      <c r="E73" s="103">
        <v>480</v>
      </c>
      <c r="F73" s="103">
        <v>477</v>
      </c>
      <c r="G73" s="103">
        <v>431</v>
      </c>
      <c r="H73" s="103">
        <v>443</v>
      </c>
      <c r="I73" s="103">
        <v>316</v>
      </c>
      <c r="J73" s="103">
        <v>363</v>
      </c>
      <c r="K73" s="103">
        <v>527</v>
      </c>
      <c r="L73" s="103">
        <v>519</v>
      </c>
      <c r="M73" s="103">
        <v>447</v>
      </c>
      <c r="N73" s="103">
        <v>392</v>
      </c>
      <c r="O73" s="103">
        <v>373</v>
      </c>
      <c r="P73" s="103">
        <v>375</v>
      </c>
      <c r="Q73" s="103">
        <v>406</v>
      </c>
      <c r="R73" s="103">
        <v>393</v>
      </c>
      <c r="S73" s="103">
        <v>356</v>
      </c>
      <c r="T73" s="117">
        <v>301</v>
      </c>
    </row>
    <row r="74" spans="1:20" x14ac:dyDescent="0.25">
      <c r="A74" s="167" t="s">
        <v>59</v>
      </c>
      <c r="B74" s="104">
        <v>67</v>
      </c>
      <c r="C74" s="104">
        <v>62</v>
      </c>
      <c r="D74" s="104">
        <v>51</v>
      </c>
      <c r="E74" s="104">
        <v>46</v>
      </c>
      <c r="F74" s="104">
        <v>61</v>
      </c>
      <c r="G74" s="104">
        <v>55</v>
      </c>
      <c r="H74" s="104">
        <v>57</v>
      </c>
      <c r="I74" s="166">
        <v>37</v>
      </c>
      <c r="J74" s="166">
        <v>42</v>
      </c>
      <c r="K74" s="104">
        <v>58</v>
      </c>
      <c r="L74" s="104">
        <v>55</v>
      </c>
      <c r="M74" s="104">
        <v>44</v>
      </c>
      <c r="N74" s="104">
        <v>38</v>
      </c>
      <c r="O74" s="104">
        <v>33</v>
      </c>
      <c r="P74" s="104">
        <v>30</v>
      </c>
      <c r="Q74" s="104">
        <v>32</v>
      </c>
      <c r="R74" s="166">
        <v>34</v>
      </c>
      <c r="S74" s="166">
        <v>37</v>
      </c>
      <c r="T74" s="116">
        <v>31</v>
      </c>
    </row>
    <row r="75" spans="1:20" x14ac:dyDescent="0.25">
      <c r="A75" s="167" t="s">
        <v>60</v>
      </c>
      <c r="B75" s="104">
        <v>233</v>
      </c>
      <c r="C75" s="104">
        <v>180</v>
      </c>
      <c r="D75" s="104">
        <v>195</v>
      </c>
      <c r="E75" s="104">
        <v>178</v>
      </c>
      <c r="F75" s="104">
        <v>171</v>
      </c>
      <c r="G75" s="104">
        <v>159</v>
      </c>
      <c r="H75" s="104">
        <v>167</v>
      </c>
      <c r="I75" s="166">
        <v>125</v>
      </c>
      <c r="J75" s="166">
        <v>113</v>
      </c>
      <c r="K75" s="104">
        <v>191</v>
      </c>
      <c r="L75" s="104">
        <v>194</v>
      </c>
      <c r="M75" s="104">
        <v>167</v>
      </c>
      <c r="N75" s="104">
        <v>133</v>
      </c>
      <c r="O75" s="104">
        <v>136</v>
      </c>
      <c r="P75" s="104">
        <v>138</v>
      </c>
      <c r="Q75" s="104">
        <v>149</v>
      </c>
      <c r="R75" s="166">
        <v>138</v>
      </c>
      <c r="S75" s="166">
        <v>119</v>
      </c>
      <c r="T75" s="116">
        <v>103</v>
      </c>
    </row>
    <row r="76" spans="1:20" x14ac:dyDescent="0.25">
      <c r="A76" s="167" t="s">
        <v>61</v>
      </c>
      <c r="B76" s="104">
        <v>183</v>
      </c>
      <c r="C76" s="104">
        <v>181</v>
      </c>
      <c r="D76" s="104">
        <v>152</v>
      </c>
      <c r="E76" s="104">
        <v>148</v>
      </c>
      <c r="F76" s="104">
        <v>155</v>
      </c>
      <c r="G76" s="104">
        <v>122</v>
      </c>
      <c r="H76" s="104">
        <v>125</v>
      </c>
      <c r="I76" s="166">
        <v>110</v>
      </c>
      <c r="J76" s="166">
        <v>129</v>
      </c>
      <c r="K76" s="104">
        <v>128</v>
      </c>
      <c r="L76" s="104">
        <v>130</v>
      </c>
      <c r="M76" s="104">
        <v>111</v>
      </c>
      <c r="N76" s="104">
        <v>101</v>
      </c>
      <c r="O76" s="104">
        <v>90</v>
      </c>
      <c r="P76" s="104">
        <v>91</v>
      </c>
      <c r="Q76" s="104">
        <v>95</v>
      </c>
      <c r="R76" s="166">
        <v>90</v>
      </c>
      <c r="S76" s="166">
        <v>76</v>
      </c>
      <c r="T76" s="116">
        <v>62</v>
      </c>
    </row>
    <row r="77" spans="1:20" x14ac:dyDescent="0.25">
      <c r="A77" s="27" t="s">
        <v>62</v>
      </c>
      <c r="B77" s="104"/>
      <c r="C77" s="104"/>
      <c r="D77" s="104"/>
      <c r="E77" s="104"/>
      <c r="F77" s="104"/>
      <c r="G77" s="104"/>
      <c r="H77" s="104"/>
      <c r="I77" s="166"/>
      <c r="J77" s="166"/>
      <c r="K77" s="104"/>
      <c r="L77" s="104"/>
      <c r="M77" s="104"/>
      <c r="N77" s="104"/>
      <c r="O77" s="104"/>
      <c r="P77" s="104"/>
      <c r="Q77" s="104"/>
      <c r="R77" s="166"/>
      <c r="S77" s="166"/>
      <c r="T77" s="116"/>
    </row>
    <row r="78" spans="1:20" ht="19.5" x14ac:dyDescent="0.25">
      <c r="A78" s="28" t="s">
        <v>98</v>
      </c>
      <c r="B78" s="104">
        <v>88</v>
      </c>
      <c r="C78" s="104">
        <v>89</v>
      </c>
      <c r="D78" s="104">
        <v>80</v>
      </c>
      <c r="E78" s="104">
        <v>78</v>
      </c>
      <c r="F78" s="104">
        <v>79</v>
      </c>
      <c r="G78" s="104">
        <v>67</v>
      </c>
      <c r="H78" s="104">
        <v>53</v>
      </c>
      <c r="I78" s="166">
        <v>67</v>
      </c>
      <c r="J78" s="166">
        <v>70</v>
      </c>
      <c r="K78" s="104">
        <v>62</v>
      </c>
      <c r="L78" s="104">
        <v>69</v>
      </c>
      <c r="M78" s="104">
        <v>57</v>
      </c>
      <c r="N78" s="104">
        <v>50</v>
      </c>
      <c r="O78" s="104">
        <v>44</v>
      </c>
      <c r="P78" s="104">
        <v>42</v>
      </c>
      <c r="Q78" s="104">
        <v>41</v>
      </c>
      <c r="R78" s="166">
        <v>42</v>
      </c>
      <c r="S78" s="166">
        <v>30</v>
      </c>
      <c r="T78" s="116">
        <v>23</v>
      </c>
    </row>
    <row r="79" spans="1:20" ht="19.5" x14ac:dyDescent="0.25">
      <c r="A79" s="28" t="s">
        <v>63</v>
      </c>
      <c r="B79" s="104">
        <v>26</v>
      </c>
      <c r="C79" s="104">
        <v>21</v>
      </c>
      <c r="D79" s="104">
        <v>21</v>
      </c>
      <c r="E79" s="104">
        <v>17</v>
      </c>
      <c r="F79" s="104">
        <v>19</v>
      </c>
      <c r="G79" s="104">
        <v>22</v>
      </c>
      <c r="H79" s="104">
        <v>17</v>
      </c>
      <c r="I79" s="166">
        <v>9</v>
      </c>
      <c r="J79" s="166">
        <v>19</v>
      </c>
      <c r="K79" s="104">
        <v>14</v>
      </c>
      <c r="L79" s="104">
        <v>13</v>
      </c>
      <c r="M79" s="104">
        <v>11</v>
      </c>
      <c r="N79" s="104">
        <v>11</v>
      </c>
      <c r="O79" s="104">
        <v>10</v>
      </c>
      <c r="P79" s="104">
        <v>10</v>
      </c>
      <c r="Q79" s="104">
        <v>11</v>
      </c>
      <c r="R79" s="166">
        <v>8</v>
      </c>
      <c r="S79" s="166">
        <v>10</v>
      </c>
      <c r="T79" s="116">
        <v>7</v>
      </c>
    </row>
    <row r="80" spans="1:20" ht="19.5" x14ac:dyDescent="0.25">
      <c r="A80" s="28" t="s">
        <v>152</v>
      </c>
      <c r="B80" s="104">
        <v>70</v>
      </c>
      <c r="C80" s="104">
        <v>71</v>
      </c>
      <c r="D80" s="104">
        <v>51</v>
      </c>
      <c r="E80" s="104">
        <v>54</v>
      </c>
      <c r="F80" s="104">
        <v>57</v>
      </c>
      <c r="G80" s="104">
        <v>32</v>
      </c>
      <c r="H80" s="104">
        <v>55</v>
      </c>
      <c r="I80" s="166">
        <v>34</v>
      </c>
      <c r="J80" s="166">
        <v>39</v>
      </c>
      <c r="K80" s="104">
        <v>52</v>
      </c>
      <c r="L80" s="104">
        <v>48</v>
      </c>
      <c r="M80" s="104">
        <v>43</v>
      </c>
      <c r="N80" s="104">
        <v>40</v>
      </c>
      <c r="O80" s="104">
        <v>36</v>
      </c>
      <c r="P80" s="104">
        <v>38</v>
      </c>
      <c r="Q80" s="104">
        <v>43</v>
      </c>
      <c r="R80" s="166">
        <v>40</v>
      </c>
      <c r="S80" s="166">
        <v>36</v>
      </c>
      <c r="T80" s="116">
        <v>32</v>
      </c>
    </row>
    <row r="81" spans="1:20" x14ac:dyDescent="0.25">
      <c r="A81" s="167" t="s">
        <v>64</v>
      </c>
      <c r="B81" s="104">
        <v>156</v>
      </c>
      <c r="C81" s="104">
        <v>150</v>
      </c>
      <c r="D81" s="104">
        <v>110</v>
      </c>
      <c r="E81" s="104">
        <v>106</v>
      </c>
      <c r="F81" s="104">
        <v>89</v>
      </c>
      <c r="G81" s="104">
        <v>95</v>
      </c>
      <c r="H81" s="104">
        <v>93</v>
      </c>
      <c r="I81" s="166">
        <v>44</v>
      </c>
      <c r="J81" s="166">
        <v>79</v>
      </c>
      <c r="K81" s="104">
        <v>149</v>
      </c>
      <c r="L81" s="104">
        <v>140</v>
      </c>
      <c r="M81" s="104">
        <v>124</v>
      </c>
      <c r="N81" s="104">
        <v>120</v>
      </c>
      <c r="O81" s="104">
        <v>113</v>
      </c>
      <c r="P81" s="104">
        <v>116</v>
      </c>
      <c r="Q81" s="104">
        <v>129</v>
      </c>
      <c r="R81" s="166">
        <v>130</v>
      </c>
      <c r="S81" s="166">
        <v>123</v>
      </c>
      <c r="T81" s="116">
        <v>105</v>
      </c>
    </row>
    <row r="82" spans="1:20" ht="18" x14ac:dyDescent="0.25">
      <c r="A82" s="16" t="s">
        <v>142</v>
      </c>
      <c r="B82" s="103">
        <v>1124</v>
      </c>
      <c r="C82" s="103">
        <v>930</v>
      </c>
      <c r="D82" s="103">
        <v>869</v>
      </c>
      <c r="E82" s="103">
        <v>973</v>
      </c>
      <c r="F82" s="103">
        <v>853</v>
      </c>
      <c r="G82" s="103">
        <v>835</v>
      </c>
      <c r="H82" s="103">
        <v>769</v>
      </c>
      <c r="I82" s="112">
        <v>659</v>
      </c>
      <c r="J82" s="112">
        <v>690</v>
      </c>
      <c r="K82" s="103">
        <v>915</v>
      </c>
      <c r="L82" s="103">
        <v>762</v>
      </c>
      <c r="M82" s="103">
        <v>707</v>
      </c>
      <c r="N82" s="103">
        <v>604</v>
      </c>
      <c r="O82" s="103">
        <v>618</v>
      </c>
      <c r="P82" s="103">
        <v>593</v>
      </c>
      <c r="Q82" s="103">
        <v>656</v>
      </c>
      <c r="R82" s="112">
        <v>680</v>
      </c>
      <c r="S82" s="112">
        <v>603</v>
      </c>
      <c r="T82" s="117">
        <v>557</v>
      </c>
    </row>
    <row r="83" spans="1:20" x14ac:dyDescent="0.25">
      <c r="A83" s="167" t="s">
        <v>65</v>
      </c>
      <c r="B83" s="104">
        <v>16</v>
      </c>
      <c r="C83" s="104">
        <v>9</v>
      </c>
      <c r="D83" s="104">
        <v>10</v>
      </c>
      <c r="E83" s="104">
        <v>9</v>
      </c>
      <c r="F83" s="104">
        <v>9</v>
      </c>
      <c r="G83" s="104">
        <v>9</v>
      </c>
      <c r="H83" s="104">
        <v>11</v>
      </c>
      <c r="I83" s="166">
        <v>9</v>
      </c>
      <c r="J83" s="166">
        <v>12</v>
      </c>
      <c r="K83" s="104">
        <v>14</v>
      </c>
      <c r="L83" s="104">
        <v>12</v>
      </c>
      <c r="M83" s="104">
        <v>13</v>
      </c>
      <c r="N83" s="104">
        <v>11</v>
      </c>
      <c r="O83" s="104">
        <v>12</v>
      </c>
      <c r="P83" s="104">
        <v>10</v>
      </c>
      <c r="Q83" s="104">
        <v>10</v>
      </c>
      <c r="R83" s="166">
        <v>12</v>
      </c>
      <c r="S83" s="166">
        <v>12</v>
      </c>
      <c r="T83" s="116">
        <v>11</v>
      </c>
    </row>
    <row r="84" spans="1:20" x14ac:dyDescent="0.25">
      <c r="A84" s="167" t="s">
        <v>67</v>
      </c>
      <c r="B84" s="104">
        <v>27</v>
      </c>
      <c r="C84" s="104">
        <v>29</v>
      </c>
      <c r="D84" s="104">
        <v>26</v>
      </c>
      <c r="E84" s="104">
        <v>28</v>
      </c>
      <c r="F84" s="104">
        <v>26</v>
      </c>
      <c r="G84" s="104">
        <v>29</v>
      </c>
      <c r="H84" s="104">
        <v>26</v>
      </c>
      <c r="I84" s="166">
        <v>22</v>
      </c>
      <c r="J84" s="166">
        <v>23</v>
      </c>
      <c r="K84" s="104">
        <v>27</v>
      </c>
      <c r="L84" s="104">
        <v>28</v>
      </c>
      <c r="M84" s="104">
        <v>23</v>
      </c>
      <c r="N84" s="104">
        <v>22</v>
      </c>
      <c r="O84" s="104">
        <v>24</v>
      </c>
      <c r="P84" s="104">
        <v>24</v>
      </c>
      <c r="Q84" s="104">
        <v>23</v>
      </c>
      <c r="R84" s="166">
        <v>21</v>
      </c>
      <c r="S84" s="166">
        <v>23</v>
      </c>
      <c r="T84" s="116">
        <v>19</v>
      </c>
    </row>
    <row r="85" spans="1:20" x14ac:dyDescent="0.25">
      <c r="A85" s="167" t="s">
        <v>68</v>
      </c>
      <c r="B85" s="104">
        <v>32</v>
      </c>
      <c r="C85" s="104">
        <v>23</v>
      </c>
      <c r="D85" s="104">
        <v>21</v>
      </c>
      <c r="E85" s="104">
        <v>28</v>
      </c>
      <c r="F85" s="104">
        <v>27</v>
      </c>
      <c r="G85" s="104">
        <v>25</v>
      </c>
      <c r="H85" s="104">
        <v>24</v>
      </c>
      <c r="I85" s="166">
        <v>18</v>
      </c>
      <c r="J85" s="166">
        <v>19</v>
      </c>
      <c r="K85" s="104">
        <v>24</v>
      </c>
      <c r="L85" s="104">
        <v>24</v>
      </c>
      <c r="M85" s="104">
        <v>19</v>
      </c>
      <c r="N85" s="104">
        <v>21</v>
      </c>
      <c r="O85" s="104">
        <v>16</v>
      </c>
      <c r="P85" s="104">
        <v>16</v>
      </c>
      <c r="Q85" s="104">
        <v>15</v>
      </c>
      <c r="R85" s="166">
        <v>16</v>
      </c>
      <c r="S85" s="166">
        <v>13</v>
      </c>
      <c r="T85" s="116">
        <v>13</v>
      </c>
    </row>
    <row r="86" spans="1:20" x14ac:dyDescent="0.25">
      <c r="A86" s="167" t="s">
        <v>69</v>
      </c>
      <c r="B86" s="104">
        <v>149</v>
      </c>
      <c r="C86" s="104">
        <v>124</v>
      </c>
      <c r="D86" s="104">
        <v>106</v>
      </c>
      <c r="E86" s="104">
        <v>155</v>
      </c>
      <c r="F86" s="104">
        <v>118</v>
      </c>
      <c r="G86" s="104">
        <v>113</v>
      </c>
      <c r="H86" s="104">
        <v>114</v>
      </c>
      <c r="I86" s="166">
        <v>82</v>
      </c>
      <c r="J86" s="166">
        <v>105</v>
      </c>
      <c r="K86" s="104">
        <v>152</v>
      </c>
      <c r="L86" s="104">
        <v>111</v>
      </c>
      <c r="M86" s="104">
        <v>103</v>
      </c>
      <c r="N86" s="104">
        <v>74</v>
      </c>
      <c r="O86" s="104">
        <v>96</v>
      </c>
      <c r="P86" s="104">
        <v>83</v>
      </c>
      <c r="Q86" s="104">
        <v>95</v>
      </c>
      <c r="R86" s="166">
        <v>100</v>
      </c>
      <c r="S86" s="166">
        <v>78</v>
      </c>
      <c r="T86" s="116">
        <v>70</v>
      </c>
    </row>
    <row r="87" spans="1:20" x14ac:dyDescent="0.25">
      <c r="A87" s="167" t="s">
        <v>71</v>
      </c>
      <c r="B87" s="104">
        <v>190</v>
      </c>
      <c r="C87" s="104">
        <v>148</v>
      </c>
      <c r="D87" s="104">
        <v>120</v>
      </c>
      <c r="E87" s="104">
        <v>147</v>
      </c>
      <c r="F87" s="104">
        <v>128</v>
      </c>
      <c r="G87" s="104">
        <v>152</v>
      </c>
      <c r="H87" s="104">
        <v>138</v>
      </c>
      <c r="I87" s="166">
        <v>118</v>
      </c>
      <c r="J87" s="166">
        <v>96</v>
      </c>
      <c r="K87" s="104">
        <v>145</v>
      </c>
      <c r="L87" s="104">
        <v>97</v>
      </c>
      <c r="M87" s="104">
        <v>90</v>
      </c>
      <c r="N87" s="104">
        <v>84</v>
      </c>
      <c r="O87" s="104">
        <v>86</v>
      </c>
      <c r="P87" s="104">
        <v>76</v>
      </c>
      <c r="Q87" s="104">
        <v>93</v>
      </c>
      <c r="R87" s="166">
        <v>90</v>
      </c>
      <c r="S87" s="166">
        <v>85</v>
      </c>
      <c r="T87" s="116">
        <v>73</v>
      </c>
    </row>
    <row r="88" spans="1:20" x14ac:dyDescent="0.25">
      <c r="A88" s="167" t="s">
        <v>72</v>
      </c>
      <c r="B88" s="104">
        <v>156</v>
      </c>
      <c r="C88" s="104">
        <v>145</v>
      </c>
      <c r="D88" s="104">
        <v>142</v>
      </c>
      <c r="E88" s="104">
        <v>145</v>
      </c>
      <c r="F88" s="104">
        <v>137</v>
      </c>
      <c r="G88" s="104">
        <v>128</v>
      </c>
      <c r="H88" s="104">
        <v>108</v>
      </c>
      <c r="I88" s="166">
        <v>105</v>
      </c>
      <c r="J88" s="166">
        <v>110</v>
      </c>
      <c r="K88" s="104">
        <v>138</v>
      </c>
      <c r="L88" s="104">
        <v>127</v>
      </c>
      <c r="M88" s="104">
        <v>115</v>
      </c>
      <c r="N88" s="104">
        <v>98</v>
      </c>
      <c r="O88" s="104">
        <v>104</v>
      </c>
      <c r="P88" s="104">
        <v>110</v>
      </c>
      <c r="Q88" s="104">
        <v>103</v>
      </c>
      <c r="R88" s="166">
        <v>110</v>
      </c>
      <c r="S88" s="166">
        <v>105</v>
      </c>
      <c r="T88" s="116">
        <v>89</v>
      </c>
    </row>
    <row r="89" spans="1:20" x14ac:dyDescent="0.25">
      <c r="A89" s="167" t="s">
        <v>73</v>
      </c>
      <c r="B89" s="104">
        <v>157</v>
      </c>
      <c r="C89" s="104">
        <v>142</v>
      </c>
      <c r="D89" s="104">
        <v>135</v>
      </c>
      <c r="E89" s="104">
        <v>144</v>
      </c>
      <c r="F89" s="104">
        <v>144</v>
      </c>
      <c r="G89" s="104">
        <v>127</v>
      </c>
      <c r="H89" s="104">
        <v>107</v>
      </c>
      <c r="I89" s="166">
        <v>90</v>
      </c>
      <c r="J89" s="166">
        <v>95</v>
      </c>
      <c r="K89" s="104">
        <v>139</v>
      </c>
      <c r="L89" s="104">
        <v>126</v>
      </c>
      <c r="M89" s="104">
        <v>114</v>
      </c>
      <c r="N89" s="104">
        <v>99</v>
      </c>
      <c r="O89" s="104">
        <v>85</v>
      </c>
      <c r="P89" s="104">
        <v>88</v>
      </c>
      <c r="Q89" s="104">
        <v>106</v>
      </c>
      <c r="R89" s="166">
        <v>108</v>
      </c>
      <c r="S89" s="166">
        <v>95</v>
      </c>
      <c r="T89" s="116">
        <v>81</v>
      </c>
    </row>
    <row r="90" spans="1:20" x14ac:dyDescent="0.25">
      <c r="A90" s="167" t="s">
        <v>74</v>
      </c>
      <c r="B90" s="104">
        <v>184</v>
      </c>
      <c r="C90" s="104">
        <v>162</v>
      </c>
      <c r="D90" s="104">
        <v>154</v>
      </c>
      <c r="E90" s="104">
        <v>150</v>
      </c>
      <c r="F90" s="104">
        <v>121</v>
      </c>
      <c r="G90" s="104">
        <v>108</v>
      </c>
      <c r="H90" s="104">
        <v>101</v>
      </c>
      <c r="I90" s="166">
        <v>97</v>
      </c>
      <c r="J90" s="166">
        <v>105</v>
      </c>
      <c r="K90" s="104">
        <v>141</v>
      </c>
      <c r="L90" s="104">
        <v>110</v>
      </c>
      <c r="M90" s="104">
        <v>99</v>
      </c>
      <c r="N90" s="104">
        <v>81</v>
      </c>
      <c r="O90" s="104">
        <v>84</v>
      </c>
      <c r="P90" s="104">
        <v>74</v>
      </c>
      <c r="Q90" s="104">
        <v>99</v>
      </c>
      <c r="R90" s="166">
        <v>108</v>
      </c>
      <c r="S90" s="166">
        <v>85</v>
      </c>
      <c r="T90" s="116">
        <v>96</v>
      </c>
    </row>
    <row r="91" spans="1:20" x14ac:dyDescent="0.25">
      <c r="A91" s="167" t="s">
        <v>75</v>
      </c>
      <c r="B91" s="104">
        <v>145</v>
      </c>
      <c r="C91" s="104">
        <v>98</v>
      </c>
      <c r="D91" s="104">
        <v>95</v>
      </c>
      <c r="E91" s="104">
        <v>96</v>
      </c>
      <c r="F91" s="104">
        <v>89</v>
      </c>
      <c r="G91" s="104">
        <v>90</v>
      </c>
      <c r="H91" s="104">
        <v>92</v>
      </c>
      <c r="I91" s="166">
        <v>83</v>
      </c>
      <c r="J91" s="166">
        <v>83</v>
      </c>
      <c r="K91" s="104">
        <v>89</v>
      </c>
      <c r="L91" s="104">
        <v>85</v>
      </c>
      <c r="M91" s="104">
        <v>84</v>
      </c>
      <c r="N91" s="104">
        <v>72</v>
      </c>
      <c r="O91" s="104">
        <v>72</v>
      </c>
      <c r="P91" s="104">
        <v>70</v>
      </c>
      <c r="Q91" s="104">
        <v>72</v>
      </c>
      <c r="R91" s="166">
        <v>76</v>
      </c>
      <c r="S91" s="166">
        <v>72</v>
      </c>
      <c r="T91" s="116">
        <v>69</v>
      </c>
    </row>
    <row r="92" spans="1:20" x14ac:dyDescent="0.25">
      <c r="A92" s="167" t="s">
        <v>76</v>
      </c>
      <c r="B92" s="104">
        <v>68</v>
      </c>
      <c r="C92" s="104">
        <v>51</v>
      </c>
      <c r="D92" s="104">
        <v>59</v>
      </c>
      <c r="E92" s="104">
        <v>69</v>
      </c>
      <c r="F92" s="104">
        <v>54</v>
      </c>
      <c r="G92" s="104">
        <v>55</v>
      </c>
      <c r="H92" s="104">
        <v>47</v>
      </c>
      <c r="I92" s="166">
        <v>37</v>
      </c>
      <c r="J92" s="166">
        <v>43</v>
      </c>
      <c r="K92" s="104">
        <v>47</v>
      </c>
      <c r="L92" s="104">
        <v>42</v>
      </c>
      <c r="M92" s="104">
        <v>46</v>
      </c>
      <c r="N92" s="104">
        <v>42</v>
      </c>
      <c r="O92" s="104">
        <v>39</v>
      </c>
      <c r="P92" s="104">
        <v>42</v>
      </c>
      <c r="Q92" s="104">
        <v>40</v>
      </c>
      <c r="R92" s="166">
        <v>40</v>
      </c>
      <c r="S92" s="166">
        <v>34</v>
      </c>
      <c r="T92" s="116">
        <v>34</v>
      </c>
    </row>
    <row r="93" spans="1:20" ht="18" x14ac:dyDescent="0.25">
      <c r="A93" s="16" t="s">
        <v>153</v>
      </c>
      <c r="B93" s="103">
        <v>628</v>
      </c>
      <c r="C93" s="103">
        <v>522</v>
      </c>
      <c r="D93" s="103">
        <v>436</v>
      </c>
      <c r="E93" s="103">
        <v>455</v>
      </c>
      <c r="F93" s="103">
        <v>443</v>
      </c>
      <c r="G93" s="103">
        <v>375</v>
      </c>
      <c r="H93" s="103">
        <v>352</v>
      </c>
      <c r="I93" s="112">
        <v>334</v>
      </c>
      <c r="J93" s="112">
        <v>412</v>
      </c>
      <c r="K93" s="103">
        <v>448</v>
      </c>
      <c r="L93" s="103">
        <v>403</v>
      </c>
      <c r="M93" s="103">
        <v>353</v>
      </c>
      <c r="N93" s="103">
        <v>321</v>
      </c>
      <c r="O93" s="103">
        <v>317</v>
      </c>
      <c r="P93" s="103">
        <v>311</v>
      </c>
      <c r="Q93" s="103">
        <v>309</v>
      </c>
      <c r="R93" s="112">
        <v>297</v>
      </c>
      <c r="S93" s="112">
        <v>288</v>
      </c>
      <c r="T93" s="117">
        <v>272</v>
      </c>
    </row>
    <row r="94" spans="1:20" x14ac:dyDescent="0.25">
      <c r="A94" s="167" t="s">
        <v>66</v>
      </c>
      <c r="B94" s="104">
        <v>93</v>
      </c>
      <c r="C94" s="104">
        <v>81</v>
      </c>
      <c r="D94" s="104">
        <v>70</v>
      </c>
      <c r="E94" s="104">
        <v>81</v>
      </c>
      <c r="F94" s="104">
        <v>68</v>
      </c>
      <c r="G94" s="104">
        <v>55</v>
      </c>
      <c r="H94" s="104">
        <v>64</v>
      </c>
      <c r="I94" s="166">
        <v>61</v>
      </c>
      <c r="J94" s="166">
        <v>59</v>
      </c>
      <c r="K94" s="104">
        <v>63</v>
      </c>
      <c r="L94" s="104">
        <v>49</v>
      </c>
      <c r="M94" s="104">
        <v>42</v>
      </c>
      <c r="N94" s="104">
        <v>36</v>
      </c>
      <c r="O94" s="104">
        <v>37</v>
      </c>
      <c r="P94" s="104">
        <v>38</v>
      </c>
      <c r="Q94" s="104">
        <v>42</v>
      </c>
      <c r="R94" s="166">
        <v>44</v>
      </c>
      <c r="S94" s="166">
        <v>42</v>
      </c>
      <c r="T94" s="116">
        <v>42</v>
      </c>
    </row>
    <row r="95" spans="1:20" x14ac:dyDescent="0.25">
      <c r="A95" s="167" t="s">
        <v>77</v>
      </c>
      <c r="B95" s="104">
        <v>55</v>
      </c>
      <c r="C95" s="104">
        <v>39</v>
      </c>
      <c r="D95" s="104">
        <v>35</v>
      </c>
      <c r="E95" s="104">
        <v>47</v>
      </c>
      <c r="F95" s="104">
        <v>44</v>
      </c>
      <c r="G95" s="104">
        <v>45</v>
      </c>
      <c r="H95" s="104">
        <v>47</v>
      </c>
      <c r="I95" s="166">
        <v>38</v>
      </c>
      <c r="J95" s="166">
        <v>46</v>
      </c>
      <c r="K95" s="104">
        <v>44</v>
      </c>
      <c r="L95" s="104">
        <v>44</v>
      </c>
      <c r="M95" s="104">
        <v>44</v>
      </c>
      <c r="N95" s="104">
        <v>40</v>
      </c>
      <c r="O95" s="104">
        <v>37</v>
      </c>
      <c r="P95" s="104">
        <v>37</v>
      </c>
      <c r="Q95" s="104">
        <v>37</v>
      </c>
      <c r="R95" s="166">
        <v>35</v>
      </c>
      <c r="S95" s="166">
        <v>36</v>
      </c>
      <c r="T95" s="116">
        <v>35</v>
      </c>
    </row>
    <row r="96" spans="1:20" x14ac:dyDescent="0.25">
      <c r="A96" s="167" t="s">
        <v>70</v>
      </c>
      <c r="B96" s="104">
        <v>77</v>
      </c>
      <c r="C96" s="104">
        <v>82</v>
      </c>
      <c r="D96" s="104">
        <v>63</v>
      </c>
      <c r="E96" s="104">
        <v>73</v>
      </c>
      <c r="F96" s="104">
        <v>66</v>
      </c>
      <c r="G96" s="104">
        <v>49</v>
      </c>
      <c r="H96" s="104">
        <v>33</v>
      </c>
      <c r="I96" s="166">
        <v>47</v>
      </c>
      <c r="J96" s="166">
        <v>81</v>
      </c>
      <c r="K96" s="104">
        <v>66</v>
      </c>
      <c r="L96" s="104">
        <v>59</v>
      </c>
      <c r="M96" s="104">
        <v>57</v>
      </c>
      <c r="N96" s="104">
        <v>56</v>
      </c>
      <c r="O96" s="104">
        <v>56</v>
      </c>
      <c r="P96" s="104">
        <v>54</v>
      </c>
      <c r="Q96" s="104">
        <v>56</v>
      </c>
      <c r="R96" s="166">
        <v>58</v>
      </c>
      <c r="S96" s="166">
        <v>57</v>
      </c>
      <c r="T96" s="116">
        <v>55</v>
      </c>
    </row>
    <row r="97" spans="1:20" x14ac:dyDescent="0.25">
      <c r="A97" s="167" t="s">
        <v>78</v>
      </c>
      <c r="B97" s="104">
        <v>35</v>
      </c>
      <c r="C97" s="104">
        <v>31</v>
      </c>
      <c r="D97" s="104">
        <v>24</v>
      </c>
      <c r="E97" s="104">
        <v>26</v>
      </c>
      <c r="F97" s="104">
        <v>21</v>
      </c>
      <c r="G97" s="104">
        <v>17</v>
      </c>
      <c r="H97" s="104">
        <v>16</v>
      </c>
      <c r="I97" s="166">
        <v>18</v>
      </c>
      <c r="J97" s="166">
        <v>17</v>
      </c>
      <c r="K97" s="104">
        <v>14</v>
      </c>
      <c r="L97" s="104">
        <v>13</v>
      </c>
      <c r="M97" s="104">
        <v>12</v>
      </c>
      <c r="N97" s="104">
        <v>11</v>
      </c>
      <c r="O97" s="104">
        <v>11</v>
      </c>
      <c r="P97" s="104">
        <v>11</v>
      </c>
      <c r="Q97" s="104">
        <v>8</v>
      </c>
      <c r="R97" s="166">
        <v>8</v>
      </c>
      <c r="S97" s="166">
        <v>8</v>
      </c>
      <c r="T97" s="116">
        <v>9</v>
      </c>
    </row>
    <row r="98" spans="1:20" x14ac:dyDescent="0.25">
      <c r="A98" s="167" t="s">
        <v>79</v>
      </c>
      <c r="B98" s="104">
        <v>140</v>
      </c>
      <c r="C98" s="104">
        <v>96</v>
      </c>
      <c r="D98" s="104">
        <v>97</v>
      </c>
      <c r="E98" s="104">
        <v>90</v>
      </c>
      <c r="F98" s="104">
        <v>105</v>
      </c>
      <c r="G98" s="104">
        <v>86</v>
      </c>
      <c r="H98" s="104">
        <v>82</v>
      </c>
      <c r="I98" s="166">
        <v>76</v>
      </c>
      <c r="J98" s="166">
        <v>82</v>
      </c>
      <c r="K98" s="104">
        <v>104</v>
      </c>
      <c r="L98" s="104">
        <v>102</v>
      </c>
      <c r="M98" s="104">
        <v>85</v>
      </c>
      <c r="N98" s="104">
        <v>73</v>
      </c>
      <c r="O98" s="104">
        <v>76</v>
      </c>
      <c r="P98" s="104">
        <v>73</v>
      </c>
      <c r="Q98" s="104">
        <v>73</v>
      </c>
      <c r="R98" s="166">
        <v>63</v>
      </c>
      <c r="S98" s="166">
        <v>56</v>
      </c>
      <c r="T98" s="116">
        <v>56</v>
      </c>
    </row>
    <row r="99" spans="1:20" x14ac:dyDescent="0.25">
      <c r="A99" s="167" t="s">
        <v>80</v>
      </c>
      <c r="B99" s="104">
        <v>93</v>
      </c>
      <c r="C99" s="104">
        <v>77</v>
      </c>
      <c r="D99" s="104">
        <v>52</v>
      </c>
      <c r="E99" s="104">
        <v>47</v>
      </c>
      <c r="F99" s="104">
        <v>50</v>
      </c>
      <c r="G99" s="104">
        <v>43</v>
      </c>
      <c r="H99" s="104">
        <v>44</v>
      </c>
      <c r="I99" s="166">
        <v>41</v>
      </c>
      <c r="J99" s="166">
        <v>65</v>
      </c>
      <c r="K99" s="104">
        <v>76</v>
      </c>
      <c r="L99" s="104">
        <v>66</v>
      </c>
      <c r="M99" s="104">
        <v>50</v>
      </c>
      <c r="N99" s="104">
        <v>48</v>
      </c>
      <c r="O99" s="104">
        <v>42</v>
      </c>
      <c r="P99" s="104">
        <v>44</v>
      </c>
      <c r="Q99" s="104">
        <v>39</v>
      </c>
      <c r="R99" s="166">
        <v>37</v>
      </c>
      <c r="S99" s="166">
        <v>36</v>
      </c>
      <c r="T99" s="116">
        <v>27</v>
      </c>
    </row>
    <row r="100" spans="1:20" x14ac:dyDescent="0.25">
      <c r="A100" s="167" t="s">
        <v>81</v>
      </c>
      <c r="B100" s="104">
        <v>66</v>
      </c>
      <c r="C100" s="104">
        <v>54</v>
      </c>
      <c r="D100" s="104">
        <v>48</v>
      </c>
      <c r="E100" s="104">
        <v>45</v>
      </c>
      <c r="F100" s="104">
        <v>50</v>
      </c>
      <c r="G100" s="104">
        <v>41</v>
      </c>
      <c r="H100" s="104">
        <v>35</v>
      </c>
      <c r="I100" s="166">
        <v>26</v>
      </c>
      <c r="J100" s="166">
        <v>23</v>
      </c>
      <c r="K100" s="104">
        <v>37</v>
      </c>
      <c r="L100" s="104">
        <v>30</v>
      </c>
      <c r="M100" s="104">
        <v>27</v>
      </c>
      <c r="N100" s="104">
        <v>23</v>
      </c>
      <c r="O100" s="104">
        <v>26</v>
      </c>
      <c r="P100" s="104">
        <v>24</v>
      </c>
      <c r="Q100" s="104">
        <v>24</v>
      </c>
      <c r="R100" s="166">
        <v>25</v>
      </c>
      <c r="S100" s="166">
        <v>24</v>
      </c>
      <c r="T100" s="116">
        <v>23</v>
      </c>
    </row>
    <row r="101" spans="1:20" x14ac:dyDescent="0.25">
      <c r="A101" s="167" t="s">
        <v>82</v>
      </c>
      <c r="B101" s="104">
        <v>13</v>
      </c>
      <c r="C101" s="104">
        <v>13</v>
      </c>
      <c r="D101" s="104">
        <v>9</v>
      </c>
      <c r="E101" s="104">
        <v>11</v>
      </c>
      <c r="F101" s="104">
        <v>9</v>
      </c>
      <c r="G101" s="104">
        <v>7</v>
      </c>
      <c r="H101" s="104">
        <v>5</v>
      </c>
      <c r="I101" s="166">
        <v>6</v>
      </c>
      <c r="J101" s="166">
        <v>7</v>
      </c>
      <c r="K101" s="104">
        <v>7</v>
      </c>
      <c r="L101" s="104">
        <v>6</v>
      </c>
      <c r="M101" s="104">
        <v>5</v>
      </c>
      <c r="N101" s="104">
        <v>3</v>
      </c>
      <c r="O101" s="104">
        <v>3</v>
      </c>
      <c r="P101" s="104">
        <v>3</v>
      </c>
      <c r="Q101" s="104">
        <v>4</v>
      </c>
      <c r="R101" s="166">
        <v>4</v>
      </c>
      <c r="S101" s="166">
        <v>5</v>
      </c>
      <c r="T101" s="116">
        <v>4</v>
      </c>
    </row>
    <row r="102" spans="1:20" x14ac:dyDescent="0.25">
      <c r="A102" s="167" t="s">
        <v>83</v>
      </c>
      <c r="B102" s="104">
        <v>40</v>
      </c>
      <c r="C102" s="104">
        <v>36</v>
      </c>
      <c r="D102" s="104">
        <v>27</v>
      </c>
      <c r="E102" s="104">
        <v>28</v>
      </c>
      <c r="F102" s="104">
        <v>22</v>
      </c>
      <c r="G102" s="104">
        <v>24</v>
      </c>
      <c r="H102" s="104">
        <v>15</v>
      </c>
      <c r="I102" s="166">
        <v>13</v>
      </c>
      <c r="J102" s="166">
        <v>22</v>
      </c>
      <c r="K102" s="104">
        <v>29</v>
      </c>
      <c r="L102" s="104">
        <v>26</v>
      </c>
      <c r="M102" s="104">
        <v>23</v>
      </c>
      <c r="N102" s="104">
        <v>22</v>
      </c>
      <c r="O102" s="104">
        <v>21</v>
      </c>
      <c r="P102" s="104">
        <v>18</v>
      </c>
      <c r="Q102" s="104">
        <v>18</v>
      </c>
      <c r="R102" s="166">
        <v>18</v>
      </c>
      <c r="S102" s="166">
        <v>16</v>
      </c>
      <c r="T102" s="116">
        <v>15</v>
      </c>
    </row>
    <row r="103" spans="1:20" ht="19.5" x14ac:dyDescent="0.25">
      <c r="A103" s="167" t="s">
        <v>84</v>
      </c>
      <c r="B103" s="104">
        <v>14</v>
      </c>
      <c r="C103" s="104">
        <v>9</v>
      </c>
      <c r="D103" s="104">
        <v>9</v>
      </c>
      <c r="E103" s="104">
        <v>6</v>
      </c>
      <c r="F103" s="104">
        <v>7</v>
      </c>
      <c r="G103" s="104">
        <v>7</v>
      </c>
      <c r="H103" s="104">
        <v>8</v>
      </c>
      <c r="I103" s="166">
        <v>8</v>
      </c>
      <c r="J103" s="166">
        <v>8</v>
      </c>
      <c r="K103" s="104">
        <v>7</v>
      </c>
      <c r="L103" s="104">
        <v>8</v>
      </c>
      <c r="M103" s="104">
        <v>8</v>
      </c>
      <c r="N103" s="104">
        <v>7</v>
      </c>
      <c r="O103" s="104">
        <v>7</v>
      </c>
      <c r="P103" s="104">
        <v>7</v>
      </c>
      <c r="Q103" s="104">
        <v>7</v>
      </c>
      <c r="R103" s="166">
        <v>7</v>
      </c>
      <c r="S103" s="166">
        <v>7</v>
      </c>
      <c r="T103" s="116">
        <v>6</v>
      </c>
    </row>
    <row r="104" spans="1:20" ht="19.5" x14ac:dyDescent="0.25">
      <c r="A104" s="160" t="s">
        <v>85</v>
      </c>
      <c r="B104" s="104">
        <v>4</v>
      </c>
      <c r="C104" s="104">
        <v>2</v>
      </c>
      <c r="D104" s="104">
        <v>2</v>
      </c>
      <c r="E104" s="104">
        <v>2</v>
      </c>
      <c r="F104" s="104">
        <v>1</v>
      </c>
      <c r="G104" s="104">
        <v>1</v>
      </c>
      <c r="H104" s="104">
        <v>1</v>
      </c>
      <c r="I104" s="166">
        <v>1</v>
      </c>
      <c r="J104" s="166">
        <v>2</v>
      </c>
      <c r="K104" s="104">
        <v>2</v>
      </c>
      <c r="L104" s="104">
        <v>1</v>
      </c>
      <c r="M104" s="104">
        <v>2</v>
      </c>
      <c r="N104" s="104">
        <v>1</v>
      </c>
      <c r="O104" s="104">
        <v>1</v>
      </c>
      <c r="P104" s="104">
        <v>1</v>
      </c>
      <c r="Q104" s="104">
        <v>1</v>
      </c>
      <c r="R104" s="166">
        <v>1</v>
      </c>
      <c r="S104" s="166">
        <v>1</v>
      </c>
      <c r="T104" s="116">
        <v>1</v>
      </c>
    </row>
    <row r="105" spans="1:20" x14ac:dyDescent="0.25">
      <c r="A105" s="183" t="s">
        <v>100</v>
      </c>
      <c r="B105" s="183"/>
      <c r="C105" s="183"/>
      <c r="D105" s="183"/>
      <c r="E105" s="183"/>
      <c r="F105" s="183"/>
      <c r="G105" s="183"/>
      <c r="H105" s="183"/>
      <c r="I105" s="183"/>
      <c r="J105" s="183"/>
      <c r="K105" s="183"/>
      <c r="L105" s="183"/>
      <c r="M105" s="183"/>
      <c r="N105" s="183"/>
      <c r="O105" s="183"/>
      <c r="P105" s="183"/>
      <c r="Q105" s="183"/>
      <c r="R105" s="183"/>
      <c r="S105" s="183"/>
      <c r="T105" s="184"/>
    </row>
    <row r="106" spans="1:20" ht="15.75" thickBot="1" x14ac:dyDescent="0.3">
      <c r="A106" s="185" t="s">
        <v>309</v>
      </c>
      <c r="B106" s="186"/>
      <c r="C106" s="186"/>
      <c r="D106" s="186"/>
      <c r="E106" s="186"/>
      <c r="F106" s="186"/>
      <c r="G106" s="186"/>
      <c r="H106" s="186"/>
      <c r="I106" s="186"/>
      <c r="J106" s="186"/>
      <c r="K106" s="186"/>
      <c r="L106" s="186"/>
      <c r="M106" s="186"/>
      <c r="N106" s="186"/>
      <c r="O106" s="186"/>
      <c r="P106" s="186"/>
      <c r="Q106" s="186"/>
      <c r="R106" s="186"/>
      <c r="S106" s="186"/>
      <c r="T106" s="187"/>
    </row>
  </sheetData>
  <mergeCells count="5">
    <mergeCell ref="A1:T1"/>
    <mergeCell ref="A2:T2"/>
    <mergeCell ref="A3:T3"/>
    <mergeCell ref="A105:T105"/>
    <mergeCell ref="A106:T10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5">
    <tabColor rgb="FFC7E6A4"/>
  </sheetPr>
  <dimension ref="A1:T109"/>
  <sheetViews>
    <sheetView topLeftCell="A4" workbookViewId="0">
      <pane ySplit="6" topLeftCell="A91" activePane="bottomLeft" state="frozen"/>
      <selection activeCell="O25" sqref="O25"/>
      <selection pane="bottomLeft" activeCell="V13" sqref="V13"/>
    </sheetView>
  </sheetViews>
  <sheetFormatPr defaultRowHeight="15" x14ac:dyDescent="0.25"/>
  <cols>
    <col min="1" max="1" width="18.42578125" customWidth="1"/>
    <col min="2" max="4" width="10.5703125" customWidth="1"/>
    <col min="5" max="6" width="9.28515625" customWidth="1"/>
  </cols>
  <sheetData>
    <row r="1" spans="1:20" x14ac:dyDescent="0.25">
      <c r="A1" s="178" t="s">
        <v>261</v>
      </c>
      <c r="B1" s="178"/>
      <c r="C1" s="178"/>
      <c r="D1" s="178"/>
      <c r="E1" s="178"/>
      <c r="F1" s="178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</row>
    <row r="2" spans="1:20" x14ac:dyDescent="0.25">
      <c r="A2" s="180" t="s">
        <v>260</v>
      </c>
      <c r="B2" s="180"/>
      <c r="C2" s="180"/>
      <c r="D2" s="180"/>
      <c r="E2" s="180"/>
      <c r="F2" s="180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</row>
    <row r="3" spans="1:20" x14ac:dyDescent="0.25">
      <c r="A3" s="181" t="s">
        <v>105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2"/>
    </row>
    <row r="4" spans="1:20" x14ac:dyDescent="0.25">
      <c r="A4" s="178" t="s">
        <v>288</v>
      </c>
      <c r="B4" s="178"/>
      <c r="C4" s="178"/>
      <c r="D4" s="178"/>
      <c r="E4" s="178"/>
      <c r="F4" s="178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</row>
    <row r="5" spans="1:20" x14ac:dyDescent="0.25">
      <c r="A5" s="180" t="s">
        <v>266</v>
      </c>
      <c r="B5" s="180"/>
      <c r="C5" s="180"/>
      <c r="D5" s="180"/>
      <c r="E5" s="180"/>
      <c r="F5" s="180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</row>
    <row r="6" spans="1:20" x14ac:dyDescent="0.25">
      <c r="A6" s="181" t="s">
        <v>105</v>
      </c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2"/>
      <c r="T6" s="179"/>
    </row>
    <row r="7" spans="1:20" x14ac:dyDescent="0.25">
      <c r="A7" s="154" t="s">
        <v>314</v>
      </c>
      <c r="B7" s="154"/>
      <c r="C7" s="154"/>
      <c r="D7" s="154"/>
      <c r="E7" s="154"/>
      <c r="F7" s="154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</row>
    <row r="8" spans="1:20" ht="15.75" thickBot="1" x14ac:dyDescent="0.3">
      <c r="A8" s="149" t="s">
        <v>192</v>
      </c>
      <c r="B8" s="149"/>
      <c r="C8" s="149"/>
      <c r="D8" s="149"/>
      <c r="E8" s="149"/>
      <c r="F8" s="149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</row>
    <row r="9" spans="1:20" ht="15.75" thickBot="1" x14ac:dyDescent="0.3">
      <c r="A9" s="76"/>
      <c r="B9" s="34">
        <v>2000</v>
      </c>
      <c r="C9" s="34">
        <v>2001</v>
      </c>
      <c r="D9" s="34">
        <v>2002</v>
      </c>
      <c r="E9" s="34">
        <v>2003</v>
      </c>
      <c r="F9" s="34">
        <v>2004</v>
      </c>
      <c r="G9" s="34">
        <v>2005</v>
      </c>
      <c r="H9" s="34">
        <v>2006</v>
      </c>
      <c r="I9" s="34">
        <v>2007</v>
      </c>
      <c r="J9" s="34">
        <v>2008</v>
      </c>
      <c r="K9" s="34">
        <v>2009</v>
      </c>
      <c r="L9" s="34">
        <v>2010</v>
      </c>
      <c r="M9" s="34">
        <v>2011</v>
      </c>
      <c r="N9" s="34">
        <v>2012</v>
      </c>
      <c r="O9" s="34">
        <v>2013</v>
      </c>
      <c r="P9" s="34">
        <v>2014</v>
      </c>
      <c r="Q9" s="30">
        <v>2015</v>
      </c>
      <c r="R9" s="34">
        <v>2016</v>
      </c>
      <c r="S9" s="90">
        <v>2017</v>
      </c>
      <c r="T9" s="45">
        <v>2018</v>
      </c>
    </row>
    <row r="10" spans="1:20" x14ac:dyDescent="0.25">
      <c r="A10" s="72" t="s">
        <v>0</v>
      </c>
      <c r="B10" s="110">
        <v>1037</v>
      </c>
      <c r="C10" s="110">
        <v>1122.7</v>
      </c>
      <c r="D10" s="110">
        <v>1499.7</v>
      </c>
      <c r="E10" s="110">
        <v>1637.6</v>
      </c>
      <c r="F10" s="110">
        <v>1920.3</v>
      </c>
      <c r="G10" s="109">
        <v>1830.1</v>
      </c>
      <c r="H10" s="110">
        <v>1741.9</v>
      </c>
      <c r="I10" s="110">
        <v>1553</v>
      </c>
      <c r="J10" s="110">
        <v>1521.8</v>
      </c>
      <c r="K10" s="110">
        <v>2147.4</v>
      </c>
      <c r="L10" s="109">
        <v>1589.4</v>
      </c>
      <c r="M10" s="109">
        <v>1285.5999999999999</v>
      </c>
      <c r="N10" s="109">
        <v>1064.7</v>
      </c>
      <c r="O10" s="109">
        <v>917.7</v>
      </c>
      <c r="P10" s="109">
        <v>883.3</v>
      </c>
      <c r="Q10" s="109">
        <v>1001.1</v>
      </c>
      <c r="R10" s="109">
        <v>894.6</v>
      </c>
      <c r="S10" s="109">
        <v>775.5</v>
      </c>
      <c r="T10" s="78">
        <v>693.2</v>
      </c>
    </row>
    <row r="11" spans="1:20" ht="18" x14ac:dyDescent="0.25">
      <c r="A11" s="16" t="s">
        <v>91</v>
      </c>
      <c r="B11" s="110">
        <v>209.2</v>
      </c>
      <c r="C11" s="110">
        <v>209.3</v>
      </c>
      <c r="D11" s="110">
        <v>229.7</v>
      </c>
      <c r="E11" s="110">
        <v>231.4</v>
      </c>
      <c r="F11" s="110">
        <v>244.4</v>
      </c>
      <c r="G11" s="110">
        <v>227.2</v>
      </c>
      <c r="H11" s="110">
        <v>217.3</v>
      </c>
      <c r="I11" s="110">
        <v>179.9</v>
      </c>
      <c r="J11" s="110">
        <v>196.7</v>
      </c>
      <c r="K11" s="110">
        <v>357.2</v>
      </c>
      <c r="L11" s="110">
        <v>256.39999999999998</v>
      </c>
      <c r="M11" s="110">
        <v>215.5</v>
      </c>
      <c r="N11" s="110">
        <v>161.4</v>
      </c>
      <c r="O11" s="110">
        <v>140.19999999999999</v>
      </c>
      <c r="P11" s="110">
        <v>146.30000000000001</v>
      </c>
      <c r="Q11" s="110">
        <v>186.4</v>
      </c>
      <c r="R11" s="110">
        <v>162.69999999999999</v>
      </c>
      <c r="S11" s="110">
        <v>134</v>
      </c>
      <c r="T11" s="79">
        <v>119.5</v>
      </c>
    </row>
    <row r="12" spans="1:20" x14ac:dyDescent="0.25">
      <c r="A12" s="167" t="s">
        <v>1</v>
      </c>
      <c r="B12" s="164">
        <v>5.3</v>
      </c>
      <c r="C12" s="164">
        <v>6.5</v>
      </c>
      <c r="D12" s="164">
        <v>8.5</v>
      </c>
      <c r="E12" s="164">
        <v>9.8000000000000007</v>
      </c>
      <c r="F12" s="164">
        <v>11.2</v>
      </c>
      <c r="G12" s="164">
        <v>10.4</v>
      </c>
      <c r="H12" s="164">
        <v>10.7</v>
      </c>
      <c r="I12" s="164">
        <v>8.1999999999999993</v>
      </c>
      <c r="J12" s="164">
        <v>10.199999999999999</v>
      </c>
      <c r="K12" s="164">
        <v>14</v>
      </c>
      <c r="L12" s="164">
        <v>11.3</v>
      </c>
      <c r="M12" s="164">
        <v>10.199999999999999</v>
      </c>
      <c r="N12" s="164">
        <v>8.1</v>
      </c>
      <c r="O12" s="164">
        <v>7.3</v>
      </c>
      <c r="P12" s="164">
        <v>7.3</v>
      </c>
      <c r="Q12" s="164">
        <v>7.4</v>
      </c>
      <c r="R12" s="164">
        <v>5.6</v>
      </c>
      <c r="S12" s="164">
        <v>5.6</v>
      </c>
      <c r="T12" s="77">
        <v>5.6</v>
      </c>
    </row>
    <row r="13" spans="1:20" x14ac:dyDescent="0.25">
      <c r="A13" s="167" t="s">
        <v>2</v>
      </c>
      <c r="B13" s="164">
        <v>14.5</v>
      </c>
      <c r="C13" s="164">
        <v>12.8</v>
      </c>
      <c r="D13" s="164">
        <v>13.4</v>
      </c>
      <c r="E13" s="164">
        <v>12.9</v>
      </c>
      <c r="F13" s="164">
        <v>12.7</v>
      </c>
      <c r="G13" s="164">
        <v>12.2</v>
      </c>
      <c r="H13" s="164">
        <v>11.8</v>
      </c>
      <c r="I13" s="164">
        <v>8.8000000000000007</v>
      </c>
      <c r="J13" s="164">
        <v>9.1999999999999993</v>
      </c>
      <c r="K13" s="164">
        <v>16.399999999999999</v>
      </c>
      <c r="L13" s="164">
        <v>11.7</v>
      </c>
      <c r="M13" s="164">
        <v>9.9</v>
      </c>
      <c r="N13" s="164">
        <v>8.1999999999999993</v>
      </c>
      <c r="O13" s="164">
        <v>7</v>
      </c>
      <c r="P13" s="164">
        <v>6.7</v>
      </c>
      <c r="Q13" s="164">
        <v>8.1999999999999993</v>
      </c>
      <c r="R13" s="164">
        <v>7.4</v>
      </c>
      <c r="S13" s="164">
        <v>5.6</v>
      </c>
      <c r="T13" s="77">
        <v>4.7</v>
      </c>
    </row>
    <row r="14" spans="1:20" x14ac:dyDescent="0.25">
      <c r="A14" s="167" t="s">
        <v>3</v>
      </c>
      <c r="B14" s="164">
        <v>22.5</v>
      </c>
      <c r="C14" s="164">
        <v>22.9</v>
      </c>
      <c r="D14" s="164">
        <v>19.399999999999999</v>
      </c>
      <c r="E14" s="164">
        <v>18.7</v>
      </c>
      <c r="F14" s="164">
        <v>19.5</v>
      </c>
      <c r="G14" s="164">
        <v>17.100000000000001</v>
      </c>
      <c r="H14" s="164">
        <v>14.6</v>
      </c>
      <c r="I14" s="164">
        <v>13.7</v>
      </c>
      <c r="J14" s="164">
        <v>17.2</v>
      </c>
      <c r="K14" s="164">
        <v>25.2</v>
      </c>
      <c r="L14" s="164">
        <v>17.2</v>
      </c>
      <c r="M14" s="164">
        <v>14.3</v>
      </c>
      <c r="N14" s="164">
        <v>10.4</v>
      </c>
      <c r="O14" s="164">
        <v>8.9</v>
      </c>
      <c r="P14" s="164">
        <v>8.6999999999999993</v>
      </c>
      <c r="Q14" s="164">
        <v>10.7</v>
      </c>
      <c r="R14" s="164">
        <v>8.6</v>
      </c>
      <c r="S14" s="164">
        <v>8</v>
      </c>
      <c r="T14" s="77">
        <v>6.4</v>
      </c>
    </row>
    <row r="15" spans="1:20" x14ac:dyDescent="0.25">
      <c r="A15" s="167" t="s">
        <v>4</v>
      </c>
      <c r="B15" s="164">
        <v>15.1</v>
      </c>
      <c r="C15" s="164">
        <v>17</v>
      </c>
      <c r="D15" s="164">
        <v>18.7</v>
      </c>
      <c r="E15" s="164">
        <v>26.3</v>
      </c>
      <c r="F15" s="164">
        <v>21</v>
      </c>
      <c r="G15" s="164">
        <v>21.4</v>
      </c>
      <c r="H15" s="164">
        <v>24</v>
      </c>
      <c r="I15" s="164">
        <v>21</v>
      </c>
      <c r="J15" s="164">
        <v>21.8</v>
      </c>
      <c r="K15" s="164">
        <v>28.1</v>
      </c>
      <c r="L15" s="164">
        <v>19.8</v>
      </c>
      <c r="M15" s="164">
        <v>18</v>
      </c>
      <c r="N15" s="164">
        <v>13</v>
      </c>
      <c r="O15" s="164">
        <v>11.1</v>
      </c>
      <c r="P15" s="164">
        <v>11.2</v>
      </c>
      <c r="Q15" s="164">
        <v>12.9</v>
      </c>
      <c r="R15" s="164">
        <v>11.9</v>
      </c>
      <c r="S15" s="164">
        <v>10.4</v>
      </c>
      <c r="T15" s="77">
        <v>10.199999999999999</v>
      </c>
    </row>
    <row r="16" spans="1:20" x14ac:dyDescent="0.25">
      <c r="A16" s="167" t="s">
        <v>5</v>
      </c>
      <c r="B16" s="164">
        <v>8.6</v>
      </c>
      <c r="C16" s="164">
        <v>8</v>
      </c>
      <c r="D16" s="164">
        <v>10.5</v>
      </c>
      <c r="E16" s="164">
        <v>10.8</v>
      </c>
      <c r="F16" s="164">
        <v>13.7</v>
      </c>
      <c r="G16" s="164">
        <v>12.7</v>
      </c>
      <c r="H16" s="164">
        <v>11.7</v>
      </c>
      <c r="I16" s="164">
        <v>11.9</v>
      </c>
      <c r="J16" s="164">
        <v>12.9</v>
      </c>
      <c r="K16" s="164">
        <v>22.8</v>
      </c>
      <c r="L16" s="164">
        <v>16.3</v>
      </c>
      <c r="M16" s="164">
        <v>12.9</v>
      </c>
      <c r="N16" s="164">
        <v>8.3000000000000007</v>
      </c>
      <c r="O16" s="164">
        <v>5.9</v>
      </c>
      <c r="P16" s="164">
        <v>5.7</v>
      </c>
      <c r="Q16" s="164">
        <v>7.2</v>
      </c>
      <c r="R16" s="164">
        <v>6</v>
      </c>
      <c r="S16" s="164">
        <v>4.2</v>
      </c>
      <c r="T16" s="77">
        <v>3.5</v>
      </c>
    </row>
    <row r="17" spans="1:20" x14ac:dyDescent="0.25">
      <c r="A17" s="167" t="s">
        <v>6</v>
      </c>
      <c r="B17" s="164">
        <v>4.5999999999999996</v>
      </c>
      <c r="C17" s="164">
        <v>4.9000000000000004</v>
      </c>
      <c r="D17" s="164">
        <v>4.9000000000000004</v>
      </c>
      <c r="E17" s="164">
        <v>4.0999999999999996</v>
      </c>
      <c r="F17" s="164">
        <v>5.3</v>
      </c>
      <c r="G17" s="164">
        <v>4.0999999999999996</v>
      </c>
      <c r="H17" s="164">
        <v>4</v>
      </c>
      <c r="I17" s="164">
        <v>3.5</v>
      </c>
      <c r="J17" s="164">
        <v>3.8</v>
      </c>
      <c r="K17" s="164">
        <v>7.5</v>
      </c>
      <c r="L17" s="164">
        <v>5.5</v>
      </c>
      <c r="M17" s="164">
        <v>4.7</v>
      </c>
      <c r="N17" s="164">
        <v>3.6</v>
      </c>
      <c r="O17" s="164">
        <v>3.3</v>
      </c>
      <c r="P17" s="164">
        <v>3.5</v>
      </c>
      <c r="Q17" s="164">
        <v>3.9</v>
      </c>
      <c r="R17" s="164">
        <v>3.7</v>
      </c>
      <c r="S17" s="164">
        <v>2.9</v>
      </c>
      <c r="T17" s="77">
        <v>2.2999999999999998</v>
      </c>
    </row>
    <row r="18" spans="1:20" x14ac:dyDescent="0.25">
      <c r="A18" s="167" t="s">
        <v>7</v>
      </c>
      <c r="B18" s="164">
        <v>5</v>
      </c>
      <c r="C18" s="164">
        <v>4.9000000000000004</v>
      </c>
      <c r="D18" s="164">
        <v>5.7</v>
      </c>
      <c r="E18" s="164">
        <v>5.0999999999999996</v>
      </c>
      <c r="F18" s="164">
        <v>6.3</v>
      </c>
      <c r="G18" s="164">
        <v>5.3</v>
      </c>
      <c r="H18" s="164">
        <v>5.0999999999999996</v>
      </c>
      <c r="I18" s="164">
        <v>4.3</v>
      </c>
      <c r="J18" s="164">
        <v>4.3</v>
      </c>
      <c r="K18" s="164">
        <v>7.1</v>
      </c>
      <c r="L18" s="164">
        <v>4.8</v>
      </c>
      <c r="M18" s="164">
        <v>4</v>
      </c>
      <c r="N18" s="164">
        <v>3</v>
      </c>
      <c r="O18" s="164">
        <v>2.5</v>
      </c>
      <c r="P18" s="164">
        <v>2.5</v>
      </c>
      <c r="Q18" s="164">
        <v>2.6</v>
      </c>
      <c r="R18" s="164">
        <v>2.2999999999999998</v>
      </c>
      <c r="S18" s="164">
        <v>2</v>
      </c>
      <c r="T18" s="77">
        <v>1.9</v>
      </c>
    </row>
    <row r="19" spans="1:20" x14ac:dyDescent="0.25">
      <c r="A19" s="167" t="s">
        <v>8</v>
      </c>
      <c r="B19" s="164">
        <v>6.6</v>
      </c>
      <c r="C19" s="164">
        <v>7</v>
      </c>
      <c r="D19" s="164">
        <v>10.1</v>
      </c>
      <c r="E19" s="164">
        <v>10</v>
      </c>
      <c r="F19" s="164">
        <v>10.9</v>
      </c>
      <c r="G19" s="164">
        <v>9.1999999999999993</v>
      </c>
      <c r="H19" s="164">
        <v>8.1999999999999993</v>
      </c>
      <c r="I19" s="164">
        <v>7.5</v>
      </c>
      <c r="J19" s="164">
        <v>7.8</v>
      </c>
      <c r="K19" s="164">
        <v>11</v>
      </c>
      <c r="L19" s="164">
        <v>10</v>
      </c>
      <c r="M19" s="164">
        <v>8.3000000000000007</v>
      </c>
      <c r="N19" s="164">
        <v>7</v>
      </c>
      <c r="O19" s="164">
        <v>5.9</v>
      </c>
      <c r="P19" s="164">
        <v>6</v>
      </c>
      <c r="Q19" s="164">
        <v>7</v>
      </c>
      <c r="R19" s="164">
        <v>5.5</v>
      </c>
      <c r="S19" s="164">
        <v>4.3</v>
      </c>
      <c r="T19" s="77">
        <v>4</v>
      </c>
    </row>
    <row r="20" spans="1:20" x14ac:dyDescent="0.25">
      <c r="A20" s="167" t="s">
        <v>9</v>
      </c>
      <c r="B20" s="164">
        <v>4.3</v>
      </c>
      <c r="C20" s="164">
        <v>3.9</v>
      </c>
      <c r="D20" s="164">
        <v>4.2</v>
      </c>
      <c r="E20" s="164">
        <v>4.3</v>
      </c>
      <c r="F20" s="164">
        <v>4.8</v>
      </c>
      <c r="G20" s="164">
        <v>4.7</v>
      </c>
      <c r="H20" s="164">
        <v>4.9000000000000004</v>
      </c>
      <c r="I20" s="164">
        <v>5</v>
      </c>
      <c r="J20" s="164">
        <v>6.1</v>
      </c>
      <c r="K20" s="164">
        <v>6</v>
      </c>
      <c r="L20" s="164">
        <v>4.7</v>
      </c>
      <c r="M20" s="164">
        <v>4.3</v>
      </c>
      <c r="N20" s="164">
        <v>3.7</v>
      </c>
      <c r="O20" s="164">
        <v>3.5</v>
      </c>
      <c r="P20" s="164">
        <v>3.7</v>
      </c>
      <c r="Q20" s="164">
        <v>4.0999999999999996</v>
      </c>
      <c r="R20" s="164">
        <v>3.3</v>
      </c>
      <c r="S20" s="164">
        <v>2.7</v>
      </c>
      <c r="T20" s="77">
        <v>2.5</v>
      </c>
    </row>
    <row r="21" spans="1:20" x14ac:dyDescent="0.25">
      <c r="A21" s="167" t="s">
        <v>10</v>
      </c>
      <c r="B21" s="164">
        <v>36.1</v>
      </c>
      <c r="C21" s="164">
        <v>33.5</v>
      </c>
      <c r="D21" s="164">
        <v>38.4</v>
      </c>
      <c r="E21" s="164">
        <v>36.1</v>
      </c>
      <c r="F21" s="164">
        <v>36.9</v>
      </c>
      <c r="G21" s="164">
        <v>33.299999999999997</v>
      </c>
      <c r="H21" s="164">
        <v>28.7</v>
      </c>
      <c r="I21" s="164">
        <v>22.4</v>
      </c>
      <c r="J21" s="164">
        <v>26.3</v>
      </c>
      <c r="K21" s="164">
        <v>59.5</v>
      </c>
      <c r="L21" s="164">
        <v>34.6</v>
      </c>
      <c r="M21" s="164">
        <v>27.2</v>
      </c>
      <c r="N21" s="164">
        <v>20.7</v>
      </c>
      <c r="O21" s="164">
        <v>17.7</v>
      </c>
      <c r="P21" s="164">
        <v>19.8</v>
      </c>
      <c r="Q21" s="164">
        <v>29.6</v>
      </c>
      <c r="R21" s="164">
        <v>27.3</v>
      </c>
      <c r="S21" s="164">
        <v>21.8</v>
      </c>
      <c r="T21" s="77">
        <v>18.899999999999999</v>
      </c>
    </row>
    <row r="22" spans="1:20" x14ac:dyDescent="0.25">
      <c r="A22" s="167" t="s">
        <v>11</v>
      </c>
      <c r="B22" s="164">
        <v>4</v>
      </c>
      <c r="C22" s="164">
        <v>4.2</v>
      </c>
      <c r="D22" s="164">
        <v>6.5</v>
      </c>
      <c r="E22" s="164">
        <v>6.9</v>
      </c>
      <c r="F22" s="164">
        <v>11.8</v>
      </c>
      <c r="G22" s="164">
        <v>7.1</v>
      </c>
      <c r="H22" s="164">
        <v>6.3</v>
      </c>
      <c r="I22" s="164">
        <v>5.9</v>
      </c>
      <c r="J22" s="164">
        <v>6.1</v>
      </c>
      <c r="K22" s="164">
        <v>8.1999999999999993</v>
      </c>
      <c r="L22" s="164">
        <v>6.6</v>
      </c>
      <c r="M22" s="164">
        <v>5.8</v>
      </c>
      <c r="N22" s="164">
        <v>4.5999999999999996</v>
      </c>
      <c r="O22" s="164">
        <v>3.6</v>
      </c>
      <c r="P22" s="164">
        <v>3.8</v>
      </c>
      <c r="Q22" s="164">
        <v>4.8</v>
      </c>
      <c r="R22" s="164">
        <v>4.5</v>
      </c>
      <c r="S22" s="164">
        <v>3.6</v>
      </c>
      <c r="T22" s="77">
        <v>3.3</v>
      </c>
    </row>
    <row r="23" spans="1:20" x14ac:dyDescent="0.25">
      <c r="A23" s="167" t="s">
        <v>12</v>
      </c>
      <c r="B23" s="164">
        <v>5</v>
      </c>
      <c r="C23" s="164">
        <v>5.2</v>
      </c>
      <c r="D23" s="164">
        <v>5.9</v>
      </c>
      <c r="E23" s="164">
        <v>6</v>
      </c>
      <c r="F23" s="164">
        <v>7.1</v>
      </c>
      <c r="G23" s="164">
        <v>7.5</v>
      </c>
      <c r="H23" s="164">
        <v>7.2</v>
      </c>
      <c r="I23" s="164">
        <v>6.5</v>
      </c>
      <c r="J23" s="164">
        <v>7.1</v>
      </c>
      <c r="K23" s="164">
        <v>10.199999999999999</v>
      </c>
      <c r="L23" s="164">
        <v>8.5</v>
      </c>
      <c r="M23" s="164">
        <v>7</v>
      </c>
      <c r="N23" s="164">
        <v>5.2</v>
      </c>
      <c r="O23" s="164">
        <v>4.7</v>
      </c>
      <c r="P23" s="164">
        <v>4.5999999999999996</v>
      </c>
      <c r="Q23" s="164">
        <v>4.9000000000000004</v>
      </c>
      <c r="R23" s="164">
        <v>4.7</v>
      </c>
      <c r="S23" s="164">
        <v>4.0999999999999996</v>
      </c>
      <c r="T23" s="77">
        <v>4</v>
      </c>
    </row>
    <row r="24" spans="1:20" x14ac:dyDescent="0.25">
      <c r="A24" s="167" t="s">
        <v>13</v>
      </c>
      <c r="B24" s="164">
        <v>4.3</v>
      </c>
      <c r="C24" s="164">
        <v>4.2</v>
      </c>
      <c r="D24" s="164">
        <v>4.7</v>
      </c>
      <c r="E24" s="164">
        <v>4.5999999999999996</v>
      </c>
      <c r="F24" s="164">
        <v>5.0999999999999996</v>
      </c>
      <c r="G24" s="164">
        <v>5.4</v>
      </c>
      <c r="H24" s="164">
        <v>5.4</v>
      </c>
      <c r="I24" s="164">
        <v>4.7</v>
      </c>
      <c r="J24" s="164">
        <v>5</v>
      </c>
      <c r="K24" s="164">
        <v>10.8</v>
      </c>
      <c r="L24" s="164">
        <v>8.9</v>
      </c>
      <c r="M24" s="164">
        <v>7.4</v>
      </c>
      <c r="N24" s="164">
        <v>5.9</v>
      </c>
      <c r="O24" s="164">
        <v>5.8</v>
      </c>
      <c r="P24" s="164">
        <v>6.7</v>
      </c>
      <c r="Q24" s="164">
        <v>7.6</v>
      </c>
      <c r="R24" s="164">
        <v>7</v>
      </c>
      <c r="S24" s="164">
        <v>5.9</v>
      </c>
      <c r="T24" s="77">
        <v>5.5</v>
      </c>
    </row>
    <row r="25" spans="1:20" x14ac:dyDescent="0.25">
      <c r="A25" s="167" t="s">
        <v>14</v>
      </c>
      <c r="B25" s="164">
        <v>13.1</v>
      </c>
      <c r="C25" s="164">
        <v>14.2</v>
      </c>
      <c r="D25" s="164">
        <v>15.5</v>
      </c>
      <c r="E25" s="164">
        <v>13.8</v>
      </c>
      <c r="F25" s="164">
        <v>13.8</v>
      </c>
      <c r="G25" s="164">
        <v>15.1</v>
      </c>
      <c r="H25" s="164">
        <v>15.1</v>
      </c>
      <c r="I25" s="164">
        <v>10.8</v>
      </c>
      <c r="J25" s="164">
        <v>8.1999999999999993</v>
      </c>
      <c r="K25" s="164">
        <v>9.6</v>
      </c>
      <c r="L25" s="164">
        <v>8</v>
      </c>
      <c r="M25" s="164">
        <v>6.8</v>
      </c>
      <c r="N25" s="164">
        <v>5.2</v>
      </c>
      <c r="O25" s="164">
        <v>4.8</v>
      </c>
      <c r="P25" s="164">
        <v>4.5</v>
      </c>
      <c r="Q25" s="164">
        <v>4.9000000000000004</v>
      </c>
      <c r="R25" s="164">
        <v>4.5999999999999996</v>
      </c>
      <c r="S25" s="164">
        <v>4</v>
      </c>
      <c r="T25" s="77">
        <v>3.5</v>
      </c>
    </row>
    <row r="26" spans="1:20" x14ac:dyDescent="0.25">
      <c r="A26" s="167" t="s">
        <v>15</v>
      </c>
      <c r="B26" s="164">
        <v>5.4</v>
      </c>
      <c r="C26" s="164">
        <v>5.7</v>
      </c>
      <c r="D26" s="164">
        <v>6.1</v>
      </c>
      <c r="E26" s="164">
        <v>5.6</v>
      </c>
      <c r="F26" s="164">
        <v>8.5</v>
      </c>
      <c r="G26" s="164">
        <v>7.1</v>
      </c>
      <c r="H26" s="164">
        <v>6.5</v>
      </c>
      <c r="I26" s="164">
        <v>5.3</v>
      </c>
      <c r="J26" s="164">
        <v>7.1</v>
      </c>
      <c r="K26" s="164">
        <v>15</v>
      </c>
      <c r="L26" s="164">
        <v>10.5</v>
      </c>
      <c r="M26" s="164">
        <v>8.5</v>
      </c>
      <c r="N26" s="164">
        <v>7.2</v>
      </c>
      <c r="O26" s="164">
        <v>6.6</v>
      </c>
      <c r="P26" s="164">
        <v>6.7</v>
      </c>
      <c r="Q26" s="164">
        <v>8.4</v>
      </c>
      <c r="R26" s="164">
        <v>6.9</v>
      </c>
      <c r="S26" s="164">
        <v>5.6</v>
      </c>
      <c r="T26" s="77">
        <v>4.4000000000000004</v>
      </c>
    </row>
    <row r="27" spans="1:20" x14ac:dyDescent="0.25">
      <c r="A27" s="167" t="s">
        <v>16</v>
      </c>
      <c r="B27" s="164">
        <v>8.5</v>
      </c>
      <c r="C27" s="164">
        <v>9.6</v>
      </c>
      <c r="D27" s="164">
        <v>9.6999999999999993</v>
      </c>
      <c r="E27" s="164">
        <v>10.8</v>
      </c>
      <c r="F27" s="164">
        <v>9.4</v>
      </c>
      <c r="G27" s="164">
        <v>8.1</v>
      </c>
      <c r="H27" s="164">
        <v>7.3</v>
      </c>
      <c r="I27" s="164">
        <v>7.1</v>
      </c>
      <c r="J27" s="164">
        <v>8.1999999999999993</v>
      </c>
      <c r="K27" s="164">
        <v>16.5</v>
      </c>
      <c r="L27" s="164">
        <v>12.6</v>
      </c>
      <c r="M27" s="164">
        <v>11</v>
      </c>
      <c r="N27" s="164">
        <v>8.1999999999999993</v>
      </c>
      <c r="O27" s="164">
        <v>7</v>
      </c>
      <c r="P27" s="164">
        <v>7.2</v>
      </c>
      <c r="Q27" s="164">
        <v>6.8</v>
      </c>
      <c r="R27" s="164">
        <v>5.9</v>
      </c>
      <c r="S27" s="164">
        <v>4.3</v>
      </c>
      <c r="T27" s="77">
        <v>3.7</v>
      </c>
    </row>
    <row r="28" spans="1:20" x14ac:dyDescent="0.25">
      <c r="A28" s="167" t="s">
        <v>17</v>
      </c>
      <c r="B28" s="164">
        <v>10.199999999999999</v>
      </c>
      <c r="C28" s="164">
        <v>10.1</v>
      </c>
      <c r="D28" s="164">
        <v>11.7</v>
      </c>
      <c r="E28" s="164">
        <v>12</v>
      </c>
      <c r="F28" s="164">
        <v>11.4</v>
      </c>
      <c r="G28" s="164">
        <v>12</v>
      </c>
      <c r="H28" s="164">
        <v>11.9</v>
      </c>
      <c r="I28" s="164">
        <v>10.7</v>
      </c>
      <c r="J28" s="164">
        <v>12.6</v>
      </c>
      <c r="K28" s="164">
        <v>29.5</v>
      </c>
      <c r="L28" s="164">
        <v>19.2</v>
      </c>
      <c r="M28" s="164">
        <v>14.7</v>
      </c>
      <c r="N28" s="164">
        <v>11.7</v>
      </c>
      <c r="O28" s="164">
        <v>10.1</v>
      </c>
      <c r="P28" s="164">
        <v>9.1</v>
      </c>
      <c r="Q28" s="164">
        <v>11.5</v>
      </c>
      <c r="R28" s="164">
        <v>10.7</v>
      </c>
      <c r="S28" s="164">
        <v>8.8000000000000007</v>
      </c>
      <c r="T28" s="77">
        <v>7.4</v>
      </c>
    </row>
    <row r="29" spans="1:20" x14ac:dyDescent="0.25">
      <c r="A29" s="167" t="s">
        <v>18</v>
      </c>
      <c r="B29" s="164">
        <v>36.1</v>
      </c>
      <c r="C29" s="164">
        <v>34.700000000000003</v>
      </c>
      <c r="D29" s="164">
        <v>35.9</v>
      </c>
      <c r="E29" s="164">
        <v>33.6</v>
      </c>
      <c r="F29" s="164">
        <v>35.1</v>
      </c>
      <c r="G29" s="164">
        <v>34.4</v>
      </c>
      <c r="H29" s="164">
        <v>34</v>
      </c>
      <c r="I29" s="164">
        <v>22.7</v>
      </c>
      <c r="J29" s="164">
        <v>22.9</v>
      </c>
      <c r="K29" s="164">
        <v>59.9</v>
      </c>
      <c r="L29" s="164">
        <v>46.3</v>
      </c>
      <c r="M29" s="164">
        <v>40.6</v>
      </c>
      <c r="N29" s="164">
        <v>27.6</v>
      </c>
      <c r="O29" s="164">
        <v>24.5</v>
      </c>
      <c r="P29" s="164">
        <v>28.6</v>
      </c>
      <c r="Q29" s="164">
        <v>44</v>
      </c>
      <c r="R29" s="164">
        <v>36.9</v>
      </c>
      <c r="S29" s="164">
        <v>30.1</v>
      </c>
      <c r="T29" s="77">
        <v>27.9</v>
      </c>
    </row>
    <row r="30" spans="1:20" ht="18" x14ac:dyDescent="0.25">
      <c r="A30" s="16" t="s">
        <v>94</v>
      </c>
      <c r="B30" s="110">
        <v>119.2</v>
      </c>
      <c r="C30" s="110">
        <v>132.19999999999999</v>
      </c>
      <c r="D30" s="110">
        <v>145.19999999999999</v>
      </c>
      <c r="E30" s="110">
        <v>131.9</v>
      </c>
      <c r="F30" s="110">
        <v>146.5</v>
      </c>
      <c r="G30" s="110">
        <v>131.80000000000001</v>
      </c>
      <c r="H30" s="110">
        <v>119.4</v>
      </c>
      <c r="I30" s="110">
        <v>101.2</v>
      </c>
      <c r="J30" s="110">
        <v>105.3</v>
      </c>
      <c r="K30" s="110">
        <v>164.8</v>
      </c>
      <c r="L30" s="110">
        <v>114.7</v>
      </c>
      <c r="M30" s="110">
        <v>90.9</v>
      </c>
      <c r="N30" s="110">
        <v>73.599999999999994</v>
      </c>
      <c r="O30" s="110">
        <v>66.400000000000006</v>
      </c>
      <c r="P30" s="110">
        <v>65.400000000000006</v>
      </c>
      <c r="Q30" s="110">
        <v>79.5</v>
      </c>
      <c r="R30" s="110">
        <v>70.2</v>
      </c>
      <c r="S30" s="110">
        <v>63.3</v>
      </c>
      <c r="T30" s="79">
        <v>58.5</v>
      </c>
    </row>
    <row r="31" spans="1:20" x14ac:dyDescent="0.25">
      <c r="A31" s="167" t="s">
        <v>19</v>
      </c>
      <c r="B31" s="164">
        <v>9.8000000000000007</v>
      </c>
      <c r="C31" s="164">
        <v>11.4</v>
      </c>
      <c r="D31" s="164">
        <v>11.8</v>
      </c>
      <c r="E31" s="164">
        <v>12.1</v>
      </c>
      <c r="F31" s="164">
        <v>13.5</v>
      </c>
      <c r="G31" s="164">
        <v>13.6</v>
      </c>
      <c r="H31" s="164">
        <v>12.6</v>
      </c>
      <c r="I31" s="164">
        <v>9.6999999999999993</v>
      </c>
      <c r="J31" s="164">
        <v>9.8000000000000007</v>
      </c>
      <c r="K31" s="164">
        <v>14.1</v>
      </c>
      <c r="L31" s="164">
        <v>9.8000000000000007</v>
      </c>
      <c r="M31" s="164">
        <v>8.3000000000000007</v>
      </c>
      <c r="N31" s="164">
        <v>6.7</v>
      </c>
      <c r="O31" s="164">
        <v>7</v>
      </c>
      <c r="P31" s="164">
        <v>6.6</v>
      </c>
      <c r="Q31" s="164">
        <v>7.8</v>
      </c>
      <c r="R31" s="164">
        <v>7.1</v>
      </c>
      <c r="S31" s="164">
        <v>6.1</v>
      </c>
      <c r="T31" s="77">
        <v>5.9</v>
      </c>
    </row>
    <row r="32" spans="1:20" x14ac:dyDescent="0.25">
      <c r="A32" s="167" t="s">
        <v>20</v>
      </c>
      <c r="B32" s="164">
        <v>15.8</v>
      </c>
      <c r="C32" s="164">
        <v>17.5</v>
      </c>
      <c r="D32" s="164">
        <v>16</v>
      </c>
      <c r="E32" s="164">
        <v>15.8</v>
      </c>
      <c r="F32" s="164">
        <v>18.3</v>
      </c>
      <c r="G32" s="164">
        <v>15.9</v>
      </c>
      <c r="H32" s="164">
        <v>13.6</v>
      </c>
      <c r="I32" s="164">
        <v>12.6</v>
      </c>
      <c r="J32" s="164">
        <v>12.1</v>
      </c>
      <c r="K32" s="164">
        <v>16.8</v>
      </c>
      <c r="L32" s="164">
        <v>13.1</v>
      </c>
      <c r="M32" s="164">
        <v>10.7</v>
      </c>
      <c r="N32" s="164">
        <v>8.3000000000000007</v>
      </c>
      <c r="O32" s="164">
        <v>6.8</v>
      </c>
      <c r="P32" s="164">
        <v>6.7</v>
      </c>
      <c r="Q32" s="164">
        <v>7.7</v>
      </c>
      <c r="R32" s="164">
        <v>8.1</v>
      </c>
      <c r="S32" s="164">
        <v>7.3</v>
      </c>
      <c r="T32" s="77">
        <v>6.7</v>
      </c>
    </row>
    <row r="33" spans="1:20" x14ac:dyDescent="0.25">
      <c r="A33" s="167" t="s">
        <v>21</v>
      </c>
      <c r="B33" s="164">
        <v>16.100000000000001</v>
      </c>
      <c r="C33" s="164">
        <v>17.8</v>
      </c>
      <c r="D33" s="164">
        <v>19.8</v>
      </c>
      <c r="E33" s="164">
        <v>17.899999999999999</v>
      </c>
      <c r="F33" s="164">
        <v>20.6</v>
      </c>
      <c r="G33" s="164">
        <v>16.3</v>
      </c>
      <c r="H33" s="164">
        <v>15.6</v>
      </c>
      <c r="I33" s="164">
        <v>15.3</v>
      </c>
      <c r="J33" s="164">
        <v>14.5</v>
      </c>
      <c r="K33" s="164">
        <v>18.600000000000001</v>
      </c>
      <c r="L33" s="164">
        <v>15.9</v>
      </c>
      <c r="M33" s="164">
        <v>12.2</v>
      </c>
      <c r="N33" s="164">
        <v>11</v>
      </c>
      <c r="O33" s="164">
        <v>9.9</v>
      </c>
      <c r="P33" s="164">
        <v>9.6</v>
      </c>
      <c r="Q33" s="164">
        <v>11.4</v>
      </c>
      <c r="R33" s="164">
        <v>10.3</v>
      </c>
      <c r="S33" s="164">
        <v>9.1999999999999993</v>
      </c>
      <c r="T33" s="77">
        <v>8.9</v>
      </c>
    </row>
    <row r="34" spans="1:20" x14ac:dyDescent="0.25">
      <c r="A34" s="27" t="s">
        <v>22</v>
      </c>
      <c r="B34" s="164"/>
      <c r="C34" s="164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77"/>
    </row>
    <row r="35" spans="1:20" ht="19.5" x14ac:dyDescent="0.25">
      <c r="A35" s="28" t="s">
        <v>23</v>
      </c>
      <c r="B35" s="164">
        <v>0.8</v>
      </c>
      <c r="C35" s="164">
        <v>0.8</v>
      </c>
      <c r="D35" s="164">
        <v>1</v>
      </c>
      <c r="E35" s="164">
        <v>1</v>
      </c>
      <c r="F35" s="164">
        <v>1.1000000000000001</v>
      </c>
      <c r="G35" s="164">
        <v>0.9</v>
      </c>
      <c r="H35" s="164">
        <v>0.6</v>
      </c>
      <c r="I35" s="164">
        <v>0.5</v>
      </c>
      <c r="J35" s="164">
        <v>0.6</v>
      </c>
      <c r="K35" s="164">
        <v>0.8</v>
      </c>
      <c r="L35" s="164">
        <v>0.9</v>
      </c>
      <c r="M35" s="164">
        <v>0.7</v>
      </c>
      <c r="N35" s="164">
        <v>0.6</v>
      </c>
      <c r="O35" s="164">
        <v>0.4</v>
      </c>
      <c r="P35" s="164">
        <v>0.3</v>
      </c>
      <c r="Q35" s="164">
        <v>0.5</v>
      </c>
      <c r="R35" s="164">
        <v>0.6</v>
      </c>
      <c r="S35" s="164">
        <v>0.6</v>
      </c>
      <c r="T35" s="77">
        <v>0.5</v>
      </c>
    </row>
    <row r="36" spans="1:20" ht="19.5" x14ac:dyDescent="0.25">
      <c r="A36" s="49" t="s">
        <v>159</v>
      </c>
      <c r="B36" s="164">
        <v>15.3</v>
      </c>
      <c r="C36" s="164">
        <v>17</v>
      </c>
      <c r="D36" s="164">
        <v>18.8</v>
      </c>
      <c r="E36" s="164">
        <v>16.899999999999999</v>
      </c>
      <c r="F36" s="164">
        <v>19.5</v>
      </c>
      <c r="G36" s="164">
        <v>15.5</v>
      </c>
      <c r="H36" s="164">
        <v>15</v>
      </c>
      <c r="I36" s="164">
        <v>14.7</v>
      </c>
      <c r="J36" s="164">
        <v>13.9</v>
      </c>
      <c r="K36" s="164">
        <v>17.7</v>
      </c>
      <c r="L36" s="164">
        <v>15</v>
      </c>
      <c r="M36" s="164">
        <v>11.6</v>
      </c>
      <c r="N36" s="164">
        <v>10.4</v>
      </c>
      <c r="O36" s="164">
        <v>9.6</v>
      </c>
      <c r="P36" s="164">
        <v>9.3000000000000007</v>
      </c>
      <c r="Q36" s="164">
        <v>10.9</v>
      </c>
      <c r="R36" s="164">
        <v>9.6999999999999993</v>
      </c>
      <c r="S36" s="164">
        <v>8.6</v>
      </c>
      <c r="T36" s="77">
        <v>8.4</v>
      </c>
    </row>
    <row r="37" spans="1:20" x14ac:dyDescent="0.25">
      <c r="A37" s="160" t="s">
        <v>24</v>
      </c>
      <c r="B37" s="164">
        <v>11.4</v>
      </c>
      <c r="C37" s="164">
        <v>11.7</v>
      </c>
      <c r="D37" s="164">
        <v>15</v>
      </c>
      <c r="E37" s="164">
        <v>12.3</v>
      </c>
      <c r="F37" s="164">
        <v>14.8</v>
      </c>
      <c r="G37" s="164">
        <v>11.7</v>
      </c>
      <c r="H37" s="164">
        <v>11.6</v>
      </c>
      <c r="I37" s="164">
        <v>10.7</v>
      </c>
      <c r="J37" s="164">
        <v>12.6</v>
      </c>
      <c r="K37" s="164">
        <v>24.6</v>
      </c>
      <c r="L37" s="164">
        <v>16</v>
      </c>
      <c r="M37" s="164">
        <v>11.6</v>
      </c>
      <c r="N37" s="164">
        <v>9.5</v>
      </c>
      <c r="O37" s="164">
        <v>8.3000000000000007</v>
      </c>
      <c r="P37" s="164">
        <v>8.1999999999999993</v>
      </c>
      <c r="Q37" s="164">
        <v>10.3</v>
      </c>
      <c r="R37" s="164">
        <v>8.8000000000000007</v>
      </c>
      <c r="S37" s="164">
        <v>7.9</v>
      </c>
      <c r="T37" s="77">
        <v>6.4</v>
      </c>
    </row>
    <row r="38" spans="1:20" x14ac:dyDescent="0.25">
      <c r="A38" s="160" t="s">
        <v>25</v>
      </c>
      <c r="B38" s="164">
        <v>6.6</v>
      </c>
      <c r="C38" s="164">
        <v>8.1</v>
      </c>
      <c r="D38" s="164">
        <v>9.6999999999999993</v>
      </c>
      <c r="E38" s="164">
        <v>8.6</v>
      </c>
      <c r="F38" s="164">
        <v>9.1</v>
      </c>
      <c r="G38" s="164">
        <v>8.4</v>
      </c>
      <c r="H38" s="164">
        <v>7.4</v>
      </c>
      <c r="I38" s="164">
        <v>6.6</v>
      </c>
      <c r="J38" s="164">
        <v>8.5</v>
      </c>
      <c r="K38" s="164">
        <v>15.5</v>
      </c>
      <c r="L38" s="164">
        <v>10.6</v>
      </c>
      <c r="M38" s="164">
        <v>8.6999999999999993</v>
      </c>
      <c r="N38" s="164">
        <v>6.6</v>
      </c>
      <c r="O38" s="164">
        <v>6.2</v>
      </c>
      <c r="P38" s="164">
        <v>5.8</v>
      </c>
      <c r="Q38" s="164">
        <v>6.6</v>
      </c>
      <c r="R38" s="164">
        <v>5</v>
      </c>
      <c r="S38" s="164">
        <v>4.3</v>
      </c>
      <c r="T38" s="77">
        <v>3.5</v>
      </c>
    </row>
    <row r="39" spans="1:20" x14ac:dyDescent="0.25">
      <c r="A39" s="160" t="s">
        <v>26</v>
      </c>
      <c r="B39" s="164">
        <v>10.6</v>
      </c>
      <c r="C39" s="164">
        <v>12.4</v>
      </c>
      <c r="D39" s="164">
        <v>13.2</v>
      </c>
      <c r="E39" s="164">
        <v>9.3000000000000007</v>
      </c>
      <c r="F39" s="164">
        <v>10.1</v>
      </c>
      <c r="G39" s="164">
        <v>9.6999999999999993</v>
      </c>
      <c r="H39" s="164">
        <v>8.9</v>
      </c>
      <c r="I39" s="164">
        <v>6.3</v>
      </c>
      <c r="J39" s="164">
        <v>8</v>
      </c>
      <c r="K39" s="164">
        <v>10.7</v>
      </c>
      <c r="L39" s="164">
        <v>6.4</v>
      </c>
      <c r="M39" s="164">
        <v>5.3</v>
      </c>
      <c r="N39" s="164">
        <v>4.4000000000000004</v>
      </c>
      <c r="O39" s="164">
        <v>4.0999999999999996</v>
      </c>
      <c r="P39" s="164">
        <v>3.8</v>
      </c>
      <c r="Q39" s="164">
        <v>4.5</v>
      </c>
      <c r="R39" s="164">
        <v>4.0999999999999996</v>
      </c>
      <c r="S39" s="164">
        <v>3.5</v>
      </c>
      <c r="T39" s="77">
        <v>3.1</v>
      </c>
    </row>
    <row r="40" spans="1:20" x14ac:dyDescent="0.25">
      <c r="A40" s="160" t="s">
        <v>27</v>
      </c>
      <c r="B40" s="164">
        <v>19.399999999999999</v>
      </c>
      <c r="C40" s="164">
        <v>23</v>
      </c>
      <c r="D40" s="164">
        <v>23</v>
      </c>
      <c r="E40" s="164">
        <v>22.9</v>
      </c>
      <c r="F40" s="164">
        <v>22.4</v>
      </c>
      <c r="G40" s="164">
        <v>19.5</v>
      </c>
      <c r="H40" s="164">
        <v>17.600000000000001</v>
      </c>
      <c r="I40" s="164">
        <v>15</v>
      </c>
      <c r="J40" s="164">
        <v>12.6</v>
      </c>
      <c r="K40" s="164">
        <v>16.8</v>
      </c>
      <c r="L40" s="164">
        <v>13.3</v>
      </c>
      <c r="M40" s="164">
        <v>9.9</v>
      </c>
      <c r="N40" s="164">
        <v>8.1</v>
      </c>
      <c r="O40" s="164">
        <v>6.9</v>
      </c>
      <c r="P40" s="164">
        <v>6.8</v>
      </c>
      <c r="Q40" s="164">
        <v>8.4</v>
      </c>
      <c r="R40" s="164">
        <v>7.6</v>
      </c>
      <c r="S40" s="164">
        <v>7.1</v>
      </c>
      <c r="T40" s="77">
        <v>7</v>
      </c>
    </row>
    <row r="41" spans="1:20" x14ac:dyDescent="0.25">
      <c r="A41" s="160" t="s">
        <v>28</v>
      </c>
      <c r="B41" s="164">
        <v>3.7</v>
      </c>
      <c r="C41" s="164">
        <v>4.0999999999999996</v>
      </c>
      <c r="D41" s="164">
        <v>4.9000000000000004</v>
      </c>
      <c r="E41" s="164">
        <v>4.8</v>
      </c>
      <c r="F41" s="164">
        <v>7.2</v>
      </c>
      <c r="G41" s="164">
        <v>5.8</v>
      </c>
      <c r="H41" s="164">
        <v>4.9000000000000004</v>
      </c>
      <c r="I41" s="164">
        <v>4.7</v>
      </c>
      <c r="J41" s="164">
        <v>4.4000000000000004</v>
      </c>
      <c r="K41" s="164">
        <v>8.1</v>
      </c>
      <c r="L41" s="164">
        <v>5.3</v>
      </c>
      <c r="M41" s="164">
        <v>4.5999999999999996</v>
      </c>
      <c r="N41" s="164">
        <v>3.4</v>
      </c>
      <c r="O41" s="164">
        <v>3.2</v>
      </c>
      <c r="P41" s="164">
        <v>3.4</v>
      </c>
      <c r="Q41" s="164">
        <v>4.3</v>
      </c>
      <c r="R41" s="164">
        <v>3.5</v>
      </c>
      <c r="S41" s="164">
        <v>2.9</v>
      </c>
      <c r="T41" s="77">
        <v>2.6</v>
      </c>
    </row>
    <row r="42" spans="1:20" x14ac:dyDescent="0.25">
      <c r="A42" s="160" t="s">
        <v>29</v>
      </c>
      <c r="B42" s="164">
        <v>8.5</v>
      </c>
      <c r="C42" s="164">
        <v>8.4</v>
      </c>
      <c r="D42" s="164">
        <v>9.6</v>
      </c>
      <c r="E42" s="164">
        <v>9</v>
      </c>
      <c r="F42" s="164">
        <v>10.5</v>
      </c>
      <c r="G42" s="164">
        <v>11.4</v>
      </c>
      <c r="H42" s="164">
        <v>11.1</v>
      </c>
      <c r="I42" s="164">
        <v>6.9</v>
      </c>
      <c r="J42" s="164">
        <v>8.5</v>
      </c>
      <c r="K42" s="164">
        <v>11.2</v>
      </c>
      <c r="L42" s="164">
        <v>7.5</v>
      </c>
      <c r="M42" s="164">
        <v>6.1</v>
      </c>
      <c r="N42" s="164">
        <v>4.9000000000000004</v>
      </c>
      <c r="O42" s="164">
        <v>4.5</v>
      </c>
      <c r="P42" s="164">
        <v>4.3</v>
      </c>
      <c r="Q42" s="164">
        <v>5</v>
      </c>
      <c r="R42" s="164">
        <v>4</v>
      </c>
      <c r="S42" s="164">
        <v>3.2</v>
      </c>
      <c r="T42" s="77">
        <v>2.4</v>
      </c>
    </row>
    <row r="43" spans="1:20" x14ac:dyDescent="0.25">
      <c r="A43" s="160" t="s">
        <v>30</v>
      </c>
      <c r="B43" s="164">
        <v>17.2</v>
      </c>
      <c r="C43" s="164">
        <v>17.7</v>
      </c>
      <c r="D43" s="164">
        <v>22.2</v>
      </c>
      <c r="E43" s="164">
        <v>19.3</v>
      </c>
      <c r="F43" s="164">
        <v>19.899999999999999</v>
      </c>
      <c r="G43" s="164">
        <v>19.399999999999999</v>
      </c>
      <c r="H43" s="164">
        <v>16.100000000000001</v>
      </c>
      <c r="I43" s="164">
        <v>13.5</v>
      </c>
      <c r="J43" s="164">
        <v>14.4</v>
      </c>
      <c r="K43" s="164">
        <v>28.6</v>
      </c>
      <c r="L43" s="164">
        <v>16.8</v>
      </c>
      <c r="M43" s="164">
        <v>13.4</v>
      </c>
      <c r="N43" s="164">
        <v>10.7</v>
      </c>
      <c r="O43" s="164">
        <v>9.4</v>
      </c>
      <c r="P43" s="164">
        <v>10.3</v>
      </c>
      <c r="Q43" s="164">
        <v>13.5</v>
      </c>
      <c r="R43" s="164">
        <v>11.8</v>
      </c>
      <c r="S43" s="164">
        <v>11.8</v>
      </c>
      <c r="T43" s="77">
        <v>12</v>
      </c>
    </row>
    <row r="44" spans="1:20" ht="18" x14ac:dyDescent="0.25">
      <c r="A44" s="168" t="s">
        <v>97</v>
      </c>
      <c r="B44" s="110">
        <v>51.1</v>
      </c>
      <c r="C44" s="110">
        <v>59</v>
      </c>
      <c r="D44" s="110">
        <v>81.2</v>
      </c>
      <c r="E44" s="110">
        <v>81.599999999999994</v>
      </c>
      <c r="F44" s="110">
        <v>111.2</v>
      </c>
      <c r="G44" s="110">
        <v>108.3</v>
      </c>
      <c r="H44" s="110">
        <v>102.2</v>
      </c>
      <c r="I44" s="110">
        <v>87.6</v>
      </c>
      <c r="J44" s="110">
        <v>94.2</v>
      </c>
      <c r="K44" s="110">
        <v>123.5</v>
      </c>
      <c r="L44" s="110">
        <v>99.2</v>
      </c>
      <c r="M44" s="110">
        <v>87.1</v>
      </c>
      <c r="N44" s="110">
        <v>68.8</v>
      </c>
      <c r="O44" s="110">
        <v>62.1</v>
      </c>
      <c r="P44" s="110">
        <v>62.2</v>
      </c>
      <c r="Q44" s="110">
        <v>76.400000000000006</v>
      </c>
      <c r="R44" s="110">
        <v>67.3</v>
      </c>
      <c r="S44" s="110">
        <v>59.9</v>
      </c>
      <c r="T44" s="79">
        <v>55.2</v>
      </c>
    </row>
    <row r="45" spans="1:20" x14ac:dyDescent="0.25">
      <c r="A45" s="160" t="s">
        <v>31</v>
      </c>
      <c r="B45" s="164">
        <v>2</v>
      </c>
      <c r="C45" s="164">
        <v>3</v>
      </c>
      <c r="D45" s="164">
        <v>5.6</v>
      </c>
      <c r="E45" s="164">
        <v>7.5</v>
      </c>
      <c r="F45" s="164">
        <v>8.8000000000000007</v>
      </c>
      <c r="G45" s="164">
        <v>8.9</v>
      </c>
      <c r="H45" s="164">
        <v>9.5</v>
      </c>
      <c r="I45" s="164">
        <v>8.4</v>
      </c>
      <c r="J45" s="164">
        <v>6.5</v>
      </c>
      <c r="K45" s="164">
        <v>5.3</v>
      </c>
      <c r="L45" s="164">
        <v>4.5</v>
      </c>
      <c r="M45" s="164">
        <v>4.0999999999999996</v>
      </c>
      <c r="N45" s="164">
        <v>3.2</v>
      </c>
      <c r="O45" s="164">
        <v>2.5</v>
      </c>
      <c r="P45" s="164">
        <v>2.6</v>
      </c>
      <c r="Q45" s="164">
        <v>2.5</v>
      </c>
      <c r="R45" s="164">
        <v>2.4</v>
      </c>
      <c r="S45" s="164">
        <v>2.1</v>
      </c>
      <c r="T45" s="77">
        <v>1.6</v>
      </c>
    </row>
    <row r="46" spans="1:20" x14ac:dyDescent="0.25">
      <c r="A46" s="160" t="s">
        <v>32</v>
      </c>
      <c r="B46" s="164">
        <v>2.8</v>
      </c>
      <c r="C46" s="164">
        <v>3.8</v>
      </c>
      <c r="D46" s="164">
        <v>4</v>
      </c>
      <c r="E46" s="164">
        <v>4.5999999999999996</v>
      </c>
      <c r="F46" s="164">
        <v>4.9000000000000004</v>
      </c>
      <c r="G46" s="164">
        <v>4.5</v>
      </c>
      <c r="H46" s="164">
        <v>5.6</v>
      </c>
      <c r="I46" s="164">
        <v>5.7</v>
      </c>
      <c r="J46" s="164">
        <v>5.3</v>
      </c>
      <c r="K46" s="164">
        <v>5.6</v>
      </c>
      <c r="L46" s="164">
        <v>4.7</v>
      </c>
      <c r="M46" s="164">
        <v>4.5999999999999996</v>
      </c>
      <c r="N46" s="164">
        <v>3.2</v>
      </c>
      <c r="O46" s="164">
        <v>3.3</v>
      </c>
      <c r="P46" s="164">
        <v>3</v>
      </c>
      <c r="Q46" s="164">
        <v>3</v>
      </c>
      <c r="R46" s="164">
        <v>2.7</v>
      </c>
      <c r="S46" s="164">
        <v>2.6</v>
      </c>
      <c r="T46" s="77">
        <v>2.5</v>
      </c>
    </row>
    <row r="47" spans="1:20" x14ac:dyDescent="0.25">
      <c r="A47" s="160" t="s">
        <v>33</v>
      </c>
      <c r="B47" s="164"/>
      <c r="C47" s="164"/>
      <c r="D47" s="164"/>
      <c r="E47" s="164"/>
      <c r="F47" s="164"/>
      <c r="G47" s="164"/>
      <c r="H47" s="164"/>
      <c r="I47" s="164"/>
      <c r="J47" s="164"/>
      <c r="K47" s="164"/>
      <c r="L47" s="164"/>
      <c r="M47" s="164"/>
      <c r="N47" s="164"/>
      <c r="O47" s="164"/>
      <c r="P47" s="164" t="s">
        <v>106</v>
      </c>
      <c r="Q47" s="164">
        <v>7.4</v>
      </c>
      <c r="R47" s="164">
        <v>6.1</v>
      </c>
      <c r="S47" s="164">
        <v>5.7</v>
      </c>
      <c r="T47" s="77">
        <v>5</v>
      </c>
    </row>
    <row r="48" spans="1:20" x14ac:dyDescent="0.25">
      <c r="A48" s="160" t="s">
        <v>34</v>
      </c>
      <c r="B48" s="164">
        <v>14.5</v>
      </c>
      <c r="C48" s="164">
        <v>15.6</v>
      </c>
      <c r="D48" s="164">
        <v>20.2</v>
      </c>
      <c r="E48" s="164">
        <v>16.8</v>
      </c>
      <c r="F48" s="164">
        <v>23.2</v>
      </c>
      <c r="G48" s="164">
        <v>20.399999999999999</v>
      </c>
      <c r="H48" s="164">
        <v>19.600000000000001</v>
      </c>
      <c r="I48" s="164">
        <v>19</v>
      </c>
      <c r="J48" s="164">
        <v>22.7</v>
      </c>
      <c r="K48" s="164">
        <v>28.1</v>
      </c>
      <c r="L48" s="164">
        <v>25.7</v>
      </c>
      <c r="M48" s="164">
        <v>25.5</v>
      </c>
      <c r="N48" s="164">
        <v>20.399999999999999</v>
      </c>
      <c r="O48" s="164">
        <v>18</v>
      </c>
      <c r="P48" s="164">
        <v>18.3</v>
      </c>
      <c r="Q48" s="164">
        <v>20.2</v>
      </c>
      <c r="R48" s="164">
        <v>16.899999999999999</v>
      </c>
      <c r="S48" s="164">
        <v>15.2</v>
      </c>
      <c r="T48" s="77">
        <v>14.3</v>
      </c>
    </row>
    <row r="49" spans="1:20" x14ac:dyDescent="0.25">
      <c r="A49" s="160" t="s">
        <v>35</v>
      </c>
      <c r="B49" s="164">
        <v>10.199999999999999</v>
      </c>
      <c r="C49" s="164">
        <v>9.9</v>
      </c>
      <c r="D49" s="164">
        <v>10.7</v>
      </c>
      <c r="E49" s="164">
        <v>10.6</v>
      </c>
      <c r="F49" s="164">
        <v>14.2</v>
      </c>
      <c r="G49" s="164">
        <v>13.8</v>
      </c>
      <c r="H49" s="164">
        <v>13.6</v>
      </c>
      <c r="I49" s="164">
        <v>7.9</v>
      </c>
      <c r="J49" s="164">
        <v>7.7</v>
      </c>
      <c r="K49" s="164">
        <v>10.6</v>
      </c>
      <c r="L49" s="164">
        <v>9.8000000000000007</v>
      </c>
      <c r="M49" s="164">
        <v>8.8000000000000007</v>
      </c>
      <c r="N49" s="164">
        <v>6.3</v>
      </c>
      <c r="O49" s="164">
        <v>5.7</v>
      </c>
      <c r="P49" s="164">
        <v>5.6</v>
      </c>
      <c r="Q49" s="164">
        <v>7.3</v>
      </c>
      <c r="R49" s="164">
        <v>7.5</v>
      </c>
      <c r="S49" s="164">
        <v>6.3</v>
      </c>
      <c r="T49" s="77">
        <v>5.3</v>
      </c>
    </row>
    <row r="50" spans="1:20" x14ac:dyDescent="0.25">
      <c r="A50" s="160" t="s">
        <v>36</v>
      </c>
      <c r="B50" s="164">
        <v>9.1</v>
      </c>
      <c r="C50" s="164">
        <v>11.4</v>
      </c>
      <c r="D50" s="164">
        <v>17.899999999999999</v>
      </c>
      <c r="E50" s="164">
        <v>16.7</v>
      </c>
      <c r="F50" s="164">
        <v>25.1</v>
      </c>
      <c r="G50" s="164">
        <v>22.4</v>
      </c>
      <c r="H50" s="164">
        <v>22.4</v>
      </c>
      <c r="I50" s="164">
        <v>19.399999999999999</v>
      </c>
      <c r="J50" s="164">
        <v>23.7</v>
      </c>
      <c r="K50" s="164">
        <v>36.6</v>
      </c>
      <c r="L50" s="164">
        <v>25.6</v>
      </c>
      <c r="M50" s="164">
        <v>21.2</v>
      </c>
      <c r="N50" s="164">
        <v>16.8</v>
      </c>
      <c r="O50" s="164">
        <v>14.7</v>
      </c>
      <c r="P50" s="164">
        <v>14.9</v>
      </c>
      <c r="Q50" s="164">
        <v>15.6</v>
      </c>
      <c r="R50" s="164">
        <v>13.2</v>
      </c>
      <c r="S50" s="164">
        <v>10.9</v>
      </c>
      <c r="T50" s="77">
        <v>9.5</v>
      </c>
    </row>
    <row r="51" spans="1:20" x14ac:dyDescent="0.25">
      <c r="A51" s="160" t="s">
        <v>37</v>
      </c>
      <c r="B51" s="164">
        <v>12.5</v>
      </c>
      <c r="C51" s="164">
        <v>15.2</v>
      </c>
      <c r="D51" s="164">
        <v>22.8</v>
      </c>
      <c r="E51" s="164">
        <v>25.4</v>
      </c>
      <c r="F51" s="164">
        <v>35</v>
      </c>
      <c r="G51" s="164">
        <v>38.299999999999997</v>
      </c>
      <c r="H51" s="164">
        <v>31.6</v>
      </c>
      <c r="I51" s="164">
        <v>27.2</v>
      </c>
      <c r="J51" s="164">
        <v>28.4</v>
      </c>
      <c r="K51" s="164">
        <v>37.299999999999997</v>
      </c>
      <c r="L51" s="164">
        <v>28.9</v>
      </c>
      <c r="M51" s="164">
        <v>22.9</v>
      </c>
      <c r="N51" s="164">
        <v>19</v>
      </c>
      <c r="O51" s="164">
        <v>18</v>
      </c>
      <c r="P51" s="164">
        <v>17.899999999999999</v>
      </c>
      <c r="Q51" s="164">
        <v>20</v>
      </c>
      <c r="R51" s="164">
        <v>18.100000000000001</v>
      </c>
      <c r="S51" s="164">
        <v>16.7</v>
      </c>
      <c r="T51" s="77">
        <v>16.7</v>
      </c>
    </row>
    <row r="52" spans="1:20" x14ac:dyDescent="0.25">
      <c r="A52" s="160" t="s">
        <v>38</v>
      </c>
      <c r="B52" s="166"/>
      <c r="C52" s="166"/>
      <c r="D52" s="166"/>
      <c r="E52" s="166"/>
      <c r="F52" s="166"/>
      <c r="G52" s="164"/>
      <c r="H52" s="164"/>
      <c r="I52" s="164"/>
      <c r="J52" s="164"/>
      <c r="K52" s="164"/>
      <c r="L52" s="164"/>
      <c r="M52" s="164"/>
      <c r="N52" s="164"/>
      <c r="O52" s="164"/>
      <c r="P52" s="164" t="s">
        <v>106</v>
      </c>
      <c r="Q52" s="164">
        <v>0.4</v>
      </c>
      <c r="R52" s="164">
        <v>0.4</v>
      </c>
      <c r="S52" s="164">
        <v>0.5</v>
      </c>
      <c r="T52" s="77">
        <v>0.4</v>
      </c>
    </row>
    <row r="53" spans="1:20" ht="18" x14ac:dyDescent="0.25">
      <c r="A53" s="168" t="s">
        <v>88</v>
      </c>
      <c r="B53" s="110">
        <v>81</v>
      </c>
      <c r="C53" s="110">
        <v>88.2</v>
      </c>
      <c r="D53" s="110">
        <v>293.39999999999998</v>
      </c>
      <c r="E53" s="110">
        <v>439.1</v>
      </c>
      <c r="F53" s="110">
        <v>522.20000000000005</v>
      </c>
      <c r="G53" s="110">
        <v>524.29999999999995</v>
      </c>
      <c r="H53" s="110">
        <v>509.8</v>
      </c>
      <c r="I53" s="110">
        <v>504.6</v>
      </c>
      <c r="J53" s="110">
        <v>458.5</v>
      </c>
      <c r="K53" s="110">
        <v>467</v>
      </c>
      <c r="L53" s="110">
        <v>378.4</v>
      </c>
      <c r="M53" s="110">
        <v>304.2</v>
      </c>
      <c r="N53" s="110">
        <v>279.2</v>
      </c>
      <c r="O53" s="110">
        <v>222.7</v>
      </c>
      <c r="P53" s="110">
        <v>193.6</v>
      </c>
      <c r="Q53" s="110">
        <v>168</v>
      </c>
      <c r="R53" s="110">
        <v>144.19999999999999</v>
      </c>
      <c r="S53" s="110">
        <v>136</v>
      </c>
      <c r="T53" s="79">
        <v>121.6</v>
      </c>
    </row>
    <row r="54" spans="1:20" x14ac:dyDescent="0.25">
      <c r="A54" s="160" t="s">
        <v>39</v>
      </c>
      <c r="B54" s="164">
        <v>48.2</v>
      </c>
      <c r="C54" s="164">
        <v>54.9</v>
      </c>
      <c r="D54" s="164">
        <v>53</v>
      </c>
      <c r="E54" s="164">
        <v>54.1</v>
      </c>
      <c r="F54" s="164">
        <v>54</v>
      </c>
      <c r="G54" s="164">
        <v>50.9</v>
      </c>
      <c r="H54" s="164">
        <v>55.5</v>
      </c>
      <c r="I54" s="164">
        <v>53.6</v>
      </c>
      <c r="J54" s="164">
        <v>46.8</v>
      </c>
      <c r="K54" s="164">
        <v>45.8</v>
      </c>
      <c r="L54" s="164">
        <v>40.200000000000003</v>
      </c>
      <c r="M54" s="164">
        <v>34.4</v>
      </c>
      <c r="N54" s="164">
        <v>30.9</v>
      </c>
      <c r="O54" s="164">
        <v>27.3</v>
      </c>
      <c r="P54" s="164">
        <v>26.5</v>
      </c>
      <c r="Q54" s="164">
        <v>27.1</v>
      </c>
      <c r="R54" s="164">
        <v>27</v>
      </c>
      <c r="S54" s="164">
        <v>25.1</v>
      </c>
      <c r="T54" s="77">
        <v>23.4</v>
      </c>
    </row>
    <row r="55" spans="1:20" x14ac:dyDescent="0.25">
      <c r="A55" s="160" t="s">
        <v>107</v>
      </c>
      <c r="B55" s="164">
        <v>8.6</v>
      </c>
      <c r="C55" s="164">
        <v>8.3000000000000007</v>
      </c>
      <c r="D55" s="164">
        <v>20.2</v>
      </c>
      <c r="E55" s="164">
        <v>24.4</v>
      </c>
      <c r="F55" s="164">
        <v>33.1</v>
      </c>
      <c r="G55" s="164">
        <v>48.8</v>
      </c>
      <c r="H55" s="164">
        <v>46.6</v>
      </c>
      <c r="I55" s="164">
        <v>49.6</v>
      </c>
      <c r="J55" s="164">
        <v>42.4</v>
      </c>
      <c r="K55" s="164">
        <v>50.8</v>
      </c>
      <c r="L55" s="164">
        <v>48.8</v>
      </c>
      <c r="M55" s="164">
        <v>42.7</v>
      </c>
      <c r="N55" s="164">
        <v>40.299999999999997</v>
      </c>
      <c r="O55" s="164">
        <v>26</v>
      </c>
      <c r="P55" s="164">
        <v>30.5</v>
      </c>
      <c r="Q55" s="164">
        <v>29.6</v>
      </c>
      <c r="R55" s="164">
        <v>24.5</v>
      </c>
      <c r="S55" s="164">
        <v>21.6</v>
      </c>
      <c r="T55" s="77">
        <v>21.9</v>
      </c>
    </row>
    <row r="56" spans="1:20" ht="19.5" x14ac:dyDescent="0.25">
      <c r="A56" s="160" t="s">
        <v>234</v>
      </c>
      <c r="B56" s="164">
        <v>7.5</v>
      </c>
      <c r="C56" s="164">
        <v>8.5</v>
      </c>
      <c r="D56" s="164">
        <v>10.6</v>
      </c>
      <c r="E56" s="164">
        <v>19.7</v>
      </c>
      <c r="F56" s="164">
        <v>34.5</v>
      </c>
      <c r="G56" s="164">
        <v>37.700000000000003</v>
      </c>
      <c r="H56" s="164">
        <v>32.9</v>
      </c>
      <c r="I56" s="164">
        <v>30.1</v>
      </c>
      <c r="J56" s="164">
        <v>23.7</v>
      </c>
      <c r="K56" s="164">
        <v>19</v>
      </c>
      <c r="L56" s="164">
        <v>12</v>
      </c>
      <c r="M56" s="164">
        <v>9.5</v>
      </c>
      <c r="N56" s="164">
        <v>8.9</v>
      </c>
      <c r="O56" s="164">
        <v>8.5</v>
      </c>
      <c r="P56" s="164">
        <v>8.4</v>
      </c>
      <c r="Q56" s="164">
        <v>8.9</v>
      </c>
      <c r="R56" s="164">
        <v>8</v>
      </c>
      <c r="S56" s="164">
        <v>9.1</v>
      </c>
      <c r="T56" s="77">
        <v>6.8</v>
      </c>
    </row>
    <row r="57" spans="1:20" ht="19.5" x14ac:dyDescent="0.25">
      <c r="A57" s="160" t="s">
        <v>230</v>
      </c>
      <c r="B57" s="164">
        <v>1.8</v>
      </c>
      <c r="C57" s="164">
        <v>2.4</v>
      </c>
      <c r="D57" s="164">
        <v>2.7</v>
      </c>
      <c r="E57" s="164">
        <v>2.7</v>
      </c>
      <c r="F57" s="164">
        <v>5.8</v>
      </c>
      <c r="G57" s="164">
        <v>5.9</v>
      </c>
      <c r="H57" s="164">
        <v>6.2</v>
      </c>
      <c r="I57" s="164">
        <v>7.8</v>
      </c>
      <c r="J57" s="164">
        <v>5.2</v>
      </c>
      <c r="K57" s="164">
        <v>6.3</v>
      </c>
      <c r="L57" s="164">
        <v>5.5</v>
      </c>
      <c r="M57" s="164">
        <v>4.9000000000000004</v>
      </c>
      <c r="N57" s="164">
        <v>5.0999999999999996</v>
      </c>
      <c r="O57" s="164">
        <v>4.0999999999999996</v>
      </c>
      <c r="P57" s="164">
        <v>4.0999999999999996</v>
      </c>
      <c r="Q57" s="164">
        <v>3.9</v>
      </c>
      <c r="R57" s="164">
        <v>3.9</v>
      </c>
      <c r="S57" s="164">
        <v>3.6</v>
      </c>
      <c r="T57" s="77">
        <v>2.9</v>
      </c>
    </row>
    <row r="58" spans="1:20" ht="19.5" x14ac:dyDescent="0.25">
      <c r="A58" s="160" t="s">
        <v>231</v>
      </c>
      <c r="B58" s="164">
        <v>5.7</v>
      </c>
      <c r="C58" s="164">
        <v>3.2</v>
      </c>
      <c r="D58" s="164">
        <v>4.3</v>
      </c>
      <c r="E58" s="164">
        <v>4.5</v>
      </c>
      <c r="F58" s="164">
        <v>13.7</v>
      </c>
      <c r="G58" s="164">
        <v>18.7</v>
      </c>
      <c r="H58" s="164">
        <v>12.4</v>
      </c>
      <c r="I58" s="164">
        <v>18.8</v>
      </c>
      <c r="J58" s="164">
        <v>11</v>
      </c>
      <c r="K58" s="164">
        <v>13</v>
      </c>
      <c r="L58" s="164">
        <v>12.8</v>
      </c>
      <c r="M58" s="164">
        <v>10.1</v>
      </c>
      <c r="N58" s="164">
        <v>9.3000000000000007</v>
      </c>
      <c r="O58" s="164">
        <v>11</v>
      </c>
      <c r="P58" s="164">
        <v>9</v>
      </c>
      <c r="Q58" s="164">
        <v>8.1</v>
      </c>
      <c r="R58" s="164">
        <v>9.1</v>
      </c>
      <c r="S58" s="164">
        <v>8.4</v>
      </c>
      <c r="T58" s="77">
        <v>7.3</v>
      </c>
    </row>
    <row r="59" spans="1:20" x14ac:dyDescent="0.25">
      <c r="A59" s="160" t="s">
        <v>96</v>
      </c>
      <c r="B59" s="164" t="s">
        <v>106</v>
      </c>
      <c r="C59" s="164" t="s">
        <v>106</v>
      </c>
      <c r="D59" s="164">
        <v>190.4</v>
      </c>
      <c r="E59" s="164">
        <v>319.8</v>
      </c>
      <c r="F59" s="164">
        <v>359.7</v>
      </c>
      <c r="G59" s="164">
        <v>332.7</v>
      </c>
      <c r="H59" s="164">
        <v>322</v>
      </c>
      <c r="I59" s="164">
        <v>320</v>
      </c>
      <c r="J59" s="164">
        <v>298.89999999999998</v>
      </c>
      <c r="K59" s="164">
        <v>297.10000000000002</v>
      </c>
      <c r="L59" s="164">
        <v>232.2</v>
      </c>
      <c r="M59" s="164">
        <v>177.5</v>
      </c>
      <c r="N59" s="164">
        <v>166.3</v>
      </c>
      <c r="O59" s="164">
        <v>129</v>
      </c>
      <c r="P59" s="164">
        <v>99.5</v>
      </c>
      <c r="Q59" s="164">
        <v>74.8</v>
      </c>
      <c r="R59" s="164">
        <v>57.4</v>
      </c>
      <c r="S59" s="164">
        <v>56.2</v>
      </c>
      <c r="T59" s="77">
        <v>49.9</v>
      </c>
    </row>
    <row r="60" spans="1:20" x14ac:dyDescent="0.25">
      <c r="A60" s="160" t="s">
        <v>44</v>
      </c>
      <c r="B60" s="164">
        <v>9.3000000000000007</v>
      </c>
      <c r="C60" s="164">
        <v>10.9</v>
      </c>
      <c r="D60" s="164">
        <v>12.4</v>
      </c>
      <c r="E60" s="164">
        <v>13.9</v>
      </c>
      <c r="F60" s="164">
        <v>21.4</v>
      </c>
      <c r="G60" s="164">
        <v>29.7</v>
      </c>
      <c r="H60" s="164">
        <v>34.299999999999997</v>
      </c>
      <c r="I60" s="164">
        <v>24.8</v>
      </c>
      <c r="J60" s="164">
        <v>30.5</v>
      </c>
      <c r="K60" s="164">
        <v>35</v>
      </c>
      <c r="L60" s="164">
        <v>27</v>
      </c>
      <c r="M60" s="164">
        <v>25.2</v>
      </c>
      <c r="N60" s="164">
        <v>18.5</v>
      </c>
      <c r="O60" s="164">
        <v>16.8</v>
      </c>
      <c r="P60" s="164">
        <v>15.5</v>
      </c>
      <c r="Q60" s="164">
        <v>15.6</v>
      </c>
      <c r="R60" s="164">
        <v>14.4</v>
      </c>
      <c r="S60" s="164">
        <v>12</v>
      </c>
      <c r="T60" s="77">
        <v>9.4</v>
      </c>
    </row>
    <row r="61" spans="1:20" s="5" customFormat="1" ht="18" x14ac:dyDescent="0.25">
      <c r="A61" s="168" t="s">
        <v>89</v>
      </c>
      <c r="B61" s="110">
        <v>221.5</v>
      </c>
      <c r="C61" s="110">
        <v>225.3</v>
      </c>
      <c r="D61" s="110">
        <v>256.39999999999998</v>
      </c>
      <c r="E61" s="110">
        <v>230.5</v>
      </c>
      <c r="F61" s="110">
        <v>285.3</v>
      </c>
      <c r="G61" s="110">
        <v>257.39999999999998</v>
      </c>
      <c r="H61" s="110">
        <v>226.1</v>
      </c>
      <c r="I61" s="110">
        <v>201.1</v>
      </c>
      <c r="J61" s="110">
        <v>212.2</v>
      </c>
      <c r="K61" s="110">
        <v>404</v>
      </c>
      <c r="L61" s="110">
        <v>282.5</v>
      </c>
      <c r="M61" s="110">
        <v>217.2</v>
      </c>
      <c r="N61" s="110">
        <v>169.6</v>
      </c>
      <c r="O61" s="110">
        <v>148</v>
      </c>
      <c r="P61" s="110">
        <v>146.9</v>
      </c>
      <c r="Q61" s="110">
        <v>173.8</v>
      </c>
      <c r="R61" s="110">
        <v>156.4</v>
      </c>
      <c r="S61" s="110">
        <v>135</v>
      </c>
      <c r="T61" s="79">
        <v>121.6</v>
      </c>
    </row>
    <row r="62" spans="1:20" x14ac:dyDescent="0.25">
      <c r="A62" s="160" t="s">
        <v>45</v>
      </c>
      <c r="B62" s="164">
        <v>21.2</v>
      </c>
      <c r="C62" s="164">
        <v>23.7</v>
      </c>
      <c r="D62" s="164">
        <v>34.1</v>
      </c>
      <c r="E62" s="164">
        <v>27.2</v>
      </c>
      <c r="F62" s="164">
        <v>36.200000000000003</v>
      </c>
      <c r="G62" s="164">
        <v>29.6</v>
      </c>
      <c r="H62" s="164">
        <v>28.4</v>
      </c>
      <c r="I62" s="164">
        <v>28</v>
      </c>
      <c r="J62" s="164">
        <v>30.4</v>
      </c>
      <c r="K62" s="164">
        <v>43.9</v>
      </c>
      <c r="L62" s="164">
        <v>39.6</v>
      </c>
      <c r="M62" s="164">
        <v>29.8</v>
      </c>
      <c r="N62" s="164">
        <v>26.5</v>
      </c>
      <c r="O62" s="164">
        <v>23.9</v>
      </c>
      <c r="P62" s="164">
        <v>23</v>
      </c>
      <c r="Q62" s="164">
        <v>26.1</v>
      </c>
      <c r="R62" s="164">
        <v>23.6</v>
      </c>
      <c r="S62" s="164">
        <v>20.7</v>
      </c>
      <c r="T62" s="77">
        <v>19.600000000000001</v>
      </c>
    </row>
    <row r="63" spans="1:20" x14ac:dyDescent="0.25">
      <c r="A63" s="160" t="s">
        <v>46</v>
      </c>
      <c r="B63" s="164">
        <v>8</v>
      </c>
      <c r="C63" s="164">
        <v>11.6</v>
      </c>
      <c r="D63" s="164">
        <v>9.1999999999999993</v>
      </c>
      <c r="E63" s="164">
        <v>10</v>
      </c>
      <c r="F63" s="164">
        <v>8.8000000000000007</v>
      </c>
      <c r="G63" s="164">
        <v>6.4</v>
      </c>
      <c r="H63" s="164">
        <v>5.0999999999999996</v>
      </c>
      <c r="I63" s="164">
        <v>3.9</v>
      </c>
      <c r="J63" s="164">
        <v>3.5</v>
      </c>
      <c r="K63" s="164">
        <v>6.8</v>
      </c>
      <c r="L63" s="164">
        <v>5.9</v>
      </c>
      <c r="M63" s="164">
        <v>5.3</v>
      </c>
      <c r="N63" s="164">
        <v>3.6</v>
      </c>
      <c r="O63" s="164">
        <v>3.1</v>
      </c>
      <c r="P63" s="164">
        <v>3.1</v>
      </c>
      <c r="Q63" s="164">
        <v>4.0999999999999996</v>
      </c>
      <c r="R63" s="164">
        <v>3.7</v>
      </c>
      <c r="S63" s="164">
        <v>3.2</v>
      </c>
      <c r="T63" s="77">
        <v>2.6</v>
      </c>
    </row>
    <row r="64" spans="1:20" x14ac:dyDescent="0.25">
      <c r="A64" s="160" t="s">
        <v>47</v>
      </c>
      <c r="B64" s="164">
        <v>9.1999999999999993</v>
      </c>
      <c r="C64" s="164">
        <v>8.8000000000000007</v>
      </c>
      <c r="D64" s="164">
        <v>8.1999999999999993</v>
      </c>
      <c r="E64" s="164">
        <v>7.5</v>
      </c>
      <c r="F64" s="164">
        <v>8.5</v>
      </c>
      <c r="G64" s="164">
        <v>6.6</v>
      </c>
      <c r="H64" s="164">
        <v>6.2</v>
      </c>
      <c r="I64" s="164">
        <v>5.7</v>
      </c>
      <c r="J64" s="164">
        <v>5.2</v>
      </c>
      <c r="K64" s="164">
        <v>8</v>
      </c>
      <c r="L64" s="164">
        <v>7.1</v>
      </c>
      <c r="M64" s="164">
        <v>5.6</v>
      </c>
      <c r="N64" s="164">
        <v>4.7</v>
      </c>
      <c r="O64" s="164">
        <v>3.8</v>
      </c>
      <c r="P64" s="164">
        <v>3.9</v>
      </c>
      <c r="Q64" s="164">
        <v>3.7</v>
      </c>
      <c r="R64" s="164">
        <v>3.8</v>
      </c>
      <c r="S64" s="164">
        <v>3.8</v>
      </c>
      <c r="T64" s="77">
        <v>3.8</v>
      </c>
    </row>
    <row r="65" spans="1:20" x14ac:dyDescent="0.25">
      <c r="A65" s="160" t="s">
        <v>48</v>
      </c>
      <c r="B65" s="164">
        <v>19.600000000000001</v>
      </c>
      <c r="C65" s="164">
        <v>18.100000000000001</v>
      </c>
      <c r="D65" s="164">
        <v>23.1</v>
      </c>
      <c r="E65" s="164">
        <v>24.5</v>
      </c>
      <c r="F65" s="164">
        <v>27.7</v>
      </c>
      <c r="G65" s="164">
        <v>29.4</v>
      </c>
      <c r="H65" s="164">
        <v>25.8</v>
      </c>
      <c r="I65" s="164">
        <v>24</v>
      </c>
      <c r="J65" s="164">
        <v>25.5</v>
      </c>
      <c r="K65" s="164">
        <v>56.4</v>
      </c>
      <c r="L65" s="164">
        <v>37.700000000000003</v>
      </c>
      <c r="M65" s="164">
        <v>28.6</v>
      </c>
      <c r="N65" s="164">
        <v>23.3</v>
      </c>
      <c r="O65" s="164">
        <v>17.399999999999999</v>
      </c>
      <c r="P65" s="164">
        <v>15.2</v>
      </c>
      <c r="Q65" s="164">
        <v>16.5</v>
      </c>
      <c r="R65" s="164">
        <v>14.6</v>
      </c>
      <c r="S65" s="164">
        <v>11.8</v>
      </c>
      <c r="T65" s="77">
        <v>10.199999999999999</v>
      </c>
    </row>
    <row r="66" spans="1:20" x14ac:dyDescent="0.25">
      <c r="A66" s="160" t="s">
        <v>49</v>
      </c>
      <c r="B66" s="164">
        <v>22.1</v>
      </c>
      <c r="C66" s="164">
        <v>20.7</v>
      </c>
      <c r="D66" s="164">
        <v>15.7</v>
      </c>
      <c r="E66" s="164">
        <v>15.9</v>
      </c>
      <c r="F66" s="164">
        <v>16.5</v>
      </c>
      <c r="G66" s="164">
        <v>22.1</v>
      </c>
      <c r="H66" s="164">
        <v>18.7</v>
      </c>
      <c r="I66" s="164">
        <v>13.1</v>
      </c>
      <c r="J66" s="164">
        <v>13.7</v>
      </c>
      <c r="K66" s="164">
        <v>28.1</v>
      </c>
      <c r="L66" s="164">
        <v>17.899999999999999</v>
      </c>
      <c r="M66" s="164">
        <v>14.1</v>
      </c>
      <c r="N66" s="164">
        <v>10.4</v>
      </c>
      <c r="O66" s="164">
        <v>8.1999999999999993</v>
      </c>
      <c r="P66" s="164">
        <v>8.3000000000000007</v>
      </c>
      <c r="Q66" s="164">
        <v>10.1</v>
      </c>
      <c r="R66" s="164">
        <v>9.4</v>
      </c>
      <c r="S66" s="164">
        <v>7.4</v>
      </c>
      <c r="T66" s="77">
        <v>6.5</v>
      </c>
    </row>
    <row r="67" spans="1:20" x14ac:dyDescent="0.25">
      <c r="A67" s="160" t="s">
        <v>50</v>
      </c>
      <c r="B67" s="164">
        <v>15.2</v>
      </c>
      <c r="C67" s="164">
        <v>14.1</v>
      </c>
      <c r="D67" s="164">
        <v>13.8</v>
      </c>
      <c r="E67" s="164">
        <v>13.1</v>
      </c>
      <c r="F67" s="164">
        <v>13.7</v>
      </c>
      <c r="G67" s="164">
        <v>12.9</v>
      </c>
      <c r="H67" s="164">
        <v>11.9</v>
      </c>
      <c r="I67" s="164">
        <v>9.6999999999999993</v>
      </c>
      <c r="J67" s="164">
        <v>11.7</v>
      </c>
      <c r="K67" s="164">
        <v>21.3</v>
      </c>
      <c r="L67" s="164">
        <v>14.5</v>
      </c>
      <c r="M67" s="164">
        <v>8.1</v>
      </c>
      <c r="N67" s="164">
        <v>5.5</v>
      </c>
      <c r="O67" s="164">
        <v>4.8</v>
      </c>
      <c r="P67" s="164">
        <v>4.4000000000000004</v>
      </c>
      <c r="Q67" s="164">
        <v>4.4000000000000004</v>
      </c>
      <c r="R67" s="164">
        <v>5.0999999999999996</v>
      </c>
      <c r="S67" s="164">
        <v>4.4000000000000004</v>
      </c>
      <c r="T67" s="77">
        <v>4.0999999999999996</v>
      </c>
    </row>
    <row r="68" spans="1:20" x14ac:dyDescent="0.25">
      <c r="A68" s="160" t="s">
        <v>51</v>
      </c>
      <c r="B68" s="164">
        <v>16.2</v>
      </c>
      <c r="C68" s="164">
        <v>15.8</v>
      </c>
      <c r="D68" s="164">
        <v>19.2</v>
      </c>
      <c r="E68" s="164">
        <v>17.8</v>
      </c>
      <c r="F68" s="164">
        <v>20.6</v>
      </c>
      <c r="G68" s="164">
        <v>21.6</v>
      </c>
      <c r="H68" s="164">
        <v>20.100000000000001</v>
      </c>
      <c r="I68" s="164">
        <v>20.7</v>
      </c>
      <c r="J68" s="164">
        <v>29.1</v>
      </c>
      <c r="K68" s="164">
        <v>49.3</v>
      </c>
      <c r="L68" s="164">
        <v>34.1</v>
      </c>
      <c r="M68" s="164">
        <v>26.6</v>
      </c>
      <c r="N68" s="164">
        <v>21</v>
      </c>
      <c r="O68" s="164">
        <v>20.100000000000001</v>
      </c>
      <c r="P68" s="164">
        <v>20.9</v>
      </c>
      <c r="Q68" s="164">
        <v>25.4</v>
      </c>
      <c r="R68" s="164">
        <v>17.899999999999999</v>
      </c>
      <c r="S68" s="164">
        <v>16.7</v>
      </c>
      <c r="T68" s="77">
        <v>15.3</v>
      </c>
    </row>
    <row r="69" spans="1:20" x14ac:dyDescent="0.25">
      <c r="A69" s="160" t="s">
        <v>52</v>
      </c>
      <c r="B69" s="164">
        <v>26.3</v>
      </c>
      <c r="C69" s="164">
        <v>28.7</v>
      </c>
      <c r="D69" s="164">
        <v>26.4</v>
      </c>
      <c r="E69" s="164">
        <v>22.4</v>
      </c>
      <c r="F69" s="164">
        <v>30.5</v>
      </c>
      <c r="G69" s="164">
        <v>22.8</v>
      </c>
      <c r="H69" s="164">
        <v>14.6</v>
      </c>
      <c r="I69" s="164">
        <v>11.3</v>
      </c>
      <c r="J69" s="164">
        <v>10.9</v>
      </c>
      <c r="K69" s="164">
        <v>27.6</v>
      </c>
      <c r="L69" s="164">
        <v>18.7</v>
      </c>
      <c r="M69" s="164">
        <v>12.8</v>
      </c>
      <c r="N69" s="164">
        <v>9.8000000000000007</v>
      </c>
      <c r="O69" s="164">
        <v>8.5</v>
      </c>
      <c r="P69" s="164">
        <v>8.3000000000000007</v>
      </c>
      <c r="Q69" s="164">
        <v>9.6999999999999993</v>
      </c>
      <c r="R69" s="164">
        <v>9</v>
      </c>
      <c r="S69" s="164">
        <v>8.1999999999999993</v>
      </c>
      <c r="T69" s="77">
        <v>7.5</v>
      </c>
    </row>
    <row r="70" spans="1:20" x14ac:dyDescent="0.25">
      <c r="A70" s="160" t="s">
        <v>53</v>
      </c>
      <c r="B70" s="164">
        <v>13.3</v>
      </c>
      <c r="C70" s="164">
        <v>13.3</v>
      </c>
      <c r="D70" s="164">
        <v>15</v>
      </c>
      <c r="E70" s="164">
        <v>13.5</v>
      </c>
      <c r="F70" s="164">
        <v>18.2</v>
      </c>
      <c r="G70" s="164">
        <v>14.3</v>
      </c>
      <c r="H70" s="164">
        <v>13.3</v>
      </c>
      <c r="I70" s="164">
        <v>11.1</v>
      </c>
      <c r="J70" s="164">
        <v>14.1</v>
      </c>
      <c r="K70" s="164">
        <v>36</v>
      </c>
      <c r="L70" s="164">
        <v>21.7</v>
      </c>
      <c r="M70" s="164">
        <v>16.600000000000001</v>
      </c>
      <c r="N70" s="164">
        <v>11.3</v>
      </c>
      <c r="O70" s="164">
        <v>8.6</v>
      </c>
      <c r="P70" s="164">
        <v>8.6999999999999993</v>
      </c>
      <c r="Q70" s="164">
        <v>11.1</v>
      </c>
      <c r="R70" s="164">
        <v>9.6999999999999993</v>
      </c>
      <c r="S70" s="164">
        <v>7.6</v>
      </c>
      <c r="T70" s="77">
        <v>6.5</v>
      </c>
    </row>
    <row r="71" spans="1:20" x14ac:dyDescent="0.25">
      <c r="A71" s="160" t="s">
        <v>54</v>
      </c>
      <c r="B71" s="164">
        <v>3.9</v>
      </c>
      <c r="C71" s="164">
        <v>5.6</v>
      </c>
      <c r="D71" s="164">
        <v>7.6</v>
      </c>
      <c r="E71" s="164">
        <v>7.1</v>
      </c>
      <c r="F71" s="164">
        <v>8</v>
      </c>
      <c r="G71" s="164">
        <v>8.6</v>
      </c>
      <c r="H71" s="164">
        <v>11</v>
      </c>
      <c r="I71" s="164">
        <v>8.6</v>
      </c>
      <c r="J71" s="164">
        <v>9</v>
      </c>
      <c r="K71" s="164">
        <v>17.100000000000001</v>
      </c>
      <c r="L71" s="164">
        <v>13.9</v>
      </c>
      <c r="M71" s="164">
        <v>13.3</v>
      </c>
      <c r="N71" s="164">
        <v>10.5</v>
      </c>
      <c r="O71" s="164">
        <v>12.6</v>
      </c>
      <c r="P71" s="164">
        <v>13</v>
      </c>
      <c r="Q71" s="164">
        <v>16</v>
      </c>
      <c r="R71" s="164">
        <v>15</v>
      </c>
      <c r="S71" s="164">
        <v>14.6</v>
      </c>
      <c r="T71" s="77">
        <v>13.7</v>
      </c>
    </row>
    <row r="72" spans="1:20" x14ac:dyDescent="0.25">
      <c r="A72" s="160" t="s">
        <v>55</v>
      </c>
      <c r="B72" s="164">
        <v>12.6</v>
      </c>
      <c r="C72" s="164">
        <v>13.2</v>
      </c>
      <c r="D72" s="164">
        <v>19.100000000000001</v>
      </c>
      <c r="E72" s="164">
        <v>12.4</v>
      </c>
      <c r="F72" s="164">
        <v>10.8</v>
      </c>
      <c r="G72" s="164">
        <v>10</v>
      </c>
      <c r="H72" s="164">
        <v>9.4</v>
      </c>
      <c r="I72" s="164">
        <v>6.5</v>
      </c>
      <c r="J72" s="164">
        <v>6.3</v>
      </c>
      <c r="K72" s="164">
        <v>10.199999999999999</v>
      </c>
      <c r="L72" s="164">
        <v>8.8000000000000007</v>
      </c>
      <c r="M72" s="164">
        <v>7.7</v>
      </c>
      <c r="N72" s="164">
        <v>6.8</v>
      </c>
      <c r="O72" s="164">
        <v>6.8</v>
      </c>
      <c r="P72" s="164">
        <v>5.5</v>
      </c>
      <c r="Q72" s="164">
        <v>5.8</v>
      </c>
      <c r="R72" s="164">
        <v>6</v>
      </c>
      <c r="S72" s="164">
        <v>5.4</v>
      </c>
      <c r="T72" s="77">
        <v>5.3</v>
      </c>
    </row>
    <row r="73" spans="1:20" x14ac:dyDescent="0.25">
      <c r="A73" s="160" t="s">
        <v>56</v>
      </c>
      <c r="B73" s="164">
        <v>29.7</v>
      </c>
      <c r="C73" s="164">
        <v>22.6</v>
      </c>
      <c r="D73" s="164">
        <v>27.6</v>
      </c>
      <c r="E73" s="164">
        <v>25.5</v>
      </c>
      <c r="F73" s="164">
        <v>32.5</v>
      </c>
      <c r="G73" s="164">
        <v>29.2</v>
      </c>
      <c r="H73" s="164">
        <v>23.9</v>
      </c>
      <c r="I73" s="164">
        <v>26.4</v>
      </c>
      <c r="J73" s="164">
        <v>24</v>
      </c>
      <c r="K73" s="164">
        <v>58.3</v>
      </c>
      <c r="L73" s="164">
        <v>34.9</v>
      </c>
      <c r="M73" s="164">
        <v>24.5</v>
      </c>
      <c r="N73" s="164">
        <v>17.5</v>
      </c>
      <c r="O73" s="164">
        <v>15.1</v>
      </c>
      <c r="P73" s="164">
        <v>18</v>
      </c>
      <c r="Q73" s="164">
        <v>22.9</v>
      </c>
      <c r="R73" s="164">
        <v>22.3</v>
      </c>
      <c r="S73" s="164">
        <v>17</v>
      </c>
      <c r="T73" s="77">
        <v>14.4</v>
      </c>
    </row>
    <row r="74" spans="1:20" x14ac:dyDescent="0.25">
      <c r="A74" s="160" t="s">
        <v>57</v>
      </c>
      <c r="B74" s="164">
        <v>14</v>
      </c>
      <c r="C74" s="164">
        <v>16.5</v>
      </c>
      <c r="D74" s="164">
        <v>21.9</v>
      </c>
      <c r="E74" s="164">
        <v>18.100000000000001</v>
      </c>
      <c r="F74" s="164">
        <v>29.3</v>
      </c>
      <c r="G74" s="164">
        <v>22.7</v>
      </c>
      <c r="H74" s="164">
        <v>21.5</v>
      </c>
      <c r="I74" s="164">
        <v>20.2</v>
      </c>
      <c r="J74" s="164">
        <v>18</v>
      </c>
      <c r="K74" s="164">
        <v>26.9</v>
      </c>
      <c r="L74" s="164">
        <v>18.7</v>
      </c>
      <c r="M74" s="164">
        <v>17.5</v>
      </c>
      <c r="N74" s="164">
        <v>14.2</v>
      </c>
      <c r="O74" s="164">
        <v>11.7</v>
      </c>
      <c r="P74" s="164">
        <v>11.4</v>
      </c>
      <c r="Q74" s="164">
        <v>13.9</v>
      </c>
      <c r="R74" s="164">
        <v>13</v>
      </c>
      <c r="S74" s="164">
        <v>11.2</v>
      </c>
      <c r="T74" s="77">
        <v>9.4</v>
      </c>
    </row>
    <row r="75" spans="1:20" x14ac:dyDescent="0.25">
      <c r="A75" s="160" t="s">
        <v>58</v>
      </c>
      <c r="B75" s="164">
        <v>10.1</v>
      </c>
      <c r="C75" s="164">
        <v>12.6</v>
      </c>
      <c r="D75" s="164">
        <v>15.5</v>
      </c>
      <c r="E75" s="164">
        <v>15.6</v>
      </c>
      <c r="F75" s="164">
        <v>24</v>
      </c>
      <c r="G75" s="164">
        <v>21.1</v>
      </c>
      <c r="H75" s="164">
        <v>16.100000000000001</v>
      </c>
      <c r="I75" s="164">
        <v>11.9</v>
      </c>
      <c r="J75" s="164">
        <v>10.8</v>
      </c>
      <c r="K75" s="164">
        <v>14.2</v>
      </c>
      <c r="L75" s="164">
        <v>8.8000000000000007</v>
      </c>
      <c r="M75" s="164">
        <v>6.8</v>
      </c>
      <c r="N75" s="164">
        <v>4.5</v>
      </c>
      <c r="O75" s="164">
        <v>3.5</v>
      </c>
      <c r="P75" s="164">
        <v>3.1</v>
      </c>
      <c r="Q75" s="164">
        <v>4.0999999999999996</v>
      </c>
      <c r="R75" s="164">
        <v>3.5</v>
      </c>
      <c r="S75" s="164">
        <v>3</v>
      </c>
      <c r="T75" s="77">
        <v>2.7</v>
      </c>
    </row>
    <row r="76" spans="1:20" ht="19.5" x14ac:dyDescent="0.25">
      <c r="A76" s="141" t="s">
        <v>194</v>
      </c>
      <c r="B76" s="110">
        <v>86.6</v>
      </c>
      <c r="C76" s="110">
        <v>93</v>
      </c>
      <c r="D76" s="110">
        <v>114.1</v>
      </c>
      <c r="E76" s="110">
        <v>117.6</v>
      </c>
      <c r="F76" s="110">
        <v>151.5</v>
      </c>
      <c r="G76" s="110">
        <v>130.4</v>
      </c>
      <c r="H76" s="110">
        <v>116.3</v>
      </c>
      <c r="I76" s="110">
        <v>96.4</v>
      </c>
      <c r="J76" s="110">
        <v>108.8</v>
      </c>
      <c r="K76" s="110">
        <v>201.4</v>
      </c>
      <c r="L76" s="110">
        <v>127.7</v>
      </c>
      <c r="M76" s="110">
        <v>96.2</v>
      </c>
      <c r="N76" s="110">
        <v>78.400000000000006</v>
      </c>
      <c r="O76" s="110">
        <v>70.3</v>
      </c>
      <c r="P76" s="110">
        <v>71</v>
      </c>
      <c r="Q76" s="110">
        <v>89.7</v>
      </c>
      <c r="R76" s="110">
        <v>85.3</v>
      </c>
      <c r="S76" s="110">
        <v>70.7</v>
      </c>
      <c r="T76" s="79">
        <v>59.1</v>
      </c>
    </row>
    <row r="77" spans="1:20" x14ac:dyDescent="0.25">
      <c r="A77" s="160" t="s">
        <v>59</v>
      </c>
      <c r="B77" s="164">
        <v>6.8</v>
      </c>
      <c r="C77" s="164">
        <v>8</v>
      </c>
      <c r="D77" s="164">
        <v>11.5</v>
      </c>
      <c r="E77" s="164">
        <v>10.4</v>
      </c>
      <c r="F77" s="164">
        <v>13.8</v>
      </c>
      <c r="G77" s="164">
        <v>12.5</v>
      </c>
      <c r="H77" s="164">
        <v>14.4</v>
      </c>
      <c r="I77" s="164">
        <v>12.7</v>
      </c>
      <c r="J77" s="164">
        <v>12.3</v>
      </c>
      <c r="K77" s="164">
        <v>16</v>
      </c>
      <c r="L77" s="164">
        <v>12.5</v>
      </c>
      <c r="M77" s="164">
        <v>9.8000000000000007</v>
      </c>
      <c r="N77" s="164">
        <v>7.6</v>
      </c>
      <c r="O77" s="164">
        <v>6.8</v>
      </c>
      <c r="P77" s="164">
        <v>6.7</v>
      </c>
      <c r="Q77" s="164">
        <v>8.1</v>
      </c>
      <c r="R77" s="164">
        <v>8</v>
      </c>
      <c r="S77" s="164">
        <v>7</v>
      </c>
      <c r="T77" s="77">
        <v>5.9</v>
      </c>
    </row>
    <row r="78" spans="1:20" x14ac:dyDescent="0.25">
      <c r="A78" s="160" t="s">
        <v>60</v>
      </c>
      <c r="B78" s="164">
        <v>35.1</v>
      </c>
      <c r="C78" s="164">
        <v>37.5</v>
      </c>
      <c r="D78" s="164">
        <v>38.1</v>
      </c>
      <c r="E78" s="164">
        <v>38.9</v>
      </c>
      <c r="F78" s="164">
        <v>48</v>
      </c>
      <c r="G78" s="164">
        <v>39.700000000000003</v>
      </c>
      <c r="H78" s="164">
        <v>35.6</v>
      </c>
      <c r="I78" s="164">
        <v>30.6</v>
      </c>
      <c r="J78" s="164">
        <v>38.4</v>
      </c>
      <c r="K78" s="164">
        <v>92</v>
      </c>
      <c r="L78" s="164">
        <v>52.4</v>
      </c>
      <c r="M78" s="164">
        <v>38.4</v>
      </c>
      <c r="N78" s="164">
        <v>30.7</v>
      </c>
      <c r="O78" s="164">
        <v>27.2</v>
      </c>
      <c r="P78" s="164">
        <v>26.6</v>
      </c>
      <c r="Q78" s="164">
        <v>34.1</v>
      </c>
      <c r="R78" s="164">
        <v>31.3</v>
      </c>
      <c r="S78" s="164">
        <v>26</v>
      </c>
      <c r="T78" s="77">
        <v>21.7</v>
      </c>
    </row>
    <row r="79" spans="1:20" x14ac:dyDescent="0.25">
      <c r="A79" s="160" t="s">
        <v>61</v>
      </c>
      <c r="B79" s="164">
        <v>28.6</v>
      </c>
      <c r="C79" s="164">
        <v>27.8</v>
      </c>
      <c r="D79" s="164">
        <v>36.6</v>
      </c>
      <c r="E79" s="164">
        <v>40.700000000000003</v>
      </c>
      <c r="F79" s="164">
        <v>45.5</v>
      </c>
      <c r="G79" s="164">
        <v>42</v>
      </c>
      <c r="H79" s="164">
        <v>35.799999999999997</v>
      </c>
      <c r="I79" s="164">
        <v>25.2</v>
      </c>
      <c r="J79" s="164">
        <v>24.5</v>
      </c>
      <c r="K79" s="164">
        <v>27.6</v>
      </c>
      <c r="L79" s="164">
        <v>20.2</v>
      </c>
      <c r="M79" s="164">
        <v>16.3</v>
      </c>
      <c r="N79" s="164">
        <v>11.8</v>
      </c>
      <c r="O79" s="164">
        <v>10.199999999999999</v>
      </c>
      <c r="P79" s="164">
        <v>10.199999999999999</v>
      </c>
      <c r="Q79" s="164">
        <v>12.8</v>
      </c>
      <c r="R79" s="164">
        <v>12.8</v>
      </c>
      <c r="S79" s="164">
        <v>11</v>
      </c>
      <c r="T79" s="77">
        <v>10</v>
      </c>
    </row>
    <row r="80" spans="1:20" x14ac:dyDescent="0.25">
      <c r="A80" s="48" t="s">
        <v>62</v>
      </c>
      <c r="B80" s="164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4"/>
      <c r="S80" s="164"/>
      <c r="T80" s="77"/>
    </row>
    <row r="81" spans="1:20" ht="19.5" x14ac:dyDescent="0.25">
      <c r="A81" s="49" t="s">
        <v>98</v>
      </c>
      <c r="B81" s="164">
        <v>16.899999999999999</v>
      </c>
      <c r="C81" s="164">
        <v>15.1</v>
      </c>
      <c r="D81" s="164">
        <v>20.5</v>
      </c>
      <c r="E81" s="164">
        <v>23.4</v>
      </c>
      <c r="F81" s="164">
        <v>23.6</v>
      </c>
      <c r="G81" s="164">
        <v>19.7</v>
      </c>
      <c r="H81" s="164">
        <v>16.899999999999999</v>
      </c>
      <c r="I81" s="164">
        <v>11.3</v>
      </c>
      <c r="J81" s="164">
        <v>12.7</v>
      </c>
      <c r="K81" s="164">
        <v>15.6</v>
      </c>
      <c r="L81" s="164">
        <v>9.9</v>
      </c>
      <c r="M81" s="164">
        <v>8</v>
      </c>
      <c r="N81" s="164">
        <v>5.3</v>
      </c>
      <c r="O81" s="164">
        <v>4.2</v>
      </c>
      <c r="P81" s="164">
        <v>4</v>
      </c>
      <c r="Q81" s="164">
        <v>5</v>
      </c>
      <c r="R81" s="164">
        <v>5.2</v>
      </c>
      <c r="S81" s="164">
        <v>4.5</v>
      </c>
      <c r="T81" s="77">
        <v>4</v>
      </c>
    </row>
    <row r="82" spans="1:20" ht="19.5" x14ac:dyDescent="0.25">
      <c r="A82" s="49" t="s">
        <v>63</v>
      </c>
      <c r="B82" s="164">
        <v>7.2</v>
      </c>
      <c r="C82" s="164">
        <v>8.1</v>
      </c>
      <c r="D82" s="164">
        <v>8.9</v>
      </c>
      <c r="E82" s="164">
        <v>7.7</v>
      </c>
      <c r="F82" s="164">
        <v>9.1999999999999993</v>
      </c>
      <c r="G82" s="164">
        <v>8.6</v>
      </c>
      <c r="H82" s="164">
        <v>7</v>
      </c>
      <c r="I82" s="164">
        <v>5.2</v>
      </c>
      <c r="J82" s="164">
        <v>4.5</v>
      </c>
      <c r="K82" s="164">
        <v>6</v>
      </c>
      <c r="L82" s="164">
        <v>5.3</v>
      </c>
      <c r="M82" s="164">
        <v>3.9</v>
      </c>
      <c r="N82" s="164">
        <v>2.6</v>
      </c>
      <c r="O82" s="164">
        <v>2.2000000000000002</v>
      </c>
      <c r="P82" s="164">
        <v>2.4</v>
      </c>
      <c r="Q82" s="164">
        <v>2.9</v>
      </c>
      <c r="R82" s="164">
        <v>2.9</v>
      </c>
      <c r="S82" s="164">
        <v>2.1</v>
      </c>
      <c r="T82" s="77">
        <v>1.8</v>
      </c>
    </row>
    <row r="83" spans="1:20" ht="19.5" x14ac:dyDescent="0.25">
      <c r="A83" s="49" t="s">
        <v>86</v>
      </c>
      <c r="B83" s="164">
        <v>4.5</v>
      </c>
      <c r="C83" s="164">
        <v>4.5999999999999996</v>
      </c>
      <c r="D83" s="164">
        <v>7.3</v>
      </c>
      <c r="E83" s="164">
        <v>9.6</v>
      </c>
      <c r="F83" s="164">
        <v>12.7</v>
      </c>
      <c r="G83" s="164">
        <v>13.7</v>
      </c>
      <c r="H83" s="164">
        <v>11.9</v>
      </c>
      <c r="I83" s="164">
        <v>8.6999999999999993</v>
      </c>
      <c r="J83" s="164">
        <v>7.3</v>
      </c>
      <c r="K83" s="164">
        <v>5.9</v>
      </c>
      <c r="L83" s="164">
        <v>5</v>
      </c>
      <c r="M83" s="164">
        <v>4.4000000000000004</v>
      </c>
      <c r="N83" s="164">
        <v>4</v>
      </c>
      <c r="O83" s="164">
        <v>3.8</v>
      </c>
      <c r="P83" s="164">
        <v>3.9</v>
      </c>
      <c r="Q83" s="164">
        <v>5</v>
      </c>
      <c r="R83" s="164">
        <v>4.7</v>
      </c>
      <c r="S83" s="164">
        <v>4.4000000000000004</v>
      </c>
      <c r="T83" s="77">
        <v>4.2</v>
      </c>
    </row>
    <row r="84" spans="1:20" x14ac:dyDescent="0.25">
      <c r="A84" s="160" t="s">
        <v>64</v>
      </c>
      <c r="B84" s="164">
        <v>16.100000000000001</v>
      </c>
      <c r="C84" s="164">
        <v>19.7</v>
      </c>
      <c r="D84" s="164">
        <v>27.8</v>
      </c>
      <c r="E84" s="164">
        <v>27.6</v>
      </c>
      <c r="F84" s="164">
        <v>44.3</v>
      </c>
      <c r="G84" s="164">
        <v>36.299999999999997</v>
      </c>
      <c r="H84" s="164">
        <v>30.5</v>
      </c>
      <c r="I84" s="164">
        <v>27.9</v>
      </c>
      <c r="J84" s="164">
        <v>33.6</v>
      </c>
      <c r="K84" s="164">
        <v>65.8</v>
      </c>
      <c r="L84" s="164">
        <v>42.5</v>
      </c>
      <c r="M84" s="164">
        <v>31.7</v>
      </c>
      <c r="N84" s="164">
        <v>28.2</v>
      </c>
      <c r="O84" s="164">
        <v>26.1</v>
      </c>
      <c r="P84" s="164">
        <v>27.5</v>
      </c>
      <c r="Q84" s="164">
        <v>34.6</v>
      </c>
      <c r="R84" s="164">
        <v>33.200000000000003</v>
      </c>
      <c r="S84" s="164">
        <v>26.7</v>
      </c>
      <c r="T84" s="77">
        <v>21.5</v>
      </c>
    </row>
    <row r="85" spans="1:20" ht="19.5" x14ac:dyDescent="0.25">
      <c r="A85" s="141" t="s">
        <v>195</v>
      </c>
      <c r="B85" s="110">
        <v>162.6</v>
      </c>
      <c r="C85" s="110">
        <v>187.2</v>
      </c>
      <c r="D85" s="110">
        <v>243</v>
      </c>
      <c r="E85" s="110">
        <v>269.5</v>
      </c>
      <c r="F85" s="110">
        <v>311.60000000000002</v>
      </c>
      <c r="G85" s="110">
        <v>300.3</v>
      </c>
      <c r="H85" s="110">
        <v>292.5</v>
      </c>
      <c r="I85" s="110">
        <v>245.3</v>
      </c>
      <c r="J85" s="110">
        <v>214.3</v>
      </c>
      <c r="K85" s="110">
        <v>281.39999999999998</v>
      </c>
      <c r="L85" s="110">
        <v>215.7</v>
      </c>
      <c r="M85" s="110">
        <v>177.2</v>
      </c>
      <c r="N85" s="110">
        <v>151.4</v>
      </c>
      <c r="O85" s="110">
        <v>134.9</v>
      </c>
      <c r="P85" s="110">
        <v>131.30000000000001</v>
      </c>
      <c r="Q85" s="110">
        <v>150.69999999999999</v>
      </c>
      <c r="R85" s="110">
        <v>138.19999999999999</v>
      </c>
      <c r="S85" s="110">
        <v>117.3</v>
      </c>
      <c r="T85" s="79">
        <v>105.5</v>
      </c>
    </row>
    <row r="86" spans="1:20" s="15" customFormat="1" x14ac:dyDescent="0.25">
      <c r="A86" s="145" t="s">
        <v>65</v>
      </c>
      <c r="B86" s="164">
        <v>1.7</v>
      </c>
      <c r="C86" s="164">
        <v>2.2999999999999998</v>
      </c>
      <c r="D86" s="164">
        <v>2.2999999999999998</v>
      </c>
      <c r="E86" s="164">
        <v>3</v>
      </c>
      <c r="F86" s="164">
        <v>3.8</v>
      </c>
      <c r="G86" s="164">
        <v>4.4000000000000004</v>
      </c>
      <c r="H86" s="164">
        <v>5</v>
      </c>
      <c r="I86" s="164">
        <v>4</v>
      </c>
      <c r="J86" s="164">
        <v>3.3</v>
      </c>
      <c r="K86" s="164">
        <v>3.7</v>
      </c>
      <c r="L86" s="164">
        <v>3.1</v>
      </c>
      <c r="M86" s="164">
        <v>2.9</v>
      </c>
      <c r="N86" s="164">
        <v>2.5</v>
      </c>
      <c r="O86" s="164">
        <v>2.4</v>
      </c>
      <c r="P86" s="164">
        <v>2.6</v>
      </c>
      <c r="Q86" s="164">
        <v>2.6</v>
      </c>
      <c r="R86" s="164">
        <v>2.7</v>
      </c>
      <c r="S86" s="164">
        <v>2.4</v>
      </c>
      <c r="T86" s="77">
        <v>2.2000000000000002</v>
      </c>
    </row>
    <row r="87" spans="1:20" x14ac:dyDescent="0.25">
      <c r="A87" s="160" t="s">
        <v>67</v>
      </c>
      <c r="B87" s="164">
        <v>4.5</v>
      </c>
      <c r="C87" s="164">
        <v>9.6999999999999993</v>
      </c>
      <c r="D87" s="164">
        <v>10.8</v>
      </c>
      <c r="E87" s="164">
        <v>14.5</v>
      </c>
      <c r="F87" s="164">
        <v>11.5</v>
      </c>
      <c r="G87" s="164">
        <v>10.9</v>
      </c>
      <c r="H87" s="164">
        <v>10.1</v>
      </c>
      <c r="I87" s="164">
        <v>10</v>
      </c>
      <c r="J87" s="164">
        <v>8.3000000000000007</v>
      </c>
      <c r="K87" s="164">
        <v>8</v>
      </c>
      <c r="L87" s="164">
        <v>7.2</v>
      </c>
      <c r="M87" s="164">
        <v>6.7</v>
      </c>
      <c r="N87" s="164">
        <v>6</v>
      </c>
      <c r="O87" s="164">
        <v>6</v>
      </c>
      <c r="P87" s="164">
        <v>5.8</v>
      </c>
      <c r="Q87" s="164">
        <v>5.4</v>
      </c>
      <c r="R87" s="164">
        <v>5.2</v>
      </c>
      <c r="S87" s="164">
        <v>4.8</v>
      </c>
      <c r="T87" s="77">
        <v>4.9000000000000004</v>
      </c>
    </row>
    <row r="88" spans="1:20" x14ac:dyDescent="0.25">
      <c r="A88" s="160" t="s">
        <v>68</v>
      </c>
      <c r="B88" s="164">
        <v>6.5</v>
      </c>
      <c r="C88" s="164">
        <v>7.3</v>
      </c>
      <c r="D88" s="164">
        <v>9</v>
      </c>
      <c r="E88" s="164">
        <v>9.3000000000000007</v>
      </c>
      <c r="F88" s="164">
        <v>11</v>
      </c>
      <c r="G88" s="164">
        <v>8.8000000000000007</v>
      </c>
      <c r="H88" s="164">
        <v>8.3000000000000007</v>
      </c>
      <c r="I88" s="164">
        <v>8</v>
      </c>
      <c r="J88" s="164">
        <v>6.8</v>
      </c>
      <c r="K88" s="164">
        <v>7.6</v>
      </c>
      <c r="L88" s="164">
        <v>5.7</v>
      </c>
      <c r="M88" s="164">
        <v>4.7</v>
      </c>
      <c r="N88" s="164">
        <v>4.2</v>
      </c>
      <c r="O88" s="164">
        <v>3.9</v>
      </c>
      <c r="P88" s="164">
        <v>4.0999999999999996</v>
      </c>
      <c r="Q88" s="164">
        <v>5.5</v>
      </c>
      <c r="R88" s="164">
        <v>4.7</v>
      </c>
      <c r="S88" s="164">
        <v>4.3</v>
      </c>
      <c r="T88" s="77">
        <v>3.6</v>
      </c>
    </row>
    <row r="89" spans="1:20" x14ac:dyDescent="0.25">
      <c r="A89" s="160" t="s">
        <v>69</v>
      </c>
      <c r="B89" s="164">
        <v>22.9</v>
      </c>
      <c r="C89" s="164">
        <v>28.6</v>
      </c>
      <c r="D89" s="164">
        <v>40.200000000000003</v>
      </c>
      <c r="E89" s="164">
        <v>44.7</v>
      </c>
      <c r="F89" s="164">
        <v>52.9</v>
      </c>
      <c r="G89" s="164">
        <v>74.2</v>
      </c>
      <c r="H89" s="164">
        <v>76.3</v>
      </c>
      <c r="I89" s="164">
        <v>61.4</v>
      </c>
      <c r="J89" s="164">
        <v>42.1</v>
      </c>
      <c r="K89" s="164">
        <v>56.5</v>
      </c>
      <c r="L89" s="164">
        <v>41.6</v>
      </c>
      <c r="M89" s="164">
        <v>33.200000000000003</v>
      </c>
      <c r="N89" s="164">
        <v>29.1</v>
      </c>
      <c r="O89" s="164">
        <v>22.6</v>
      </c>
      <c r="P89" s="164">
        <v>20.7</v>
      </c>
      <c r="Q89" s="164">
        <v>22.2</v>
      </c>
      <c r="R89" s="164">
        <v>20</v>
      </c>
      <c r="S89" s="164">
        <v>18.7</v>
      </c>
      <c r="T89" s="77">
        <v>17.399999999999999</v>
      </c>
    </row>
    <row r="90" spans="1:20" x14ac:dyDescent="0.25">
      <c r="A90" s="160" t="s">
        <v>71</v>
      </c>
      <c r="B90" s="164">
        <v>41.8</v>
      </c>
      <c r="C90" s="164">
        <v>41.7</v>
      </c>
      <c r="D90" s="164">
        <v>46.4</v>
      </c>
      <c r="E90" s="164">
        <v>56.5</v>
      </c>
      <c r="F90" s="164">
        <v>68.7</v>
      </c>
      <c r="G90" s="164">
        <v>50</v>
      </c>
      <c r="H90" s="164">
        <v>48.2</v>
      </c>
      <c r="I90" s="164">
        <v>38.299999999999997</v>
      </c>
      <c r="J90" s="164">
        <v>36.1</v>
      </c>
      <c r="K90" s="164">
        <v>43.7</v>
      </c>
      <c r="L90" s="164">
        <v>35</v>
      </c>
      <c r="M90" s="164">
        <v>30.5</v>
      </c>
      <c r="N90" s="164">
        <v>24.4</v>
      </c>
      <c r="O90" s="164">
        <v>20.5</v>
      </c>
      <c r="P90" s="164">
        <v>18.399999999999999</v>
      </c>
      <c r="Q90" s="164">
        <v>20.3</v>
      </c>
      <c r="R90" s="164">
        <v>17.7</v>
      </c>
      <c r="S90" s="164">
        <v>14.6</v>
      </c>
      <c r="T90" s="77">
        <v>12.2</v>
      </c>
    </row>
    <row r="91" spans="1:20" x14ac:dyDescent="0.25">
      <c r="A91" s="160" t="s">
        <v>72</v>
      </c>
      <c r="B91" s="164">
        <v>24.1</v>
      </c>
      <c r="C91" s="164">
        <v>24.5</v>
      </c>
      <c r="D91" s="164">
        <v>27.8</v>
      </c>
      <c r="E91" s="164">
        <v>29.8</v>
      </c>
      <c r="F91" s="164">
        <v>32.1</v>
      </c>
      <c r="G91" s="164">
        <v>33.799999999999997</v>
      </c>
      <c r="H91" s="164">
        <v>33.299999999999997</v>
      </c>
      <c r="I91" s="164">
        <v>28.8</v>
      </c>
      <c r="J91" s="164">
        <v>24.7</v>
      </c>
      <c r="K91" s="164">
        <v>38.200000000000003</v>
      </c>
      <c r="L91" s="164">
        <v>28.6</v>
      </c>
      <c r="M91" s="164">
        <v>23.4</v>
      </c>
      <c r="N91" s="164">
        <v>19.7</v>
      </c>
      <c r="O91" s="164">
        <v>18.3</v>
      </c>
      <c r="P91" s="164">
        <v>16.100000000000001</v>
      </c>
      <c r="Q91" s="164">
        <v>17.5</v>
      </c>
      <c r="R91" s="164">
        <v>15.9</v>
      </c>
      <c r="S91" s="164">
        <v>13.5</v>
      </c>
      <c r="T91" s="77">
        <v>13</v>
      </c>
    </row>
    <row r="92" spans="1:20" x14ac:dyDescent="0.25">
      <c r="A92" s="160" t="s">
        <v>73</v>
      </c>
      <c r="B92" s="164">
        <v>23</v>
      </c>
      <c r="C92" s="164">
        <v>25.6</v>
      </c>
      <c r="D92" s="164">
        <v>46.8</v>
      </c>
      <c r="E92" s="164">
        <v>47.9</v>
      </c>
      <c r="F92" s="164">
        <v>56.7</v>
      </c>
      <c r="G92" s="164">
        <v>49.9</v>
      </c>
      <c r="H92" s="164">
        <v>42.6</v>
      </c>
      <c r="I92" s="164">
        <v>39.299999999999997</v>
      </c>
      <c r="J92" s="164">
        <v>36.799999999999997</v>
      </c>
      <c r="K92" s="164">
        <v>54.1</v>
      </c>
      <c r="L92" s="164">
        <v>37.6</v>
      </c>
      <c r="M92" s="164">
        <v>29.6</v>
      </c>
      <c r="N92" s="164">
        <v>25.8</v>
      </c>
      <c r="O92" s="164">
        <v>24.9</v>
      </c>
      <c r="P92" s="164">
        <v>28.2</v>
      </c>
      <c r="Q92" s="164">
        <v>36.200000000000003</v>
      </c>
      <c r="R92" s="164">
        <v>34.1</v>
      </c>
      <c r="S92" s="164">
        <v>24.8</v>
      </c>
      <c r="T92" s="77">
        <v>21.2</v>
      </c>
    </row>
    <row r="93" spans="1:20" x14ac:dyDescent="0.25">
      <c r="A93" s="160" t="s">
        <v>74</v>
      </c>
      <c r="B93" s="164">
        <v>11.7</v>
      </c>
      <c r="C93" s="164">
        <v>13.6</v>
      </c>
      <c r="D93" s="164">
        <v>18.3</v>
      </c>
      <c r="E93" s="164">
        <v>17.7</v>
      </c>
      <c r="F93" s="164">
        <v>23.5</v>
      </c>
      <c r="G93" s="164">
        <v>22.6</v>
      </c>
      <c r="H93" s="164">
        <v>25.8</v>
      </c>
      <c r="I93" s="164">
        <v>21.4</v>
      </c>
      <c r="J93" s="164">
        <v>25</v>
      </c>
      <c r="K93" s="164">
        <v>30.6</v>
      </c>
      <c r="L93" s="164">
        <v>25.7</v>
      </c>
      <c r="M93" s="164">
        <v>21.9</v>
      </c>
      <c r="N93" s="164">
        <v>17.7</v>
      </c>
      <c r="O93" s="164">
        <v>15.3</v>
      </c>
      <c r="P93" s="164">
        <v>14.5</v>
      </c>
      <c r="Q93" s="164">
        <v>18.5</v>
      </c>
      <c r="R93" s="164">
        <v>15.5</v>
      </c>
      <c r="S93" s="164">
        <v>13.5</v>
      </c>
      <c r="T93" s="77">
        <v>11.8</v>
      </c>
    </row>
    <row r="94" spans="1:20" x14ac:dyDescent="0.25">
      <c r="A94" s="160" t="s">
        <v>75</v>
      </c>
      <c r="B94" s="164">
        <v>15.4</v>
      </c>
      <c r="C94" s="164">
        <v>19</v>
      </c>
      <c r="D94" s="164">
        <v>20.6</v>
      </c>
      <c r="E94" s="164">
        <v>23</v>
      </c>
      <c r="F94" s="164">
        <v>27.4</v>
      </c>
      <c r="G94" s="164">
        <v>22.4</v>
      </c>
      <c r="H94" s="164">
        <v>23.2</v>
      </c>
      <c r="I94" s="164">
        <v>18.600000000000001</v>
      </c>
      <c r="J94" s="164">
        <v>19.100000000000001</v>
      </c>
      <c r="K94" s="164">
        <v>21</v>
      </c>
      <c r="L94" s="164">
        <v>18</v>
      </c>
      <c r="M94" s="164">
        <v>13.5</v>
      </c>
      <c r="N94" s="164">
        <v>12.8</v>
      </c>
      <c r="O94" s="164">
        <v>12.3</v>
      </c>
      <c r="P94" s="164">
        <v>12.5</v>
      </c>
      <c r="Q94" s="164">
        <v>12.9</v>
      </c>
      <c r="R94" s="164">
        <v>13</v>
      </c>
      <c r="S94" s="164">
        <v>12.7</v>
      </c>
      <c r="T94" s="77">
        <v>12.1</v>
      </c>
    </row>
    <row r="95" spans="1:20" x14ac:dyDescent="0.25">
      <c r="A95" s="160" t="s">
        <v>76</v>
      </c>
      <c r="B95" s="164">
        <v>10.9</v>
      </c>
      <c r="C95" s="164">
        <v>14.8</v>
      </c>
      <c r="D95" s="164">
        <v>20.7</v>
      </c>
      <c r="E95" s="164">
        <v>23.2</v>
      </c>
      <c r="F95" s="164">
        <v>23.7</v>
      </c>
      <c r="G95" s="164">
        <v>23.2</v>
      </c>
      <c r="H95" s="164">
        <v>19.8</v>
      </c>
      <c r="I95" s="164">
        <v>15.4</v>
      </c>
      <c r="J95" s="164">
        <v>12</v>
      </c>
      <c r="K95" s="164">
        <v>18</v>
      </c>
      <c r="L95" s="164">
        <v>13.2</v>
      </c>
      <c r="M95" s="164">
        <v>10.7</v>
      </c>
      <c r="N95" s="164">
        <v>9.1999999999999993</v>
      </c>
      <c r="O95" s="164">
        <v>8.8000000000000007</v>
      </c>
      <c r="P95" s="164">
        <v>8.3000000000000007</v>
      </c>
      <c r="Q95" s="164">
        <v>9.6</v>
      </c>
      <c r="R95" s="164">
        <v>9.4</v>
      </c>
      <c r="S95" s="164">
        <v>8</v>
      </c>
      <c r="T95" s="77">
        <v>7</v>
      </c>
    </row>
    <row r="96" spans="1:20" ht="18" x14ac:dyDescent="0.25">
      <c r="A96" s="168" t="s">
        <v>90</v>
      </c>
      <c r="B96" s="110">
        <v>96.7</v>
      </c>
      <c r="C96" s="110">
        <v>128.5</v>
      </c>
      <c r="D96" s="110">
        <v>136.9</v>
      </c>
      <c r="E96" s="110">
        <v>135.9</v>
      </c>
      <c r="F96" s="110">
        <v>147.5</v>
      </c>
      <c r="G96" s="110">
        <v>150.5</v>
      </c>
      <c r="H96" s="110">
        <v>158.4</v>
      </c>
      <c r="I96" s="110">
        <v>136.9</v>
      </c>
      <c r="J96" s="110">
        <v>131.80000000000001</v>
      </c>
      <c r="K96" s="110">
        <v>148</v>
      </c>
      <c r="L96" s="110">
        <v>114.7</v>
      </c>
      <c r="M96" s="110">
        <v>97.2</v>
      </c>
      <c r="N96" s="110">
        <v>82.2</v>
      </c>
      <c r="O96" s="110">
        <v>73.099999999999994</v>
      </c>
      <c r="P96" s="110">
        <v>66.599999999999994</v>
      </c>
      <c r="Q96" s="110">
        <v>76.599999999999994</v>
      </c>
      <c r="R96" s="110">
        <v>70.099999999999994</v>
      </c>
      <c r="S96" s="110">
        <v>59.4</v>
      </c>
      <c r="T96" s="79">
        <v>52.2</v>
      </c>
    </row>
    <row r="97" spans="1:20" x14ac:dyDescent="0.25">
      <c r="A97" s="160" t="s">
        <v>66</v>
      </c>
      <c r="B97" s="164">
        <v>7.8</v>
      </c>
      <c r="C97" s="164">
        <v>10.9</v>
      </c>
      <c r="D97" s="164">
        <v>8.3000000000000007</v>
      </c>
      <c r="E97" s="164">
        <v>9.8000000000000007</v>
      </c>
      <c r="F97" s="164">
        <v>11.8</v>
      </c>
      <c r="G97" s="164">
        <v>14.4</v>
      </c>
      <c r="H97" s="164">
        <v>15.7</v>
      </c>
      <c r="I97" s="164">
        <v>9.3000000000000007</v>
      </c>
      <c r="J97" s="164">
        <v>9.6999999999999993</v>
      </c>
      <c r="K97" s="164">
        <v>11.3</v>
      </c>
      <c r="L97" s="164">
        <v>8.8000000000000007</v>
      </c>
      <c r="M97" s="164">
        <v>6.7</v>
      </c>
      <c r="N97" s="164">
        <v>5.6</v>
      </c>
      <c r="O97" s="164">
        <v>5.2</v>
      </c>
      <c r="P97" s="164">
        <v>5.4</v>
      </c>
      <c r="Q97" s="164">
        <v>6.4</v>
      </c>
      <c r="R97" s="164">
        <v>6</v>
      </c>
      <c r="S97" s="164">
        <v>6</v>
      </c>
      <c r="T97" s="77">
        <v>6</v>
      </c>
    </row>
    <row r="98" spans="1:20" x14ac:dyDescent="0.25">
      <c r="A98" s="160" t="s">
        <v>77</v>
      </c>
      <c r="B98" s="164">
        <v>5.4</v>
      </c>
      <c r="C98" s="164">
        <v>6.4</v>
      </c>
      <c r="D98" s="164">
        <v>6.7</v>
      </c>
      <c r="E98" s="164">
        <v>6.5</v>
      </c>
      <c r="F98" s="164">
        <v>9.4</v>
      </c>
      <c r="G98" s="164">
        <v>11.5</v>
      </c>
      <c r="H98" s="164">
        <v>14</v>
      </c>
      <c r="I98" s="164">
        <v>13.8</v>
      </c>
      <c r="J98" s="164">
        <v>12.4</v>
      </c>
      <c r="K98" s="164">
        <v>13.1</v>
      </c>
      <c r="L98" s="164">
        <v>11.7</v>
      </c>
      <c r="M98" s="164">
        <v>9.9</v>
      </c>
      <c r="N98" s="164">
        <v>9.1</v>
      </c>
      <c r="O98" s="164">
        <v>8.6</v>
      </c>
      <c r="P98" s="164">
        <v>8.1999999999999993</v>
      </c>
      <c r="Q98" s="164">
        <v>9.8000000000000007</v>
      </c>
      <c r="R98" s="164">
        <v>11.9</v>
      </c>
      <c r="S98" s="164">
        <v>10.1</v>
      </c>
      <c r="T98" s="77">
        <v>8.4</v>
      </c>
    </row>
    <row r="99" spans="1:20" x14ac:dyDescent="0.25">
      <c r="A99" s="160" t="s">
        <v>70</v>
      </c>
      <c r="B99" s="164">
        <v>10.199999999999999</v>
      </c>
      <c r="C99" s="164">
        <v>30.8</v>
      </c>
      <c r="D99" s="164">
        <v>24.6</v>
      </c>
      <c r="E99" s="164">
        <v>19.2</v>
      </c>
      <c r="F99" s="164">
        <v>14.9</v>
      </c>
      <c r="G99" s="164">
        <v>12.8</v>
      </c>
      <c r="H99" s="164">
        <v>16.2</v>
      </c>
      <c r="I99" s="164">
        <v>15.1</v>
      </c>
      <c r="J99" s="164">
        <v>18.2</v>
      </c>
      <c r="K99" s="164">
        <v>20.6</v>
      </c>
      <c r="L99" s="164">
        <v>16</v>
      </c>
      <c r="M99" s="164">
        <v>15.5</v>
      </c>
      <c r="N99" s="164">
        <v>10.6</v>
      </c>
      <c r="O99" s="164">
        <v>10.199999999999999</v>
      </c>
      <c r="P99" s="164">
        <v>10.4</v>
      </c>
      <c r="Q99" s="164">
        <v>12.1</v>
      </c>
      <c r="R99" s="164">
        <v>9.8000000000000007</v>
      </c>
      <c r="S99" s="164">
        <v>8.3000000000000007</v>
      </c>
      <c r="T99" s="77">
        <v>6.9</v>
      </c>
    </row>
    <row r="100" spans="1:20" x14ac:dyDescent="0.25">
      <c r="A100" s="160" t="s">
        <v>78</v>
      </c>
      <c r="B100" s="164">
        <v>5.9</v>
      </c>
      <c r="C100" s="164">
        <v>7</v>
      </c>
      <c r="D100" s="164">
        <v>9.5</v>
      </c>
      <c r="E100" s="164">
        <v>9.1</v>
      </c>
      <c r="F100" s="164">
        <v>8.9</v>
      </c>
      <c r="G100" s="164">
        <v>8.5</v>
      </c>
      <c r="H100" s="164">
        <v>7.7</v>
      </c>
      <c r="I100" s="164">
        <v>6.9</v>
      </c>
      <c r="J100" s="164">
        <v>5.6</v>
      </c>
      <c r="K100" s="164">
        <v>6.4</v>
      </c>
      <c r="L100" s="164">
        <v>5.4</v>
      </c>
      <c r="M100" s="164">
        <v>4.7</v>
      </c>
      <c r="N100" s="164">
        <v>4</v>
      </c>
      <c r="O100" s="164">
        <v>3.2</v>
      </c>
      <c r="P100" s="164">
        <v>2.9</v>
      </c>
      <c r="Q100" s="164">
        <v>3.2</v>
      </c>
      <c r="R100" s="164">
        <v>3.1</v>
      </c>
      <c r="S100" s="164">
        <v>2.9</v>
      </c>
      <c r="T100" s="77">
        <v>2.6</v>
      </c>
    </row>
    <row r="101" spans="1:20" x14ac:dyDescent="0.25">
      <c r="A101" s="160" t="s">
        <v>79</v>
      </c>
      <c r="B101" s="164">
        <v>22.3</v>
      </c>
      <c r="C101" s="164">
        <v>26</v>
      </c>
      <c r="D101" s="164">
        <v>39.1</v>
      </c>
      <c r="E101" s="164">
        <v>38.700000000000003</v>
      </c>
      <c r="F101" s="164">
        <v>41.9</v>
      </c>
      <c r="G101" s="164">
        <v>43.6</v>
      </c>
      <c r="H101" s="164">
        <v>41.6</v>
      </c>
      <c r="I101" s="164">
        <v>32.700000000000003</v>
      </c>
      <c r="J101" s="164">
        <v>32</v>
      </c>
      <c r="K101" s="164">
        <v>37.6</v>
      </c>
      <c r="L101" s="164">
        <v>25.7</v>
      </c>
      <c r="M101" s="164">
        <v>20.7</v>
      </c>
      <c r="N101" s="164">
        <v>18</v>
      </c>
      <c r="O101" s="164">
        <v>15.7</v>
      </c>
      <c r="P101" s="164">
        <v>13.8</v>
      </c>
      <c r="Q101" s="164">
        <v>16.5</v>
      </c>
      <c r="R101" s="164">
        <v>14.7</v>
      </c>
      <c r="S101" s="164">
        <v>10.7</v>
      </c>
      <c r="T101" s="77">
        <v>8.9</v>
      </c>
    </row>
    <row r="102" spans="1:20" x14ac:dyDescent="0.25">
      <c r="A102" s="160" t="s">
        <v>80</v>
      </c>
      <c r="B102" s="164">
        <v>20.8</v>
      </c>
      <c r="C102" s="164">
        <v>21.7</v>
      </c>
      <c r="D102" s="164">
        <v>20</v>
      </c>
      <c r="E102" s="164">
        <v>22.8</v>
      </c>
      <c r="F102" s="164">
        <v>26.7</v>
      </c>
      <c r="G102" s="164">
        <v>27.3</v>
      </c>
      <c r="H102" s="164">
        <v>27</v>
      </c>
      <c r="I102" s="164">
        <v>24.1</v>
      </c>
      <c r="J102" s="164">
        <v>22.3</v>
      </c>
      <c r="K102" s="164">
        <v>30.4</v>
      </c>
      <c r="L102" s="164">
        <v>25</v>
      </c>
      <c r="M102" s="164">
        <v>19.399999999999999</v>
      </c>
      <c r="N102" s="164">
        <v>14.8</v>
      </c>
      <c r="O102" s="164">
        <v>12.4</v>
      </c>
      <c r="P102" s="164">
        <v>8.9</v>
      </c>
      <c r="Q102" s="164">
        <v>9</v>
      </c>
      <c r="R102" s="164">
        <v>7.5</v>
      </c>
      <c r="S102" s="164">
        <v>6.3</v>
      </c>
      <c r="T102" s="77">
        <v>5.5</v>
      </c>
    </row>
    <row r="103" spans="1:20" x14ac:dyDescent="0.25">
      <c r="A103" s="160" t="s">
        <v>81</v>
      </c>
      <c r="B103" s="164">
        <v>9.3000000000000007</v>
      </c>
      <c r="C103" s="164">
        <v>11.1</v>
      </c>
      <c r="D103" s="164">
        <v>12.8</v>
      </c>
      <c r="E103" s="164">
        <v>15.9</v>
      </c>
      <c r="F103" s="164">
        <v>18.5</v>
      </c>
      <c r="G103" s="164">
        <v>19.5</v>
      </c>
      <c r="H103" s="164">
        <v>23.6</v>
      </c>
      <c r="I103" s="164">
        <v>24.4</v>
      </c>
      <c r="J103" s="164">
        <v>21.7</v>
      </c>
      <c r="K103" s="164">
        <v>18.2</v>
      </c>
      <c r="L103" s="164">
        <v>14</v>
      </c>
      <c r="M103" s="164">
        <v>13.5</v>
      </c>
      <c r="N103" s="164">
        <v>14.4</v>
      </c>
      <c r="O103" s="164">
        <v>12.6</v>
      </c>
      <c r="P103" s="164">
        <v>12.2</v>
      </c>
      <c r="Q103" s="164">
        <v>13.7</v>
      </c>
      <c r="R103" s="164">
        <v>11.9</v>
      </c>
      <c r="S103" s="164">
        <v>10.8</v>
      </c>
      <c r="T103" s="77">
        <v>9.8000000000000007</v>
      </c>
    </row>
    <row r="104" spans="1:20" x14ac:dyDescent="0.25">
      <c r="A104" s="160" t="s">
        <v>82</v>
      </c>
      <c r="B104" s="164">
        <v>4.7</v>
      </c>
      <c r="C104" s="164">
        <v>5.8</v>
      </c>
      <c r="D104" s="164">
        <v>5.9</v>
      </c>
      <c r="E104" s="164">
        <v>5.7</v>
      </c>
      <c r="F104" s="164">
        <v>6</v>
      </c>
      <c r="G104" s="164">
        <v>5.5</v>
      </c>
      <c r="H104" s="164">
        <v>5.0999999999999996</v>
      </c>
      <c r="I104" s="164">
        <v>4.5</v>
      </c>
      <c r="J104" s="164">
        <v>3.6</v>
      </c>
      <c r="K104" s="164">
        <v>3.9</v>
      </c>
      <c r="L104" s="164">
        <v>2.6</v>
      </c>
      <c r="M104" s="164">
        <v>2</v>
      </c>
      <c r="N104" s="164">
        <v>1.6</v>
      </c>
      <c r="O104" s="164">
        <v>1.3</v>
      </c>
      <c r="P104" s="164">
        <v>1.4</v>
      </c>
      <c r="Q104" s="164">
        <v>1.8</v>
      </c>
      <c r="R104" s="164">
        <v>1.7</v>
      </c>
      <c r="S104" s="164">
        <v>1.2</v>
      </c>
      <c r="T104" s="77">
        <v>1.2</v>
      </c>
    </row>
    <row r="105" spans="1:20" x14ac:dyDescent="0.25">
      <c r="A105" s="160" t="s">
        <v>83</v>
      </c>
      <c r="B105" s="164">
        <v>7.1</v>
      </c>
      <c r="C105" s="164">
        <v>6.6</v>
      </c>
      <c r="D105" s="164">
        <v>7.6</v>
      </c>
      <c r="E105" s="164">
        <v>5.9</v>
      </c>
      <c r="F105" s="164">
        <v>6.8</v>
      </c>
      <c r="G105" s="164">
        <v>4.9000000000000004</v>
      </c>
      <c r="H105" s="164">
        <v>4.5</v>
      </c>
      <c r="I105" s="164">
        <v>3.6</v>
      </c>
      <c r="J105" s="164">
        <v>3.6</v>
      </c>
      <c r="K105" s="164">
        <v>4</v>
      </c>
      <c r="L105" s="164">
        <v>3.1</v>
      </c>
      <c r="M105" s="164">
        <v>2.8</v>
      </c>
      <c r="N105" s="164">
        <v>2.2000000000000002</v>
      </c>
      <c r="O105" s="164">
        <v>2</v>
      </c>
      <c r="P105" s="164">
        <v>1.7</v>
      </c>
      <c r="Q105" s="164">
        <v>2.1</v>
      </c>
      <c r="R105" s="164">
        <v>2</v>
      </c>
      <c r="S105" s="164">
        <v>1.6</v>
      </c>
      <c r="T105" s="77">
        <v>1.3</v>
      </c>
    </row>
    <row r="106" spans="1:20" ht="19.5" x14ac:dyDescent="0.25">
      <c r="A106" s="160" t="s">
        <v>84</v>
      </c>
      <c r="B106" s="164">
        <v>1.3</v>
      </c>
      <c r="C106" s="164">
        <v>1.1000000000000001</v>
      </c>
      <c r="D106" s="164">
        <v>1.5</v>
      </c>
      <c r="E106" s="164">
        <v>1.3</v>
      </c>
      <c r="F106" s="164">
        <v>1.4</v>
      </c>
      <c r="G106" s="164">
        <v>1.4</v>
      </c>
      <c r="H106" s="164">
        <v>1.7</v>
      </c>
      <c r="I106" s="164">
        <v>1.4</v>
      </c>
      <c r="J106" s="164">
        <v>1.7</v>
      </c>
      <c r="K106" s="164">
        <v>1.5</v>
      </c>
      <c r="L106" s="164">
        <v>1.4</v>
      </c>
      <c r="M106" s="164">
        <v>1.1000000000000001</v>
      </c>
      <c r="N106" s="164">
        <v>1</v>
      </c>
      <c r="O106" s="164">
        <v>1</v>
      </c>
      <c r="P106" s="164">
        <v>0.7</v>
      </c>
      <c r="Q106" s="164">
        <v>1.1000000000000001</v>
      </c>
      <c r="R106" s="164">
        <v>1</v>
      </c>
      <c r="S106" s="164">
        <v>1</v>
      </c>
      <c r="T106" s="77">
        <v>0.8</v>
      </c>
    </row>
    <row r="107" spans="1:20" ht="19.5" x14ac:dyDescent="0.25">
      <c r="A107" s="160" t="s">
        <v>85</v>
      </c>
      <c r="B107" s="164">
        <v>1.8</v>
      </c>
      <c r="C107" s="164">
        <v>1.2</v>
      </c>
      <c r="D107" s="164">
        <v>1</v>
      </c>
      <c r="E107" s="164">
        <v>1.1000000000000001</v>
      </c>
      <c r="F107" s="164">
        <v>1.2</v>
      </c>
      <c r="G107" s="164">
        <v>1.3</v>
      </c>
      <c r="H107" s="164">
        <v>1.3</v>
      </c>
      <c r="I107" s="164">
        <v>1.1000000000000001</v>
      </c>
      <c r="J107" s="164">
        <v>1</v>
      </c>
      <c r="K107" s="164">
        <v>1.1000000000000001</v>
      </c>
      <c r="L107" s="164">
        <v>1</v>
      </c>
      <c r="M107" s="164">
        <v>0.9</v>
      </c>
      <c r="N107" s="164">
        <v>0.8</v>
      </c>
      <c r="O107" s="164">
        <v>0.8</v>
      </c>
      <c r="P107" s="164">
        <v>0.8</v>
      </c>
      <c r="Q107" s="164">
        <v>0.9</v>
      </c>
      <c r="R107" s="164">
        <v>0.7</v>
      </c>
      <c r="S107" s="164">
        <v>0.7</v>
      </c>
      <c r="T107" s="77">
        <v>0.7</v>
      </c>
    </row>
    <row r="108" spans="1:20" x14ac:dyDescent="0.25">
      <c r="A108" s="200" t="s">
        <v>100</v>
      </c>
      <c r="B108" s="200"/>
      <c r="C108" s="200"/>
      <c r="D108" s="200"/>
      <c r="E108" s="200"/>
      <c r="F108" s="200"/>
      <c r="G108" s="200"/>
      <c r="H108" s="200"/>
      <c r="I108" s="200"/>
      <c r="J108" s="200"/>
      <c r="K108" s="200"/>
      <c r="L108" s="200"/>
      <c r="M108" s="200"/>
      <c r="N108" s="200"/>
      <c r="O108" s="200"/>
      <c r="P108" s="200"/>
      <c r="Q108" s="200"/>
      <c r="R108" s="200"/>
      <c r="S108" s="201"/>
      <c r="T108" s="202"/>
    </row>
    <row r="109" spans="1:20" ht="15.75" customHeight="1" thickBot="1" x14ac:dyDescent="0.3">
      <c r="A109" s="203" t="s">
        <v>295</v>
      </c>
      <c r="B109" s="203"/>
      <c r="C109" s="203"/>
      <c r="D109" s="203"/>
      <c r="E109" s="203"/>
      <c r="F109" s="203"/>
      <c r="G109" s="203"/>
      <c r="H109" s="203"/>
      <c r="I109" s="203"/>
      <c r="J109" s="203"/>
      <c r="K109" s="203"/>
      <c r="L109" s="203"/>
      <c r="M109" s="203"/>
      <c r="N109" s="203"/>
      <c r="O109" s="203"/>
      <c r="P109" s="203"/>
      <c r="Q109" s="203"/>
      <c r="R109" s="203"/>
      <c r="S109" s="204"/>
      <c r="T109" s="205"/>
    </row>
  </sheetData>
  <mergeCells count="8">
    <mergeCell ref="A1:S1"/>
    <mergeCell ref="A2:S2"/>
    <mergeCell ref="A3:S3"/>
    <mergeCell ref="A108:T108"/>
    <mergeCell ref="A109:T109"/>
    <mergeCell ref="A4:T4"/>
    <mergeCell ref="A5:T5"/>
    <mergeCell ref="A6:T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">
    <tabColor rgb="FFC7E6A4"/>
  </sheetPr>
  <dimension ref="A1:T106"/>
  <sheetViews>
    <sheetView workbookViewId="0">
      <pane ySplit="6" topLeftCell="A88" activePane="bottomLeft" state="frozen"/>
      <selection activeCell="O25" sqref="O25"/>
      <selection pane="bottomLeft" activeCell="A78" sqref="A78"/>
    </sheetView>
  </sheetViews>
  <sheetFormatPr defaultRowHeight="15" x14ac:dyDescent="0.25"/>
  <cols>
    <col min="1" max="1" width="22.5703125" customWidth="1"/>
    <col min="2" max="2" width="10.5703125" customWidth="1"/>
    <col min="3" max="3" width="10.7109375" customWidth="1"/>
    <col min="4" max="4" width="11.85546875" customWidth="1"/>
    <col min="5" max="5" width="11.28515625" customWidth="1"/>
    <col min="6" max="6" width="10.42578125" customWidth="1"/>
  </cols>
  <sheetData>
    <row r="1" spans="1:20" x14ac:dyDescent="0.25">
      <c r="A1" s="178" t="s">
        <v>288</v>
      </c>
      <c r="B1" s="178"/>
      <c r="C1" s="178"/>
      <c r="D1" s="178"/>
      <c r="E1" s="178"/>
      <c r="F1" s="178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</row>
    <row r="2" spans="1:20" x14ac:dyDescent="0.25">
      <c r="A2" s="180" t="s">
        <v>270</v>
      </c>
      <c r="B2" s="180"/>
      <c r="C2" s="180"/>
      <c r="D2" s="180"/>
      <c r="E2" s="180"/>
      <c r="F2" s="180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</row>
    <row r="3" spans="1:20" x14ac:dyDescent="0.25">
      <c r="A3" s="181" t="s">
        <v>105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2"/>
      <c r="T3" s="179"/>
    </row>
    <row r="4" spans="1:20" ht="16.5" customHeight="1" x14ac:dyDescent="0.25">
      <c r="A4" s="208" t="s">
        <v>281</v>
      </c>
      <c r="B4" s="208"/>
      <c r="C4" s="208"/>
      <c r="D4" s="208"/>
      <c r="E4" s="208"/>
      <c r="F4" s="208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</row>
    <row r="5" spans="1:20" ht="15.75" thickBot="1" x14ac:dyDescent="0.3">
      <c r="A5" s="73" t="s">
        <v>119</v>
      </c>
      <c r="B5" s="73"/>
      <c r="C5" s="73"/>
      <c r="D5" s="73"/>
      <c r="E5" s="73"/>
      <c r="F5" s="73"/>
    </row>
    <row r="6" spans="1:20" ht="15.75" thickBot="1" x14ac:dyDescent="0.3">
      <c r="A6" s="10"/>
      <c r="B6" s="139">
        <v>2000</v>
      </c>
      <c r="C6" s="139">
        <v>2001</v>
      </c>
      <c r="D6" s="139">
        <v>2002</v>
      </c>
      <c r="E6" s="139">
        <v>2003</v>
      </c>
      <c r="F6" s="139">
        <v>2004</v>
      </c>
      <c r="G6" s="139">
        <v>2005</v>
      </c>
      <c r="H6" s="139">
        <v>2006</v>
      </c>
      <c r="I6" s="139">
        <v>2007</v>
      </c>
      <c r="J6" s="139">
        <v>2008</v>
      </c>
      <c r="K6" s="139">
        <v>2009</v>
      </c>
      <c r="L6" s="139">
        <v>2010</v>
      </c>
      <c r="M6" s="139">
        <v>2011</v>
      </c>
      <c r="N6" s="139">
        <v>2012</v>
      </c>
      <c r="O6" s="139">
        <v>2013</v>
      </c>
      <c r="P6" s="139">
        <v>2014</v>
      </c>
      <c r="Q6" s="47">
        <v>2015</v>
      </c>
      <c r="R6" s="139">
        <v>2016</v>
      </c>
      <c r="S6" s="35">
        <v>2017</v>
      </c>
      <c r="T6" s="33">
        <v>2018</v>
      </c>
    </row>
    <row r="7" spans="1:20" x14ac:dyDescent="0.25">
      <c r="A7" s="11" t="s">
        <v>0</v>
      </c>
      <c r="B7" s="110">
        <v>1196.5</v>
      </c>
      <c r="C7" s="110">
        <v>1311</v>
      </c>
      <c r="D7" s="110">
        <v>1697.2</v>
      </c>
      <c r="E7" s="110">
        <v>1821.9</v>
      </c>
      <c r="F7" s="110">
        <v>2108.6999999999998</v>
      </c>
      <c r="G7" s="108">
        <v>2009</v>
      </c>
      <c r="H7" s="110">
        <v>1910.8</v>
      </c>
      <c r="I7" s="110">
        <v>1731.8</v>
      </c>
      <c r="J7" s="110">
        <v>1733.5</v>
      </c>
      <c r="K7" s="110">
        <v>2348.8000000000002</v>
      </c>
      <c r="L7" s="108">
        <v>1740.7</v>
      </c>
      <c r="M7" s="108">
        <v>1400.9</v>
      </c>
      <c r="N7" s="108">
        <v>1185.4000000000001</v>
      </c>
      <c r="O7" s="108">
        <v>1048.5</v>
      </c>
      <c r="P7" s="108">
        <v>1025.5</v>
      </c>
      <c r="Q7" s="108">
        <v>1150.2</v>
      </c>
      <c r="R7" s="110">
        <v>1020.8</v>
      </c>
      <c r="S7" s="109">
        <v>894.6</v>
      </c>
      <c r="T7" s="78">
        <v>797.2</v>
      </c>
    </row>
    <row r="8" spans="1:20" ht="18" x14ac:dyDescent="0.25">
      <c r="A8" s="16" t="s">
        <v>235</v>
      </c>
      <c r="B8" s="110">
        <v>260.39999999999998</v>
      </c>
      <c r="C8" s="110">
        <v>271.3</v>
      </c>
      <c r="D8" s="110">
        <v>288.7</v>
      </c>
      <c r="E8" s="110">
        <v>286.89999999999998</v>
      </c>
      <c r="F8" s="110">
        <v>299.5</v>
      </c>
      <c r="G8" s="108">
        <v>285</v>
      </c>
      <c r="H8" s="110">
        <v>276.8</v>
      </c>
      <c r="I8" s="110">
        <v>229.9</v>
      </c>
      <c r="J8" s="110">
        <v>254.5</v>
      </c>
      <c r="K8" s="110">
        <v>397.2</v>
      </c>
      <c r="L8" s="108">
        <v>291.39999999999998</v>
      </c>
      <c r="M8" s="108">
        <v>250.6</v>
      </c>
      <c r="N8" s="108">
        <v>189.6</v>
      </c>
      <c r="O8" s="108">
        <v>170.8</v>
      </c>
      <c r="P8" s="108">
        <v>182.4</v>
      </c>
      <c r="Q8" s="108">
        <v>226.2</v>
      </c>
      <c r="R8" s="110">
        <v>193</v>
      </c>
      <c r="S8" s="110">
        <v>162.4</v>
      </c>
      <c r="T8" s="79">
        <v>142</v>
      </c>
    </row>
    <row r="9" spans="1:20" x14ac:dyDescent="0.25">
      <c r="A9" s="167" t="s">
        <v>1</v>
      </c>
      <c r="B9" s="164">
        <v>6.7</v>
      </c>
      <c r="C9" s="164">
        <v>7.4</v>
      </c>
      <c r="D9" s="164">
        <v>9.5</v>
      </c>
      <c r="E9" s="164">
        <v>10.7</v>
      </c>
      <c r="F9" s="164">
        <v>12.1</v>
      </c>
      <c r="G9" s="163">
        <v>11.6</v>
      </c>
      <c r="H9" s="164">
        <v>12</v>
      </c>
      <c r="I9" s="164">
        <v>9.1</v>
      </c>
      <c r="J9" s="164">
        <v>12.5</v>
      </c>
      <c r="K9" s="164">
        <v>15</v>
      </c>
      <c r="L9" s="163">
        <v>12</v>
      </c>
      <c r="M9" s="163">
        <v>10.7</v>
      </c>
      <c r="N9" s="163">
        <v>8.8000000000000007</v>
      </c>
      <c r="O9" s="163">
        <v>8.1</v>
      </c>
      <c r="P9" s="163">
        <v>8.3000000000000007</v>
      </c>
      <c r="Q9" s="163">
        <v>8.4</v>
      </c>
      <c r="R9" s="164">
        <v>6.3</v>
      </c>
      <c r="S9" s="164">
        <v>6.3</v>
      </c>
      <c r="T9" s="77">
        <v>6.2</v>
      </c>
    </row>
    <row r="10" spans="1:20" x14ac:dyDescent="0.25">
      <c r="A10" s="167" t="s">
        <v>2</v>
      </c>
      <c r="B10" s="164">
        <v>14.7</v>
      </c>
      <c r="C10" s="164">
        <v>13.1</v>
      </c>
      <c r="D10" s="164">
        <v>13.8</v>
      </c>
      <c r="E10" s="164">
        <v>13.2</v>
      </c>
      <c r="F10" s="164">
        <v>13</v>
      </c>
      <c r="G10" s="163">
        <v>12.5</v>
      </c>
      <c r="H10" s="164">
        <v>12.2</v>
      </c>
      <c r="I10" s="164">
        <v>9.1</v>
      </c>
      <c r="J10" s="164">
        <v>9.6</v>
      </c>
      <c r="K10" s="164">
        <v>17.399999999999999</v>
      </c>
      <c r="L10" s="163">
        <v>12.3</v>
      </c>
      <c r="M10" s="163">
        <v>10.3</v>
      </c>
      <c r="N10" s="163">
        <v>8.8000000000000007</v>
      </c>
      <c r="O10" s="163">
        <v>7.5</v>
      </c>
      <c r="P10" s="163">
        <v>7.5</v>
      </c>
      <c r="Q10" s="163">
        <v>8.9</v>
      </c>
      <c r="R10" s="164">
        <v>8.1999999999999993</v>
      </c>
      <c r="S10" s="164">
        <v>6.2</v>
      </c>
      <c r="T10" s="77">
        <v>5.0999999999999996</v>
      </c>
    </row>
    <row r="11" spans="1:20" x14ac:dyDescent="0.25">
      <c r="A11" s="167" t="s">
        <v>3</v>
      </c>
      <c r="B11" s="164">
        <v>23.1</v>
      </c>
      <c r="C11" s="164">
        <v>23.8</v>
      </c>
      <c r="D11" s="164">
        <v>20.5</v>
      </c>
      <c r="E11" s="164">
        <v>19.5</v>
      </c>
      <c r="F11" s="164">
        <v>20.399999999999999</v>
      </c>
      <c r="G11" s="163">
        <v>18.100000000000001</v>
      </c>
      <c r="H11" s="164">
        <v>15.8</v>
      </c>
      <c r="I11" s="164">
        <v>15.1</v>
      </c>
      <c r="J11" s="164">
        <v>19.8</v>
      </c>
      <c r="K11" s="164">
        <v>26.8</v>
      </c>
      <c r="L11" s="163">
        <v>18.5</v>
      </c>
      <c r="M11" s="163">
        <v>15.8</v>
      </c>
      <c r="N11" s="163">
        <v>11.8</v>
      </c>
      <c r="O11" s="163">
        <v>11.1</v>
      </c>
      <c r="P11" s="163">
        <v>11.3</v>
      </c>
      <c r="Q11" s="163">
        <v>13.9</v>
      </c>
      <c r="R11" s="164">
        <v>11.6</v>
      </c>
      <c r="S11" s="164">
        <v>10.6</v>
      </c>
      <c r="T11" s="77">
        <v>8.3000000000000007</v>
      </c>
    </row>
    <row r="12" spans="1:20" x14ac:dyDescent="0.25">
      <c r="A12" s="167" t="s">
        <v>4</v>
      </c>
      <c r="B12" s="164">
        <v>16.2</v>
      </c>
      <c r="C12" s="164">
        <v>18.5</v>
      </c>
      <c r="D12" s="164">
        <v>21.7</v>
      </c>
      <c r="E12" s="164">
        <v>27.4</v>
      </c>
      <c r="F12" s="164">
        <v>21.6</v>
      </c>
      <c r="G12" s="163">
        <v>22.3</v>
      </c>
      <c r="H12" s="164">
        <v>25.3</v>
      </c>
      <c r="I12" s="164">
        <v>22.2</v>
      </c>
      <c r="J12" s="164">
        <v>23.5</v>
      </c>
      <c r="K12" s="164">
        <v>30.5</v>
      </c>
      <c r="L12" s="163">
        <v>21.3</v>
      </c>
      <c r="M12" s="163">
        <v>20</v>
      </c>
      <c r="N12" s="163">
        <v>14</v>
      </c>
      <c r="O12" s="163">
        <v>12.9</v>
      </c>
      <c r="P12" s="163">
        <v>12.6</v>
      </c>
      <c r="Q12" s="163">
        <v>14.2</v>
      </c>
      <c r="R12" s="164">
        <v>13.2</v>
      </c>
      <c r="S12" s="164">
        <v>11.8</v>
      </c>
      <c r="T12" s="77">
        <v>11.5</v>
      </c>
    </row>
    <row r="13" spans="1:20" x14ac:dyDescent="0.25">
      <c r="A13" s="167" t="s">
        <v>5</v>
      </c>
      <c r="B13" s="164">
        <v>9.6999999999999993</v>
      </c>
      <c r="C13" s="164">
        <v>8.6999999999999993</v>
      </c>
      <c r="D13" s="164">
        <v>11.1</v>
      </c>
      <c r="E13" s="164">
        <v>11.5</v>
      </c>
      <c r="F13" s="164">
        <v>14.6</v>
      </c>
      <c r="G13" s="163">
        <v>13.5</v>
      </c>
      <c r="H13" s="164">
        <v>12.3</v>
      </c>
      <c r="I13" s="164">
        <v>13.8</v>
      </c>
      <c r="J13" s="164">
        <v>15.5</v>
      </c>
      <c r="K13" s="164">
        <v>24.4</v>
      </c>
      <c r="L13" s="163">
        <v>17.600000000000001</v>
      </c>
      <c r="M13" s="163">
        <v>14.4</v>
      </c>
      <c r="N13" s="163">
        <v>9.4</v>
      </c>
      <c r="O13" s="163">
        <v>6.6</v>
      </c>
      <c r="P13" s="163">
        <v>6.4</v>
      </c>
      <c r="Q13" s="163">
        <v>8</v>
      </c>
      <c r="R13" s="164">
        <v>6.9</v>
      </c>
      <c r="S13" s="164">
        <v>5.4</v>
      </c>
      <c r="T13" s="77">
        <v>4.0999999999999996</v>
      </c>
    </row>
    <row r="14" spans="1:20" x14ac:dyDescent="0.25">
      <c r="A14" s="167" t="s">
        <v>6</v>
      </c>
      <c r="B14" s="164">
        <v>4.8</v>
      </c>
      <c r="C14" s="164">
        <v>5.9</v>
      </c>
      <c r="D14" s="164">
        <v>5.2</v>
      </c>
      <c r="E14" s="164">
        <v>4.4000000000000004</v>
      </c>
      <c r="F14" s="164">
        <v>5.6</v>
      </c>
      <c r="G14" s="163">
        <v>4.3</v>
      </c>
      <c r="H14" s="164">
        <v>4.3</v>
      </c>
      <c r="I14" s="164">
        <v>4.3</v>
      </c>
      <c r="J14" s="164">
        <v>5.0999999999999996</v>
      </c>
      <c r="K14" s="164">
        <v>8.6</v>
      </c>
      <c r="L14" s="163">
        <v>6.5</v>
      </c>
      <c r="M14" s="163">
        <v>5.5</v>
      </c>
      <c r="N14" s="163">
        <v>4.5999999999999996</v>
      </c>
      <c r="O14" s="163">
        <v>4.2</v>
      </c>
      <c r="P14" s="163">
        <v>4.9000000000000004</v>
      </c>
      <c r="Q14" s="163">
        <v>5.5</v>
      </c>
      <c r="R14" s="164">
        <v>4.9000000000000004</v>
      </c>
      <c r="S14" s="164">
        <v>4</v>
      </c>
      <c r="T14" s="77">
        <v>3.2</v>
      </c>
    </row>
    <row r="15" spans="1:20" x14ac:dyDescent="0.25">
      <c r="A15" s="167" t="s">
        <v>7</v>
      </c>
      <c r="B15" s="164">
        <v>5.3</v>
      </c>
      <c r="C15" s="164">
        <v>5.2</v>
      </c>
      <c r="D15" s="164">
        <v>5.9</v>
      </c>
      <c r="E15" s="164">
        <v>5.3</v>
      </c>
      <c r="F15" s="164">
        <v>6.5</v>
      </c>
      <c r="G15" s="163">
        <v>5.8</v>
      </c>
      <c r="H15" s="164">
        <v>5.3</v>
      </c>
      <c r="I15" s="164">
        <v>7.2</v>
      </c>
      <c r="J15" s="164">
        <v>6.5</v>
      </c>
      <c r="K15" s="164">
        <v>8.3000000000000007</v>
      </c>
      <c r="L15" s="163">
        <v>5.9</v>
      </c>
      <c r="M15" s="163">
        <v>4.9000000000000004</v>
      </c>
      <c r="N15" s="163">
        <v>3.8</v>
      </c>
      <c r="O15" s="163">
        <v>3.3</v>
      </c>
      <c r="P15" s="163">
        <v>3.7</v>
      </c>
      <c r="Q15" s="163">
        <v>3.9</v>
      </c>
      <c r="R15" s="164">
        <v>3.5</v>
      </c>
      <c r="S15" s="164">
        <v>3.2</v>
      </c>
      <c r="T15" s="77">
        <v>3</v>
      </c>
    </row>
    <row r="16" spans="1:20" x14ac:dyDescent="0.25">
      <c r="A16" s="167" t="s">
        <v>8</v>
      </c>
      <c r="B16" s="164">
        <v>6.8</v>
      </c>
      <c r="C16" s="164">
        <v>7.2</v>
      </c>
      <c r="D16" s="164">
        <v>10.1</v>
      </c>
      <c r="E16" s="164">
        <v>10.1</v>
      </c>
      <c r="F16" s="164">
        <v>10.9</v>
      </c>
      <c r="G16" s="163">
        <v>9.3000000000000007</v>
      </c>
      <c r="H16" s="164">
        <v>8.1999999999999993</v>
      </c>
      <c r="I16" s="164">
        <v>7.5</v>
      </c>
      <c r="J16" s="164">
        <v>8.1</v>
      </c>
      <c r="K16" s="164">
        <v>11.4</v>
      </c>
      <c r="L16" s="163">
        <v>10.1</v>
      </c>
      <c r="M16" s="163">
        <v>8.4</v>
      </c>
      <c r="N16" s="163">
        <v>7.1</v>
      </c>
      <c r="O16" s="163">
        <v>6.2</v>
      </c>
      <c r="P16" s="163">
        <v>6.3</v>
      </c>
      <c r="Q16" s="163">
        <v>7.4</v>
      </c>
      <c r="R16" s="164">
        <v>5.8</v>
      </c>
      <c r="S16" s="164">
        <v>4.5999999999999996</v>
      </c>
      <c r="T16" s="77">
        <v>4.2</v>
      </c>
    </row>
    <row r="17" spans="1:20" x14ac:dyDescent="0.25">
      <c r="A17" s="167" t="s">
        <v>9</v>
      </c>
      <c r="B17" s="164">
        <v>5.0999999999999996</v>
      </c>
      <c r="C17" s="164">
        <v>4.5999999999999996</v>
      </c>
      <c r="D17" s="164">
        <v>4.8</v>
      </c>
      <c r="E17" s="164">
        <v>5</v>
      </c>
      <c r="F17" s="164">
        <v>5.5</v>
      </c>
      <c r="G17" s="163">
        <v>5.3</v>
      </c>
      <c r="H17" s="164">
        <v>5.4</v>
      </c>
      <c r="I17" s="164">
        <v>5.8</v>
      </c>
      <c r="J17" s="164">
        <v>7</v>
      </c>
      <c r="K17" s="164">
        <v>6.5</v>
      </c>
      <c r="L17" s="163">
        <v>5.2</v>
      </c>
      <c r="M17" s="163">
        <v>4.5999999999999996</v>
      </c>
      <c r="N17" s="163">
        <v>4.0999999999999996</v>
      </c>
      <c r="O17" s="163">
        <v>4</v>
      </c>
      <c r="P17" s="163">
        <v>4.4000000000000004</v>
      </c>
      <c r="Q17" s="163">
        <v>4.5999999999999996</v>
      </c>
      <c r="R17" s="164">
        <v>3.8</v>
      </c>
      <c r="S17" s="164">
        <v>3.2</v>
      </c>
      <c r="T17" s="77">
        <v>3.1</v>
      </c>
    </row>
    <row r="18" spans="1:20" x14ac:dyDescent="0.25">
      <c r="A18" s="167" t="s">
        <v>10</v>
      </c>
      <c r="B18" s="164">
        <v>48.6</v>
      </c>
      <c r="C18" s="164">
        <v>43.7</v>
      </c>
      <c r="D18" s="164">
        <v>48.6</v>
      </c>
      <c r="E18" s="164">
        <v>44.7</v>
      </c>
      <c r="F18" s="164">
        <v>44.6</v>
      </c>
      <c r="G18" s="163">
        <v>41.1</v>
      </c>
      <c r="H18" s="164">
        <v>35.6</v>
      </c>
      <c r="I18" s="164">
        <v>28.2</v>
      </c>
      <c r="J18" s="164">
        <v>38.799999999999997</v>
      </c>
      <c r="K18" s="164">
        <v>68</v>
      </c>
      <c r="L18" s="163">
        <v>41.4</v>
      </c>
      <c r="M18" s="163">
        <v>34.4</v>
      </c>
      <c r="N18" s="163">
        <v>26.5</v>
      </c>
      <c r="O18" s="163">
        <v>22.7</v>
      </c>
      <c r="P18" s="163">
        <v>26.9</v>
      </c>
      <c r="Q18" s="163">
        <v>38.799999999999997</v>
      </c>
      <c r="R18" s="164">
        <v>31.8</v>
      </c>
      <c r="S18" s="164">
        <v>27.5</v>
      </c>
      <c r="T18" s="77">
        <v>23</v>
      </c>
    </row>
    <row r="19" spans="1:20" x14ac:dyDescent="0.25">
      <c r="A19" s="167" t="s">
        <v>11</v>
      </c>
      <c r="B19" s="164">
        <v>4.3</v>
      </c>
      <c r="C19" s="164">
        <v>4.4000000000000004</v>
      </c>
      <c r="D19" s="164">
        <v>6.9</v>
      </c>
      <c r="E19" s="164">
        <v>7</v>
      </c>
      <c r="F19" s="164">
        <v>12.2</v>
      </c>
      <c r="G19" s="163">
        <v>7.4</v>
      </c>
      <c r="H19" s="164">
        <v>6.6</v>
      </c>
      <c r="I19" s="164">
        <v>6.2</v>
      </c>
      <c r="J19" s="164">
        <v>6.6</v>
      </c>
      <c r="K19" s="164">
        <v>8.6</v>
      </c>
      <c r="L19" s="163">
        <v>7</v>
      </c>
      <c r="M19" s="163">
        <v>6</v>
      </c>
      <c r="N19" s="163">
        <v>4.9000000000000004</v>
      </c>
      <c r="O19" s="163">
        <v>3.8</v>
      </c>
      <c r="P19" s="163">
        <v>4.5</v>
      </c>
      <c r="Q19" s="163">
        <v>5.2</v>
      </c>
      <c r="R19" s="164">
        <v>5</v>
      </c>
      <c r="S19" s="164">
        <v>3.9</v>
      </c>
      <c r="T19" s="77">
        <v>3.6</v>
      </c>
    </row>
    <row r="20" spans="1:20" x14ac:dyDescent="0.25">
      <c r="A20" s="167" t="s">
        <v>12</v>
      </c>
      <c r="B20" s="164">
        <v>5.2</v>
      </c>
      <c r="C20" s="164">
        <v>5.4</v>
      </c>
      <c r="D20" s="164">
        <v>8.4</v>
      </c>
      <c r="E20" s="164">
        <v>7.4</v>
      </c>
      <c r="F20" s="164">
        <v>8.9</v>
      </c>
      <c r="G20" s="163">
        <v>8.4</v>
      </c>
      <c r="H20" s="164">
        <v>8</v>
      </c>
      <c r="I20" s="164">
        <v>7.4</v>
      </c>
      <c r="J20" s="164">
        <v>7.9</v>
      </c>
      <c r="K20" s="164">
        <v>10.6</v>
      </c>
      <c r="L20" s="163">
        <v>8.9</v>
      </c>
      <c r="M20" s="163">
        <v>7.3</v>
      </c>
      <c r="N20" s="163">
        <v>5.5</v>
      </c>
      <c r="O20" s="163">
        <v>5</v>
      </c>
      <c r="P20" s="163">
        <v>4.9000000000000004</v>
      </c>
      <c r="Q20" s="163">
        <v>5.5</v>
      </c>
      <c r="R20" s="164">
        <v>5.2</v>
      </c>
      <c r="S20" s="164">
        <v>4.5999999999999996</v>
      </c>
      <c r="T20" s="77">
        <v>4.4000000000000004</v>
      </c>
    </row>
    <row r="21" spans="1:20" x14ac:dyDescent="0.25">
      <c r="A21" s="167" t="s">
        <v>13</v>
      </c>
      <c r="B21" s="164">
        <v>5.4</v>
      </c>
      <c r="C21" s="164">
        <v>5.2</v>
      </c>
      <c r="D21" s="164">
        <v>5.7</v>
      </c>
      <c r="E21" s="164">
        <v>5.5</v>
      </c>
      <c r="F21" s="164">
        <v>6.1</v>
      </c>
      <c r="G21" s="163">
        <v>6.1</v>
      </c>
      <c r="H21" s="164">
        <v>6.1</v>
      </c>
      <c r="I21" s="164">
        <v>5.9</v>
      </c>
      <c r="J21" s="164">
        <v>6.2</v>
      </c>
      <c r="K21" s="164">
        <v>11.6</v>
      </c>
      <c r="L21" s="163">
        <v>9.5</v>
      </c>
      <c r="M21" s="163">
        <v>8</v>
      </c>
      <c r="N21" s="163">
        <v>6.4</v>
      </c>
      <c r="O21" s="163">
        <v>6.7</v>
      </c>
      <c r="P21" s="163">
        <v>8.5</v>
      </c>
      <c r="Q21" s="163">
        <v>8.8000000000000007</v>
      </c>
      <c r="R21" s="164">
        <v>8.1</v>
      </c>
      <c r="S21" s="164">
        <v>6.9</v>
      </c>
      <c r="T21" s="77">
        <v>6.4</v>
      </c>
    </row>
    <row r="22" spans="1:20" x14ac:dyDescent="0.25">
      <c r="A22" s="167" t="s">
        <v>14</v>
      </c>
      <c r="B22" s="164">
        <v>13.6</v>
      </c>
      <c r="C22" s="164">
        <v>14.8</v>
      </c>
      <c r="D22" s="164">
        <v>16.2</v>
      </c>
      <c r="E22" s="164">
        <v>14.7</v>
      </c>
      <c r="F22" s="164">
        <v>14.3</v>
      </c>
      <c r="G22" s="163">
        <v>15.8</v>
      </c>
      <c r="H22" s="164">
        <v>15.7</v>
      </c>
      <c r="I22" s="164">
        <v>11.3</v>
      </c>
      <c r="J22" s="164">
        <v>8.4</v>
      </c>
      <c r="K22" s="164">
        <v>9.9</v>
      </c>
      <c r="L22" s="163">
        <v>8.1</v>
      </c>
      <c r="M22" s="163">
        <v>7</v>
      </c>
      <c r="N22" s="163">
        <v>5.4</v>
      </c>
      <c r="O22" s="163">
        <v>5.0999999999999996</v>
      </c>
      <c r="P22" s="163">
        <v>4.8</v>
      </c>
      <c r="Q22" s="163">
        <v>5.0999999999999996</v>
      </c>
      <c r="R22" s="164">
        <v>4.7</v>
      </c>
      <c r="S22" s="164">
        <v>4.2</v>
      </c>
      <c r="T22" s="77">
        <v>3.7</v>
      </c>
    </row>
    <row r="23" spans="1:20" x14ac:dyDescent="0.25">
      <c r="A23" s="167" t="s">
        <v>15</v>
      </c>
      <c r="B23" s="164">
        <v>5.9</v>
      </c>
      <c r="C23" s="164">
        <v>6.6</v>
      </c>
      <c r="D23" s="164">
        <v>6.7</v>
      </c>
      <c r="E23" s="164">
        <v>6.2</v>
      </c>
      <c r="F23" s="164">
        <v>9.1999999999999993</v>
      </c>
      <c r="G23" s="163">
        <v>7.7</v>
      </c>
      <c r="H23" s="164">
        <v>8.4</v>
      </c>
      <c r="I23" s="164">
        <v>6.9</v>
      </c>
      <c r="J23" s="164">
        <v>9.1</v>
      </c>
      <c r="K23" s="164">
        <v>16.600000000000001</v>
      </c>
      <c r="L23" s="163">
        <v>12</v>
      </c>
      <c r="M23" s="163">
        <v>9.8000000000000007</v>
      </c>
      <c r="N23" s="163">
        <v>8.5</v>
      </c>
      <c r="O23" s="163">
        <v>8.3000000000000007</v>
      </c>
      <c r="P23" s="163">
        <v>8</v>
      </c>
      <c r="Q23" s="163">
        <v>9.6</v>
      </c>
      <c r="R23" s="164">
        <v>8.1</v>
      </c>
      <c r="S23" s="164">
        <v>6.6</v>
      </c>
      <c r="T23" s="77">
        <v>5</v>
      </c>
    </row>
    <row r="24" spans="1:20" x14ac:dyDescent="0.25">
      <c r="A24" s="167" t="s">
        <v>16</v>
      </c>
      <c r="B24" s="164">
        <v>9.3000000000000007</v>
      </c>
      <c r="C24" s="164">
        <v>10.5</v>
      </c>
      <c r="D24" s="164">
        <v>10.5</v>
      </c>
      <c r="E24" s="164">
        <v>12.2</v>
      </c>
      <c r="F24" s="164">
        <v>10.4</v>
      </c>
      <c r="G24" s="163">
        <v>8.8000000000000007</v>
      </c>
      <c r="H24" s="164">
        <v>7.7</v>
      </c>
      <c r="I24" s="164">
        <v>7.5</v>
      </c>
      <c r="J24" s="164">
        <v>8.8000000000000007</v>
      </c>
      <c r="K24" s="164">
        <v>17.100000000000001</v>
      </c>
      <c r="L24" s="163">
        <v>13.2</v>
      </c>
      <c r="M24" s="163">
        <v>11.6</v>
      </c>
      <c r="N24" s="163">
        <v>8.6</v>
      </c>
      <c r="O24" s="163">
        <v>7.6</v>
      </c>
      <c r="P24" s="163">
        <v>8.9</v>
      </c>
      <c r="Q24" s="163">
        <v>7.7</v>
      </c>
      <c r="R24" s="164">
        <v>6.5</v>
      </c>
      <c r="S24" s="164">
        <v>4.8</v>
      </c>
      <c r="T24" s="77">
        <v>4.2</v>
      </c>
    </row>
    <row r="25" spans="1:20" x14ac:dyDescent="0.25">
      <c r="A25" s="167" t="s">
        <v>17</v>
      </c>
      <c r="B25" s="164">
        <v>11.8</v>
      </c>
      <c r="C25" s="164">
        <v>11.5</v>
      </c>
      <c r="D25" s="164">
        <v>13.2</v>
      </c>
      <c r="E25" s="164">
        <v>13.3</v>
      </c>
      <c r="F25" s="164">
        <v>12.5</v>
      </c>
      <c r="G25" s="163">
        <v>12.8</v>
      </c>
      <c r="H25" s="164">
        <v>12.8</v>
      </c>
      <c r="I25" s="164">
        <v>11.6</v>
      </c>
      <c r="J25" s="164">
        <v>14.2</v>
      </c>
      <c r="K25" s="164">
        <v>30.8</v>
      </c>
      <c r="L25" s="163">
        <v>20.399999999999999</v>
      </c>
      <c r="M25" s="163">
        <v>15.7</v>
      </c>
      <c r="N25" s="163">
        <v>12.8</v>
      </c>
      <c r="O25" s="163">
        <v>11.5</v>
      </c>
      <c r="P25" s="163">
        <v>10.5</v>
      </c>
      <c r="Q25" s="163">
        <v>12.8</v>
      </c>
      <c r="R25" s="164">
        <v>12.2</v>
      </c>
      <c r="S25" s="164">
        <v>10.1</v>
      </c>
      <c r="T25" s="77">
        <v>8.6999999999999993</v>
      </c>
    </row>
    <row r="26" spans="1:20" x14ac:dyDescent="0.25">
      <c r="A26" s="167" t="s">
        <v>18</v>
      </c>
      <c r="B26" s="164">
        <v>63.9</v>
      </c>
      <c r="C26" s="164">
        <v>74.900000000000006</v>
      </c>
      <c r="D26" s="164">
        <v>70</v>
      </c>
      <c r="E26" s="164">
        <v>68.8</v>
      </c>
      <c r="F26" s="164">
        <v>71.2</v>
      </c>
      <c r="G26" s="163">
        <v>74.400000000000006</v>
      </c>
      <c r="H26" s="164">
        <v>75.2</v>
      </c>
      <c r="I26" s="164">
        <v>50.7</v>
      </c>
      <c r="J26" s="164">
        <v>46.9</v>
      </c>
      <c r="K26" s="164">
        <v>75.2</v>
      </c>
      <c r="L26" s="163">
        <v>61.7</v>
      </c>
      <c r="M26" s="163">
        <v>56.1</v>
      </c>
      <c r="N26" s="163">
        <v>38.6</v>
      </c>
      <c r="O26" s="163">
        <v>36.299999999999997</v>
      </c>
      <c r="P26" s="163">
        <v>40.200000000000003</v>
      </c>
      <c r="Q26" s="163">
        <v>57.9</v>
      </c>
      <c r="R26" s="164">
        <v>47.1</v>
      </c>
      <c r="S26" s="164">
        <v>38.4</v>
      </c>
      <c r="T26" s="77">
        <v>34.200000000000003</v>
      </c>
    </row>
    <row r="27" spans="1:20" ht="18" x14ac:dyDescent="0.25">
      <c r="A27" s="16" t="s">
        <v>236</v>
      </c>
      <c r="B27" s="110">
        <v>141</v>
      </c>
      <c r="C27" s="110">
        <v>169.7</v>
      </c>
      <c r="D27" s="110">
        <v>187.4</v>
      </c>
      <c r="E27" s="110">
        <v>170.3</v>
      </c>
      <c r="F27" s="110">
        <v>185.7</v>
      </c>
      <c r="G27" s="108">
        <v>164.1</v>
      </c>
      <c r="H27" s="110">
        <v>146.19999999999999</v>
      </c>
      <c r="I27" s="110">
        <v>136.80000000000001</v>
      </c>
      <c r="J27" s="110">
        <v>151.30000000000001</v>
      </c>
      <c r="K27" s="110">
        <v>226.8</v>
      </c>
      <c r="L27" s="108">
        <v>155.9</v>
      </c>
      <c r="M27" s="108">
        <v>107.2</v>
      </c>
      <c r="N27" s="108">
        <v>99.4</v>
      </c>
      <c r="O27" s="108">
        <v>86</v>
      </c>
      <c r="P27" s="108">
        <v>83.2</v>
      </c>
      <c r="Q27" s="108">
        <v>100.7</v>
      </c>
      <c r="R27" s="110">
        <v>93.5</v>
      </c>
      <c r="S27" s="110">
        <v>84.2</v>
      </c>
      <c r="T27" s="79">
        <v>76.8</v>
      </c>
    </row>
    <row r="28" spans="1:20" x14ac:dyDescent="0.25">
      <c r="A28" s="167" t="s">
        <v>19</v>
      </c>
      <c r="B28" s="164">
        <v>11</v>
      </c>
      <c r="C28" s="164">
        <v>12.6</v>
      </c>
      <c r="D28" s="164">
        <v>12.6</v>
      </c>
      <c r="E28" s="164">
        <v>12.6</v>
      </c>
      <c r="F28" s="164">
        <v>13.9</v>
      </c>
      <c r="G28" s="163">
        <v>13.7</v>
      </c>
      <c r="H28" s="164">
        <v>12.9</v>
      </c>
      <c r="I28" s="164">
        <v>10.5</v>
      </c>
      <c r="J28" s="164">
        <v>10.9</v>
      </c>
      <c r="K28" s="164">
        <v>15.4</v>
      </c>
      <c r="L28" s="163">
        <v>10.8</v>
      </c>
      <c r="M28" s="163">
        <v>9.1</v>
      </c>
      <c r="N28" s="163">
        <v>7.4</v>
      </c>
      <c r="O28" s="163">
        <v>8</v>
      </c>
      <c r="P28" s="163">
        <v>7.4</v>
      </c>
      <c r="Q28" s="163">
        <v>8.6999999999999993</v>
      </c>
      <c r="R28" s="164">
        <v>8</v>
      </c>
      <c r="S28" s="164">
        <v>6.8</v>
      </c>
      <c r="T28" s="77">
        <v>6.8</v>
      </c>
    </row>
    <row r="29" spans="1:20" x14ac:dyDescent="0.25">
      <c r="A29" s="167" t="s">
        <v>20</v>
      </c>
      <c r="B29" s="164">
        <v>16.7</v>
      </c>
      <c r="C29" s="164">
        <v>18.7</v>
      </c>
      <c r="D29" s="164">
        <v>17.100000000000001</v>
      </c>
      <c r="E29" s="164">
        <v>16.5</v>
      </c>
      <c r="F29" s="164">
        <v>19.5</v>
      </c>
      <c r="G29" s="163">
        <v>16.8</v>
      </c>
      <c r="H29" s="164">
        <v>14.6</v>
      </c>
      <c r="I29" s="164">
        <v>14.1</v>
      </c>
      <c r="J29" s="164">
        <v>13.5</v>
      </c>
      <c r="K29" s="164">
        <v>18.899999999999999</v>
      </c>
      <c r="L29" s="163">
        <v>14.1</v>
      </c>
      <c r="M29" s="163">
        <v>11.9</v>
      </c>
      <c r="N29" s="163">
        <v>9.6999999999999993</v>
      </c>
      <c r="O29" s="163">
        <v>8.1999999999999993</v>
      </c>
      <c r="P29" s="163">
        <v>8.5</v>
      </c>
      <c r="Q29" s="163">
        <v>9.6</v>
      </c>
      <c r="R29" s="164">
        <v>10</v>
      </c>
      <c r="S29" s="164">
        <v>9.1999999999999993</v>
      </c>
      <c r="T29" s="77">
        <v>7.9</v>
      </c>
    </row>
    <row r="30" spans="1:20" x14ac:dyDescent="0.25">
      <c r="A30" s="167" t="s">
        <v>21</v>
      </c>
      <c r="B30" s="164">
        <v>17.399999999999999</v>
      </c>
      <c r="C30" s="164">
        <v>19.399999999999999</v>
      </c>
      <c r="D30" s="164">
        <v>21</v>
      </c>
      <c r="E30" s="164">
        <v>18.899999999999999</v>
      </c>
      <c r="F30" s="164">
        <v>21.6</v>
      </c>
      <c r="G30" s="163">
        <v>16.7</v>
      </c>
      <c r="H30" s="164">
        <v>16.100000000000001</v>
      </c>
      <c r="I30" s="164">
        <v>16.2</v>
      </c>
      <c r="J30" s="164">
        <v>15.6</v>
      </c>
      <c r="K30" s="164">
        <v>20.5</v>
      </c>
      <c r="L30" s="163">
        <v>17.600000000000001</v>
      </c>
      <c r="M30" s="163">
        <v>13.7</v>
      </c>
      <c r="N30" s="163">
        <v>12.7</v>
      </c>
      <c r="O30" s="163">
        <v>11.9</v>
      </c>
      <c r="P30" s="163">
        <v>11.5</v>
      </c>
      <c r="Q30" s="163">
        <v>14.8</v>
      </c>
      <c r="R30" s="164">
        <v>13</v>
      </c>
      <c r="S30" s="164">
        <v>11.1</v>
      </c>
      <c r="T30" s="77">
        <v>10.6</v>
      </c>
    </row>
    <row r="31" spans="1:20" ht="14.25" customHeight="1" x14ac:dyDescent="0.25">
      <c r="A31" s="27" t="s">
        <v>237</v>
      </c>
      <c r="B31" s="164"/>
      <c r="C31" s="164"/>
      <c r="D31" s="164"/>
      <c r="E31" s="164"/>
      <c r="F31" s="164"/>
      <c r="G31" s="163"/>
      <c r="H31" s="164"/>
      <c r="I31" s="164"/>
      <c r="J31" s="164"/>
      <c r="K31" s="164"/>
      <c r="L31" s="163"/>
      <c r="M31" s="163"/>
      <c r="N31" s="163"/>
      <c r="O31" s="163"/>
      <c r="P31" s="163"/>
      <c r="Q31" s="163"/>
      <c r="R31" s="164"/>
      <c r="S31" s="164"/>
      <c r="T31" s="77"/>
    </row>
    <row r="32" spans="1:20" ht="19.5" x14ac:dyDescent="0.25">
      <c r="A32" s="28" t="s">
        <v>238</v>
      </c>
      <c r="B32" s="164">
        <v>0.9</v>
      </c>
      <c r="C32" s="164">
        <v>0.8</v>
      </c>
      <c r="D32" s="164">
        <v>1</v>
      </c>
      <c r="E32" s="164">
        <v>1</v>
      </c>
      <c r="F32" s="164">
        <v>1.2</v>
      </c>
      <c r="G32" s="163">
        <v>0.9</v>
      </c>
      <c r="H32" s="164">
        <v>0.6</v>
      </c>
      <c r="I32" s="164">
        <v>0.6</v>
      </c>
      <c r="J32" s="164">
        <v>0.6</v>
      </c>
      <c r="K32" s="164">
        <v>0.9</v>
      </c>
      <c r="L32" s="163">
        <v>0.9</v>
      </c>
      <c r="M32" s="163">
        <v>0.7</v>
      </c>
      <c r="N32" s="163">
        <v>0.6</v>
      </c>
      <c r="O32" s="163">
        <v>0.4</v>
      </c>
      <c r="P32" s="163">
        <v>0.4</v>
      </c>
      <c r="Q32" s="163">
        <v>0.6</v>
      </c>
      <c r="R32" s="164">
        <v>0.7</v>
      </c>
      <c r="S32" s="164">
        <v>0.7</v>
      </c>
      <c r="T32" s="77">
        <v>0.5</v>
      </c>
    </row>
    <row r="33" spans="1:20" ht="19.5" x14ac:dyDescent="0.25">
      <c r="A33" s="28" t="s">
        <v>92</v>
      </c>
      <c r="B33" s="164">
        <v>16.600000000000001</v>
      </c>
      <c r="C33" s="164">
        <v>18.600000000000001</v>
      </c>
      <c r="D33" s="164">
        <v>20</v>
      </c>
      <c r="E33" s="164">
        <v>17.8</v>
      </c>
      <c r="F33" s="164">
        <v>20.399999999999999</v>
      </c>
      <c r="G33" s="163">
        <v>15.8</v>
      </c>
      <c r="H33" s="164">
        <v>15.4</v>
      </c>
      <c r="I33" s="164">
        <v>15.6</v>
      </c>
      <c r="J33" s="164">
        <v>15</v>
      </c>
      <c r="K33" s="164">
        <v>19.600000000000001</v>
      </c>
      <c r="L33" s="163">
        <v>16.7</v>
      </c>
      <c r="M33" s="163">
        <v>13</v>
      </c>
      <c r="N33" s="163">
        <v>12.1</v>
      </c>
      <c r="O33" s="163">
        <v>11.5</v>
      </c>
      <c r="P33" s="163">
        <v>11.1</v>
      </c>
      <c r="Q33" s="163">
        <v>14.2</v>
      </c>
      <c r="R33" s="164">
        <v>12.3</v>
      </c>
      <c r="S33" s="164">
        <v>10.4</v>
      </c>
      <c r="T33" s="77">
        <v>10.1</v>
      </c>
    </row>
    <row r="34" spans="1:20" x14ac:dyDescent="0.25">
      <c r="A34" s="167" t="s">
        <v>24</v>
      </c>
      <c r="B34" s="164">
        <v>11.7</v>
      </c>
      <c r="C34" s="164">
        <v>12.1</v>
      </c>
      <c r="D34" s="164">
        <v>15.4</v>
      </c>
      <c r="E34" s="164">
        <v>12.8</v>
      </c>
      <c r="F34" s="164">
        <v>15.3</v>
      </c>
      <c r="G34" s="163">
        <v>12</v>
      </c>
      <c r="H34" s="164">
        <v>11.8</v>
      </c>
      <c r="I34" s="164">
        <v>11.4</v>
      </c>
      <c r="J34" s="164">
        <v>14.1</v>
      </c>
      <c r="K34" s="164">
        <v>26.6</v>
      </c>
      <c r="L34" s="163">
        <v>16.899999999999999</v>
      </c>
      <c r="M34" s="163">
        <v>12.1</v>
      </c>
      <c r="N34" s="163">
        <v>10.5</v>
      </c>
      <c r="O34" s="163">
        <v>9.4</v>
      </c>
      <c r="P34" s="163">
        <v>9.1999999999999993</v>
      </c>
      <c r="Q34" s="163">
        <v>11.1</v>
      </c>
      <c r="R34" s="164">
        <v>9.6999999999999993</v>
      </c>
      <c r="S34" s="164">
        <v>8.6</v>
      </c>
      <c r="T34" s="77">
        <v>7.1</v>
      </c>
    </row>
    <row r="35" spans="1:20" x14ac:dyDescent="0.25">
      <c r="A35" s="167" t="s">
        <v>25</v>
      </c>
      <c r="B35" s="164">
        <v>7.2</v>
      </c>
      <c r="C35" s="164">
        <v>9.1999999999999993</v>
      </c>
      <c r="D35" s="164">
        <v>11</v>
      </c>
      <c r="E35" s="164">
        <v>10.5</v>
      </c>
      <c r="F35" s="164">
        <v>9.8000000000000007</v>
      </c>
      <c r="G35" s="163">
        <v>9.3000000000000007</v>
      </c>
      <c r="H35" s="164">
        <v>8</v>
      </c>
      <c r="I35" s="164">
        <v>7.2</v>
      </c>
      <c r="J35" s="164">
        <v>11.1</v>
      </c>
      <c r="K35" s="164">
        <v>19.399999999999999</v>
      </c>
      <c r="L35" s="163">
        <v>12.5</v>
      </c>
      <c r="M35" s="163">
        <v>9.4</v>
      </c>
      <c r="N35" s="163">
        <v>7</v>
      </c>
      <c r="O35" s="163">
        <v>6.5</v>
      </c>
      <c r="P35" s="163">
        <v>6.1</v>
      </c>
      <c r="Q35" s="163">
        <v>7</v>
      </c>
      <c r="R35" s="164">
        <v>5.5</v>
      </c>
      <c r="S35" s="164">
        <v>4.7</v>
      </c>
      <c r="T35" s="77">
        <v>3.8</v>
      </c>
    </row>
    <row r="36" spans="1:20" x14ac:dyDescent="0.25">
      <c r="A36" s="167" t="s">
        <v>26</v>
      </c>
      <c r="B36" s="164">
        <v>12.5</v>
      </c>
      <c r="C36" s="164">
        <v>14.8</v>
      </c>
      <c r="D36" s="164">
        <v>14.8</v>
      </c>
      <c r="E36" s="164">
        <v>10.6</v>
      </c>
      <c r="F36" s="164">
        <v>11.4</v>
      </c>
      <c r="G36" s="163">
        <v>11</v>
      </c>
      <c r="H36" s="164">
        <v>10</v>
      </c>
      <c r="I36" s="164">
        <v>7.9</v>
      </c>
      <c r="J36" s="164">
        <v>10.5</v>
      </c>
      <c r="K36" s="164">
        <v>12.2</v>
      </c>
      <c r="L36" s="163">
        <v>7.9</v>
      </c>
      <c r="M36" s="163">
        <v>6.7</v>
      </c>
      <c r="N36" s="163">
        <v>6.3</v>
      </c>
      <c r="O36" s="163">
        <v>5.0999999999999996</v>
      </c>
      <c r="P36" s="163">
        <v>4.5999999999999996</v>
      </c>
      <c r="Q36" s="163">
        <v>5.7</v>
      </c>
      <c r="R36" s="164">
        <v>5.3</v>
      </c>
      <c r="S36" s="164">
        <v>4.5999999999999996</v>
      </c>
      <c r="T36" s="77">
        <v>4.4000000000000004</v>
      </c>
    </row>
    <row r="37" spans="1:20" x14ac:dyDescent="0.25">
      <c r="A37" s="167" t="s">
        <v>27</v>
      </c>
      <c r="B37" s="164">
        <v>20.399999999999999</v>
      </c>
      <c r="C37" s="164">
        <v>23.9</v>
      </c>
      <c r="D37" s="164">
        <v>23.7</v>
      </c>
      <c r="E37" s="164">
        <v>23.2</v>
      </c>
      <c r="F37" s="164">
        <v>22.6</v>
      </c>
      <c r="G37" s="163">
        <v>19.600000000000001</v>
      </c>
      <c r="H37" s="164">
        <v>17.899999999999999</v>
      </c>
      <c r="I37" s="164">
        <v>15.9</v>
      </c>
      <c r="J37" s="164">
        <v>13.3</v>
      </c>
      <c r="K37" s="164">
        <v>19.2</v>
      </c>
      <c r="L37" s="163">
        <v>15</v>
      </c>
      <c r="M37" s="163">
        <v>11.8</v>
      </c>
      <c r="N37" s="163">
        <v>10.3</v>
      </c>
      <c r="O37" s="163">
        <v>8.3000000000000007</v>
      </c>
      <c r="P37" s="163">
        <v>8.1999999999999993</v>
      </c>
      <c r="Q37" s="163">
        <v>10</v>
      </c>
      <c r="R37" s="164">
        <v>9.4</v>
      </c>
      <c r="S37" s="164">
        <v>9</v>
      </c>
      <c r="T37" s="77">
        <v>8.5</v>
      </c>
    </row>
    <row r="38" spans="1:20" x14ac:dyDescent="0.25">
      <c r="A38" s="167" t="s">
        <v>28</v>
      </c>
      <c r="B38" s="164">
        <v>3.9</v>
      </c>
      <c r="C38" s="164">
        <v>4.3</v>
      </c>
      <c r="D38" s="164">
        <v>5.0999999999999996</v>
      </c>
      <c r="E38" s="164">
        <v>5</v>
      </c>
      <c r="F38" s="164">
        <v>7.4</v>
      </c>
      <c r="G38" s="163">
        <v>6</v>
      </c>
      <c r="H38" s="164">
        <v>5.0999999999999996</v>
      </c>
      <c r="I38" s="164">
        <v>4.8</v>
      </c>
      <c r="J38" s="164">
        <v>4.5999999999999996</v>
      </c>
      <c r="K38" s="164">
        <v>8.4</v>
      </c>
      <c r="L38" s="163">
        <v>5.6</v>
      </c>
      <c r="M38" s="163">
        <v>4.7</v>
      </c>
      <c r="N38" s="163">
        <v>3.6</v>
      </c>
      <c r="O38" s="163">
        <v>3.5</v>
      </c>
      <c r="P38" s="163">
        <v>3.8</v>
      </c>
      <c r="Q38" s="163">
        <v>4.7</v>
      </c>
      <c r="R38" s="164">
        <v>3.8</v>
      </c>
      <c r="S38" s="164">
        <v>3.2</v>
      </c>
      <c r="T38" s="77">
        <v>3</v>
      </c>
    </row>
    <row r="39" spans="1:20" x14ac:dyDescent="0.25">
      <c r="A39" s="167" t="s">
        <v>29</v>
      </c>
      <c r="B39" s="164">
        <v>8.9</v>
      </c>
      <c r="C39" s="164">
        <v>8.6999999999999993</v>
      </c>
      <c r="D39" s="164">
        <v>9.9</v>
      </c>
      <c r="E39" s="164">
        <v>9.1999999999999993</v>
      </c>
      <c r="F39" s="164">
        <v>10.6</v>
      </c>
      <c r="G39" s="163">
        <v>11.6</v>
      </c>
      <c r="H39" s="164">
        <v>11.3</v>
      </c>
      <c r="I39" s="164">
        <v>7.1</v>
      </c>
      <c r="J39" s="164">
        <v>9.6</v>
      </c>
      <c r="K39" s="164">
        <v>11.8</v>
      </c>
      <c r="L39" s="163">
        <v>8</v>
      </c>
      <c r="M39" s="163">
        <v>6.5</v>
      </c>
      <c r="N39" s="163">
        <v>5.3</v>
      </c>
      <c r="O39" s="163">
        <v>4.9000000000000004</v>
      </c>
      <c r="P39" s="163">
        <v>4.8</v>
      </c>
      <c r="Q39" s="163">
        <v>5.5</v>
      </c>
      <c r="R39" s="164">
        <v>4.5</v>
      </c>
      <c r="S39" s="164">
        <v>3.5</v>
      </c>
      <c r="T39" s="77">
        <v>2.7</v>
      </c>
    </row>
    <row r="40" spans="1:20" x14ac:dyDescent="0.25">
      <c r="A40" s="167" t="s">
        <v>30</v>
      </c>
      <c r="B40" s="164">
        <v>31.4</v>
      </c>
      <c r="C40" s="164">
        <v>46</v>
      </c>
      <c r="D40" s="164">
        <v>56.8</v>
      </c>
      <c r="E40" s="164">
        <v>51.1</v>
      </c>
      <c r="F40" s="164">
        <v>53.8</v>
      </c>
      <c r="G40" s="163">
        <v>47.3</v>
      </c>
      <c r="H40" s="164">
        <v>38.5</v>
      </c>
      <c r="I40" s="164">
        <v>41.6</v>
      </c>
      <c r="J40" s="164">
        <v>48</v>
      </c>
      <c r="K40" s="164">
        <v>74.3</v>
      </c>
      <c r="L40" s="163">
        <v>47.6</v>
      </c>
      <c r="M40" s="163">
        <v>21.2</v>
      </c>
      <c r="N40" s="163">
        <v>26.8</v>
      </c>
      <c r="O40" s="163">
        <v>20.2</v>
      </c>
      <c r="P40" s="163">
        <v>19.100000000000001</v>
      </c>
      <c r="Q40" s="163">
        <v>23.6</v>
      </c>
      <c r="R40" s="164">
        <v>24.5</v>
      </c>
      <c r="S40" s="164">
        <v>23.6</v>
      </c>
      <c r="T40" s="77">
        <v>22</v>
      </c>
    </row>
    <row r="41" spans="1:20" ht="18" x14ac:dyDescent="0.25">
      <c r="A41" s="16" t="s">
        <v>239</v>
      </c>
      <c r="B41" s="110">
        <v>57.4</v>
      </c>
      <c r="C41" s="110">
        <v>65.2</v>
      </c>
      <c r="D41" s="110">
        <v>88.1</v>
      </c>
      <c r="E41" s="110">
        <v>87.2</v>
      </c>
      <c r="F41" s="110">
        <v>117.1</v>
      </c>
      <c r="G41" s="108">
        <v>113.9</v>
      </c>
      <c r="H41" s="110">
        <v>107.6</v>
      </c>
      <c r="I41" s="110">
        <v>101.5</v>
      </c>
      <c r="J41" s="110">
        <v>109.7</v>
      </c>
      <c r="K41" s="110">
        <v>141.69999999999999</v>
      </c>
      <c r="L41" s="108">
        <v>116.1</v>
      </c>
      <c r="M41" s="108">
        <v>100.8</v>
      </c>
      <c r="N41" s="108">
        <v>84.2</v>
      </c>
      <c r="O41" s="108">
        <v>79.900000000000006</v>
      </c>
      <c r="P41" s="108">
        <v>81.099999999999994</v>
      </c>
      <c r="Q41" s="108">
        <v>98.1</v>
      </c>
      <c r="R41" s="110">
        <v>82.9</v>
      </c>
      <c r="S41" s="110">
        <v>74.400000000000006</v>
      </c>
      <c r="T41" s="79">
        <v>68.7</v>
      </c>
    </row>
    <row r="42" spans="1:20" x14ac:dyDescent="0.25">
      <c r="A42" s="167" t="s">
        <v>240</v>
      </c>
      <c r="B42" s="164">
        <v>2</v>
      </c>
      <c r="C42" s="164">
        <v>3.3</v>
      </c>
      <c r="D42" s="164">
        <v>5.7</v>
      </c>
      <c r="E42" s="164">
        <v>7.6</v>
      </c>
      <c r="F42" s="164">
        <v>9</v>
      </c>
      <c r="G42" s="163">
        <v>9.4</v>
      </c>
      <c r="H42" s="164">
        <v>10.3</v>
      </c>
      <c r="I42" s="164">
        <v>8.8000000000000007</v>
      </c>
      <c r="J42" s="164">
        <v>6.6</v>
      </c>
      <c r="K42" s="164">
        <v>5.3</v>
      </c>
      <c r="L42" s="163">
        <v>4.5999999999999996</v>
      </c>
      <c r="M42" s="163">
        <v>4.0999999999999996</v>
      </c>
      <c r="N42" s="163">
        <v>3.3</v>
      </c>
      <c r="O42" s="163">
        <v>2.7</v>
      </c>
      <c r="P42" s="163">
        <v>3.1</v>
      </c>
      <c r="Q42" s="163">
        <v>2.8</v>
      </c>
      <c r="R42" s="164">
        <v>2.5</v>
      </c>
      <c r="S42" s="164">
        <v>2.2999999999999998</v>
      </c>
      <c r="T42" s="77">
        <v>1.7</v>
      </c>
    </row>
    <row r="43" spans="1:20" x14ac:dyDescent="0.25">
      <c r="A43" s="167" t="s">
        <v>32</v>
      </c>
      <c r="B43" s="164">
        <v>3</v>
      </c>
      <c r="C43" s="164">
        <v>4</v>
      </c>
      <c r="D43" s="164">
        <v>4.0999999999999996</v>
      </c>
      <c r="E43" s="164">
        <v>4.7</v>
      </c>
      <c r="F43" s="164">
        <v>5</v>
      </c>
      <c r="G43" s="163">
        <v>4.5999999999999996</v>
      </c>
      <c r="H43" s="164">
        <v>5.7</v>
      </c>
      <c r="I43" s="164">
        <v>5.8</v>
      </c>
      <c r="J43" s="164">
        <v>5.4</v>
      </c>
      <c r="K43" s="164">
        <v>5.6</v>
      </c>
      <c r="L43" s="163">
        <v>4.7</v>
      </c>
      <c r="M43" s="163">
        <v>4.5999999999999996</v>
      </c>
      <c r="N43" s="163">
        <v>3.3</v>
      </c>
      <c r="O43" s="163">
        <v>3.3</v>
      </c>
      <c r="P43" s="163">
        <v>3.1</v>
      </c>
      <c r="Q43" s="163">
        <v>3</v>
      </c>
      <c r="R43" s="164">
        <v>2.8</v>
      </c>
      <c r="S43" s="164">
        <v>2.6</v>
      </c>
      <c r="T43" s="77">
        <v>2.5</v>
      </c>
    </row>
    <row r="44" spans="1:20" x14ac:dyDescent="0.25">
      <c r="A44" s="167" t="s">
        <v>33</v>
      </c>
      <c r="B44" s="164"/>
      <c r="C44" s="164"/>
      <c r="D44" s="164"/>
      <c r="E44" s="164"/>
      <c r="F44" s="164"/>
      <c r="G44" s="163"/>
      <c r="H44" s="164"/>
      <c r="I44" s="164"/>
      <c r="J44" s="164"/>
      <c r="K44" s="164"/>
      <c r="L44" s="163"/>
      <c r="M44" s="163"/>
      <c r="N44" s="163"/>
      <c r="O44" s="163"/>
      <c r="P44" s="163" t="s">
        <v>106</v>
      </c>
      <c r="Q44" s="163">
        <v>9.6</v>
      </c>
      <c r="R44" s="164">
        <v>7.3</v>
      </c>
      <c r="S44" s="164">
        <v>6.7</v>
      </c>
      <c r="T44" s="77">
        <v>5.9</v>
      </c>
    </row>
    <row r="45" spans="1:20" x14ac:dyDescent="0.25">
      <c r="A45" s="167" t="s">
        <v>34</v>
      </c>
      <c r="B45" s="164">
        <v>15.3</v>
      </c>
      <c r="C45" s="164">
        <v>16.5</v>
      </c>
      <c r="D45" s="164">
        <v>21</v>
      </c>
      <c r="E45" s="164">
        <v>17.399999999999999</v>
      </c>
      <c r="F45" s="164">
        <v>24.1</v>
      </c>
      <c r="G45" s="163">
        <v>21.2</v>
      </c>
      <c r="H45" s="164">
        <v>20.100000000000001</v>
      </c>
      <c r="I45" s="164">
        <v>27.2</v>
      </c>
      <c r="J45" s="164">
        <v>32.9</v>
      </c>
      <c r="K45" s="164">
        <v>40.1</v>
      </c>
      <c r="L45" s="163">
        <v>37</v>
      </c>
      <c r="M45" s="163">
        <v>35.5</v>
      </c>
      <c r="N45" s="163">
        <v>29.9</v>
      </c>
      <c r="O45" s="163">
        <v>29.7</v>
      </c>
      <c r="P45" s="163">
        <v>31.8</v>
      </c>
      <c r="Q45" s="163">
        <v>32.5</v>
      </c>
      <c r="R45" s="164">
        <v>26.1</v>
      </c>
      <c r="S45" s="164">
        <v>24.7</v>
      </c>
      <c r="T45" s="77">
        <v>22.4</v>
      </c>
    </row>
    <row r="46" spans="1:20" x14ac:dyDescent="0.25">
      <c r="A46" s="167" t="s">
        <v>35</v>
      </c>
      <c r="B46" s="164">
        <v>11.1</v>
      </c>
      <c r="C46" s="164">
        <v>10.8</v>
      </c>
      <c r="D46" s="164">
        <v>11.6</v>
      </c>
      <c r="E46" s="164">
        <v>11.6</v>
      </c>
      <c r="F46" s="164">
        <v>15.4</v>
      </c>
      <c r="G46" s="163">
        <v>15.1</v>
      </c>
      <c r="H46" s="164">
        <v>14.7</v>
      </c>
      <c r="I46" s="164">
        <v>9.6</v>
      </c>
      <c r="J46" s="164">
        <v>9.8000000000000007</v>
      </c>
      <c r="K46" s="164">
        <v>13.6</v>
      </c>
      <c r="L46" s="163">
        <v>13</v>
      </c>
      <c r="M46" s="163">
        <v>10.9</v>
      </c>
      <c r="N46" s="163">
        <v>7.7</v>
      </c>
      <c r="O46" s="163">
        <v>6.4</v>
      </c>
      <c r="P46" s="163">
        <v>6.2</v>
      </c>
      <c r="Q46" s="163">
        <v>8.1999999999999993</v>
      </c>
      <c r="R46" s="164">
        <v>8.4</v>
      </c>
      <c r="S46" s="164">
        <v>6.8</v>
      </c>
      <c r="T46" s="77">
        <v>5.8</v>
      </c>
    </row>
    <row r="47" spans="1:20" x14ac:dyDescent="0.25">
      <c r="A47" s="167" t="s">
        <v>36</v>
      </c>
      <c r="B47" s="164">
        <v>9.8000000000000007</v>
      </c>
      <c r="C47" s="164">
        <v>12.5</v>
      </c>
      <c r="D47" s="164">
        <v>19.5</v>
      </c>
      <c r="E47" s="164">
        <v>17.8</v>
      </c>
      <c r="F47" s="164">
        <v>26.5</v>
      </c>
      <c r="G47" s="163">
        <v>23.6</v>
      </c>
      <c r="H47" s="164">
        <v>23.7</v>
      </c>
      <c r="I47" s="164">
        <v>21.6</v>
      </c>
      <c r="J47" s="164">
        <v>26.5</v>
      </c>
      <c r="K47" s="164">
        <v>38.6</v>
      </c>
      <c r="L47" s="163">
        <v>27.5</v>
      </c>
      <c r="M47" s="163">
        <v>22.7</v>
      </c>
      <c r="N47" s="163">
        <v>18.399999999999999</v>
      </c>
      <c r="O47" s="163">
        <v>16.100000000000001</v>
      </c>
      <c r="P47" s="163">
        <v>16.100000000000001</v>
      </c>
      <c r="Q47" s="163">
        <v>17.3</v>
      </c>
      <c r="R47" s="164">
        <v>14.7</v>
      </c>
      <c r="S47" s="164">
        <v>12</v>
      </c>
      <c r="T47" s="77">
        <v>10.5</v>
      </c>
    </row>
    <row r="48" spans="1:20" x14ac:dyDescent="0.25">
      <c r="A48" s="167" t="s">
        <v>37</v>
      </c>
      <c r="B48" s="164">
        <v>16.100000000000001</v>
      </c>
      <c r="C48" s="164">
        <v>18.2</v>
      </c>
      <c r="D48" s="164">
        <v>26.1</v>
      </c>
      <c r="E48" s="164">
        <v>28.2</v>
      </c>
      <c r="F48" s="164">
        <v>37.1</v>
      </c>
      <c r="G48" s="163">
        <v>40</v>
      </c>
      <c r="H48" s="164">
        <v>33.1</v>
      </c>
      <c r="I48" s="164">
        <v>28.5</v>
      </c>
      <c r="J48" s="164">
        <v>28.6</v>
      </c>
      <c r="K48" s="164">
        <v>38.299999999999997</v>
      </c>
      <c r="L48" s="163">
        <v>29.3</v>
      </c>
      <c r="M48" s="163">
        <v>23.1</v>
      </c>
      <c r="N48" s="163">
        <v>21.8</v>
      </c>
      <c r="O48" s="163">
        <v>21.7</v>
      </c>
      <c r="P48" s="163">
        <v>20.8</v>
      </c>
      <c r="Q48" s="163">
        <v>24.1</v>
      </c>
      <c r="R48" s="164">
        <v>20.5</v>
      </c>
      <c r="S48" s="164">
        <v>18.600000000000001</v>
      </c>
      <c r="T48" s="77">
        <v>19.100000000000001</v>
      </c>
    </row>
    <row r="49" spans="1:20" x14ac:dyDescent="0.25">
      <c r="A49" s="167" t="s">
        <v>38</v>
      </c>
      <c r="B49" s="164"/>
      <c r="C49" s="164"/>
      <c r="D49" s="164"/>
      <c r="E49" s="164"/>
      <c r="F49" s="164"/>
      <c r="G49" s="163"/>
      <c r="H49" s="164"/>
      <c r="I49" s="164"/>
      <c r="J49" s="164"/>
      <c r="K49" s="164"/>
      <c r="L49" s="163"/>
      <c r="M49" s="163"/>
      <c r="N49" s="163"/>
      <c r="O49" s="163"/>
      <c r="P49" s="163" t="s">
        <v>106</v>
      </c>
      <c r="Q49" s="163">
        <v>0.6</v>
      </c>
      <c r="R49" s="164">
        <v>0.6</v>
      </c>
      <c r="S49" s="164">
        <v>0.8</v>
      </c>
      <c r="T49" s="77">
        <v>0.6</v>
      </c>
    </row>
    <row r="50" spans="1:20" ht="18" x14ac:dyDescent="0.25">
      <c r="A50" s="16" t="s">
        <v>241</v>
      </c>
      <c r="B50" s="110">
        <v>86.6</v>
      </c>
      <c r="C50" s="110">
        <v>94.1</v>
      </c>
      <c r="D50" s="110">
        <v>307.2</v>
      </c>
      <c r="E50" s="110">
        <v>453.7</v>
      </c>
      <c r="F50" s="110">
        <v>541</v>
      </c>
      <c r="G50" s="108">
        <v>541.4</v>
      </c>
      <c r="H50" s="110">
        <v>525.5</v>
      </c>
      <c r="I50" s="110">
        <v>515.70000000000005</v>
      </c>
      <c r="J50" s="110">
        <v>468</v>
      </c>
      <c r="K50" s="110">
        <v>471.5</v>
      </c>
      <c r="L50" s="108">
        <v>381.9</v>
      </c>
      <c r="M50" s="108">
        <v>306</v>
      </c>
      <c r="N50" s="108">
        <v>280.8</v>
      </c>
      <c r="O50" s="108">
        <v>224.2</v>
      </c>
      <c r="P50" s="108">
        <v>196</v>
      </c>
      <c r="Q50" s="108">
        <v>170.1</v>
      </c>
      <c r="R50" s="110">
        <v>146.4</v>
      </c>
      <c r="S50" s="110">
        <v>138</v>
      </c>
      <c r="T50" s="79">
        <v>123.9</v>
      </c>
    </row>
    <row r="51" spans="1:20" x14ac:dyDescent="0.25">
      <c r="A51" s="167" t="s">
        <v>39</v>
      </c>
      <c r="B51" s="164">
        <v>48.9</v>
      </c>
      <c r="C51" s="164">
        <v>55.4</v>
      </c>
      <c r="D51" s="164">
        <v>53.5</v>
      </c>
      <c r="E51" s="164">
        <v>54.9</v>
      </c>
      <c r="F51" s="164">
        <v>54.3</v>
      </c>
      <c r="G51" s="163">
        <v>51.7</v>
      </c>
      <c r="H51" s="164">
        <v>55.8</v>
      </c>
      <c r="I51" s="164">
        <v>53.7</v>
      </c>
      <c r="J51" s="164">
        <v>47.6</v>
      </c>
      <c r="K51" s="164">
        <v>45.9</v>
      </c>
      <c r="L51" s="163">
        <v>40.4</v>
      </c>
      <c r="M51" s="163">
        <v>34.4</v>
      </c>
      <c r="N51" s="163">
        <v>31</v>
      </c>
      <c r="O51" s="163">
        <v>27.4</v>
      </c>
      <c r="P51" s="163">
        <v>26.6</v>
      </c>
      <c r="Q51" s="163">
        <v>27.3</v>
      </c>
      <c r="R51" s="164">
        <v>27.1</v>
      </c>
      <c r="S51" s="164">
        <v>25.2</v>
      </c>
      <c r="T51" s="77">
        <v>23.5</v>
      </c>
    </row>
    <row r="52" spans="1:20" x14ac:dyDescent="0.25">
      <c r="A52" s="167" t="s">
        <v>107</v>
      </c>
      <c r="B52" s="164">
        <v>10</v>
      </c>
      <c r="C52" s="164">
        <v>9.9</v>
      </c>
      <c r="D52" s="164">
        <v>22.1</v>
      </c>
      <c r="E52" s="164">
        <v>26.9</v>
      </c>
      <c r="F52" s="164">
        <v>36</v>
      </c>
      <c r="G52" s="163">
        <v>53</v>
      </c>
      <c r="H52" s="164">
        <v>51.3</v>
      </c>
      <c r="I52" s="164">
        <v>55.6</v>
      </c>
      <c r="J52" s="164">
        <v>48.8</v>
      </c>
      <c r="K52" s="164">
        <v>53.8</v>
      </c>
      <c r="L52" s="163">
        <v>50.7</v>
      </c>
      <c r="M52" s="163">
        <v>43.3</v>
      </c>
      <c r="N52" s="163">
        <v>40.5</v>
      </c>
      <c r="O52" s="163">
        <v>26</v>
      </c>
      <c r="P52" s="163">
        <v>30.5</v>
      </c>
      <c r="Q52" s="163">
        <v>29.6</v>
      </c>
      <c r="R52" s="164">
        <v>24.6</v>
      </c>
      <c r="S52" s="164">
        <v>21.6</v>
      </c>
      <c r="T52" s="77">
        <v>21.9</v>
      </c>
    </row>
    <row r="53" spans="1:20" ht="19.5" x14ac:dyDescent="0.25">
      <c r="A53" s="167" t="s">
        <v>242</v>
      </c>
      <c r="B53" s="164">
        <v>8.4</v>
      </c>
      <c r="C53" s="164">
        <v>9</v>
      </c>
      <c r="D53" s="164">
        <v>11.1</v>
      </c>
      <c r="E53" s="164">
        <v>20.6</v>
      </c>
      <c r="F53" s="164">
        <v>35.799999999999997</v>
      </c>
      <c r="G53" s="163">
        <v>39.5</v>
      </c>
      <c r="H53" s="164">
        <v>34.200000000000003</v>
      </c>
      <c r="I53" s="164">
        <v>31.3</v>
      </c>
      <c r="J53" s="164">
        <v>24.8</v>
      </c>
      <c r="K53" s="164">
        <v>19.7</v>
      </c>
      <c r="L53" s="163">
        <v>12</v>
      </c>
      <c r="M53" s="163">
        <v>9.6</v>
      </c>
      <c r="N53" s="163">
        <v>9.1999999999999993</v>
      </c>
      <c r="O53" s="163">
        <v>8.8000000000000007</v>
      </c>
      <c r="P53" s="163">
        <v>8.6</v>
      </c>
      <c r="Q53" s="163">
        <v>9.1</v>
      </c>
      <c r="R53" s="164">
        <v>8.3000000000000007</v>
      </c>
      <c r="S53" s="164">
        <v>9.4</v>
      </c>
      <c r="T53" s="77">
        <v>7.1</v>
      </c>
    </row>
    <row r="54" spans="1:20" ht="19.5" x14ac:dyDescent="0.25">
      <c r="A54" s="167" t="s">
        <v>243</v>
      </c>
      <c r="B54" s="164">
        <v>1.9</v>
      </c>
      <c r="C54" s="164">
        <v>2.5</v>
      </c>
      <c r="D54" s="164">
        <v>2.9</v>
      </c>
      <c r="E54" s="164">
        <v>2.8</v>
      </c>
      <c r="F54" s="164">
        <v>5.9</v>
      </c>
      <c r="G54" s="163">
        <v>6</v>
      </c>
      <c r="H54" s="164">
        <v>6.2</v>
      </c>
      <c r="I54" s="164">
        <v>7.9</v>
      </c>
      <c r="J54" s="164">
        <v>5.3</v>
      </c>
      <c r="K54" s="164">
        <v>6.4</v>
      </c>
      <c r="L54" s="163">
        <v>5.7</v>
      </c>
      <c r="M54" s="163">
        <v>5</v>
      </c>
      <c r="N54" s="163">
        <v>5.2</v>
      </c>
      <c r="O54" s="163">
        <v>4.3</v>
      </c>
      <c r="P54" s="163">
        <v>4.3</v>
      </c>
      <c r="Q54" s="163">
        <v>4.0999999999999996</v>
      </c>
      <c r="R54" s="164">
        <v>4.3</v>
      </c>
      <c r="S54" s="164">
        <v>4</v>
      </c>
      <c r="T54" s="77">
        <v>3.3</v>
      </c>
    </row>
    <row r="55" spans="1:20" ht="19.5" x14ac:dyDescent="0.25">
      <c r="A55" s="167" t="s">
        <v>232</v>
      </c>
      <c r="B55" s="164">
        <v>7.6</v>
      </c>
      <c r="C55" s="164">
        <v>5.9</v>
      </c>
      <c r="D55" s="164">
        <v>5.4</v>
      </c>
      <c r="E55" s="164">
        <v>5.3</v>
      </c>
      <c r="F55" s="164">
        <v>14.2</v>
      </c>
      <c r="G55" s="163">
        <v>18.8</v>
      </c>
      <c r="H55" s="164">
        <v>12.4</v>
      </c>
      <c r="I55" s="164">
        <v>18.8</v>
      </c>
      <c r="J55" s="164">
        <v>11.1</v>
      </c>
      <c r="K55" s="164">
        <v>13</v>
      </c>
      <c r="L55" s="163">
        <v>12.9</v>
      </c>
      <c r="M55" s="163">
        <v>10.4</v>
      </c>
      <c r="N55" s="163">
        <v>9.4</v>
      </c>
      <c r="O55" s="163">
        <v>11</v>
      </c>
      <c r="P55" s="163">
        <v>9.1999999999999993</v>
      </c>
      <c r="Q55" s="163">
        <v>8.1999999999999993</v>
      </c>
      <c r="R55" s="164">
        <v>9.1999999999999993</v>
      </c>
      <c r="S55" s="164">
        <v>8.5</v>
      </c>
      <c r="T55" s="77">
        <v>7.3</v>
      </c>
    </row>
    <row r="56" spans="1:20" x14ac:dyDescent="0.25">
      <c r="A56" s="167" t="s">
        <v>96</v>
      </c>
      <c r="B56" s="164" t="s">
        <v>106</v>
      </c>
      <c r="C56" s="164" t="s">
        <v>106</v>
      </c>
      <c r="D56" s="164">
        <v>199.1</v>
      </c>
      <c r="E56" s="164">
        <v>328.8</v>
      </c>
      <c r="F56" s="164">
        <v>372.6</v>
      </c>
      <c r="G56" s="163">
        <v>341.4</v>
      </c>
      <c r="H56" s="164">
        <v>328</v>
      </c>
      <c r="I56" s="164">
        <v>320</v>
      </c>
      <c r="J56" s="164">
        <v>298.89999999999998</v>
      </c>
      <c r="K56" s="164">
        <v>297.10000000000002</v>
      </c>
      <c r="L56" s="163">
        <v>232.2</v>
      </c>
      <c r="M56" s="163">
        <v>177.5</v>
      </c>
      <c r="N56" s="163">
        <v>166.3</v>
      </c>
      <c r="O56" s="163">
        <v>129</v>
      </c>
      <c r="P56" s="163">
        <v>99.6</v>
      </c>
      <c r="Q56" s="163">
        <v>75</v>
      </c>
      <c r="R56" s="164">
        <v>57.4</v>
      </c>
      <c r="S56" s="164">
        <v>56.2</v>
      </c>
      <c r="T56" s="77">
        <v>50.4</v>
      </c>
    </row>
    <row r="57" spans="1:20" x14ac:dyDescent="0.25">
      <c r="A57" s="167" t="s">
        <v>44</v>
      </c>
      <c r="B57" s="164">
        <v>9.8000000000000007</v>
      </c>
      <c r="C57" s="164">
        <v>11.4</v>
      </c>
      <c r="D57" s="164">
        <v>13</v>
      </c>
      <c r="E57" s="164">
        <v>14.5</v>
      </c>
      <c r="F57" s="164">
        <v>22.2</v>
      </c>
      <c r="G57" s="164">
        <v>31</v>
      </c>
      <c r="H57" s="164">
        <v>37.700000000000003</v>
      </c>
      <c r="I57" s="164">
        <v>28.4</v>
      </c>
      <c r="J57" s="164">
        <v>31.5</v>
      </c>
      <c r="K57" s="164">
        <v>35.6</v>
      </c>
      <c r="L57" s="164">
        <v>28</v>
      </c>
      <c r="M57" s="164">
        <v>25.9</v>
      </c>
      <c r="N57" s="164">
        <v>19.2</v>
      </c>
      <c r="O57" s="164">
        <v>17.600000000000001</v>
      </c>
      <c r="P57" s="164">
        <v>17.2</v>
      </c>
      <c r="Q57" s="164">
        <v>16.8</v>
      </c>
      <c r="R57" s="164">
        <v>15.5</v>
      </c>
      <c r="S57" s="164">
        <v>13.1</v>
      </c>
      <c r="T57" s="77">
        <v>10.5</v>
      </c>
    </row>
    <row r="58" spans="1:20" ht="18" x14ac:dyDescent="0.25">
      <c r="A58" s="168" t="s">
        <v>244</v>
      </c>
      <c r="B58" s="110">
        <v>247.3</v>
      </c>
      <c r="C58" s="110">
        <v>251.6</v>
      </c>
      <c r="D58" s="110">
        <v>282.89999999999998</v>
      </c>
      <c r="E58" s="110">
        <v>250.7</v>
      </c>
      <c r="F58" s="110">
        <v>304.39999999999998</v>
      </c>
      <c r="G58" s="110">
        <v>276.39999999999998</v>
      </c>
      <c r="H58" s="110">
        <v>243.8</v>
      </c>
      <c r="I58" s="110">
        <v>223.9</v>
      </c>
      <c r="J58" s="110">
        <v>243.3</v>
      </c>
      <c r="K58" s="110">
        <v>429.3</v>
      </c>
      <c r="L58" s="110">
        <v>296.3</v>
      </c>
      <c r="M58" s="110">
        <v>229.2</v>
      </c>
      <c r="N58" s="110">
        <v>181.6</v>
      </c>
      <c r="O58" s="110">
        <v>164.2</v>
      </c>
      <c r="P58" s="110">
        <v>169.5</v>
      </c>
      <c r="Q58" s="110">
        <v>195.1</v>
      </c>
      <c r="R58" s="110">
        <v>173.4</v>
      </c>
      <c r="S58" s="110">
        <v>151.4</v>
      </c>
      <c r="T58" s="79">
        <v>137.1</v>
      </c>
    </row>
    <row r="59" spans="1:20" x14ac:dyDescent="0.25">
      <c r="A59" s="167" t="s">
        <v>45</v>
      </c>
      <c r="B59" s="164">
        <v>23.3</v>
      </c>
      <c r="C59" s="164">
        <v>26.1</v>
      </c>
      <c r="D59" s="164">
        <v>35.700000000000003</v>
      </c>
      <c r="E59" s="164">
        <v>28.4</v>
      </c>
      <c r="F59" s="164">
        <v>37.299999999999997</v>
      </c>
      <c r="G59" s="163">
        <v>30.6</v>
      </c>
      <c r="H59" s="164">
        <v>29.7</v>
      </c>
      <c r="I59" s="164">
        <v>28.8</v>
      </c>
      <c r="J59" s="164">
        <v>32.1</v>
      </c>
      <c r="K59" s="164">
        <v>45.4</v>
      </c>
      <c r="L59" s="163">
        <v>40.4</v>
      </c>
      <c r="M59" s="163">
        <v>30.2</v>
      </c>
      <c r="N59" s="163">
        <v>27.1</v>
      </c>
      <c r="O59" s="163">
        <v>24.7</v>
      </c>
      <c r="P59" s="163">
        <v>24.1</v>
      </c>
      <c r="Q59" s="163">
        <v>27.7</v>
      </c>
      <c r="R59" s="164">
        <v>24.6</v>
      </c>
      <c r="S59" s="164">
        <v>21.5</v>
      </c>
      <c r="T59" s="77">
        <v>20.2</v>
      </c>
    </row>
    <row r="60" spans="1:20" x14ac:dyDescent="0.25">
      <c r="A60" s="167" t="s">
        <v>46</v>
      </c>
      <c r="B60" s="164">
        <v>8.4</v>
      </c>
      <c r="C60" s="164">
        <v>12.4</v>
      </c>
      <c r="D60" s="164">
        <v>9.6</v>
      </c>
      <c r="E60" s="164">
        <v>10.3</v>
      </c>
      <c r="F60" s="164">
        <v>9.1999999999999993</v>
      </c>
      <c r="G60" s="163">
        <v>7.2</v>
      </c>
      <c r="H60" s="164">
        <v>5.5</v>
      </c>
      <c r="I60" s="164">
        <v>4.5999999999999996</v>
      </c>
      <c r="J60" s="164">
        <v>3.8</v>
      </c>
      <c r="K60" s="164">
        <v>7.3</v>
      </c>
      <c r="L60" s="163">
        <v>6.2</v>
      </c>
      <c r="M60" s="163">
        <v>5.5</v>
      </c>
      <c r="N60" s="163">
        <v>3.9</v>
      </c>
      <c r="O60" s="163">
        <v>3.2</v>
      </c>
      <c r="P60" s="163">
        <v>3.4</v>
      </c>
      <c r="Q60" s="163">
        <v>4.4000000000000004</v>
      </c>
      <c r="R60" s="164">
        <v>4.0999999999999996</v>
      </c>
      <c r="S60" s="164">
        <v>3.5</v>
      </c>
      <c r="T60" s="77">
        <v>3</v>
      </c>
    </row>
    <row r="61" spans="1:20" x14ac:dyDescent="0.25">
      <c r="A61" s="167" t="s">
        <v>47</v>
      </c>
      <c r="B61" s="164">
        <v>10.1</v>
      </c>
      <c r="C61" s="164">
        <v>9.5</v>
      </c>
      <c r="D61" s="164">
        <v>9.1</v>
      </c>
      <c r="E61" s="164">
        <v>8.1999999999999993</v>
      </c>
      <c r="F61" s="164">
        <v>9.3000000000000007</v>
      </c>
      <c r="G61" s="163">
        <v>7.9</v>
      </c>
      <c r="H61" s="164">
        <v>7</v>
      </c>
      <c r="I61" s="164">
        <v>6.1</v>
      </c>
      <c r="J61" s="164">
        <v>5.3</v>
      </c>
      <c r="K61" s="164">
        <v>8.1999999999999993</v>
      </c>
      <c r="L61" s="163">
        <v>7.2</v>
      </c>
      <c r="M61" s="163">
        <v>5.7</v>
      </c>
      <c r="N61" s="163">
        <v>5</v>
      </c>
      <c r="O61" s="163">
        <v>4</v>
      </c>
      <c r="P61" s="163">
        <v>4.4000000000000004</v>
      </c>
      <c r="Q61" s="163">
        <v>4</v>
      </c>
      <c r="R61" s="164">
        <v>4.2</v>
      </c>
      <c r="S61" s="164">
        <v>4.0999999999999996</v>
      </c>
      <c r="T61" s="77">
        <v>4.0999999999999996</v>
      </c>
    </row>
    <row r="62" spans="1:20" x14ac:dyDescent="0.25">
      <c r="A62" s="167" t="s">
        <v>48</v>
      </c>
      <c r="B62" s="164">
        <v>21.6</v>
      </c>
      <c r="C62" s="164">
        <v>19.899999999999999</v>
      </c>
      <c r="D62" s="164">
        <v>25</v>
      </c>
      <c r="E62" s="164">
        <v>26.3</v>
      </c>
      <c r="F62" s="164">
        <v>30.1</v>
      </c>
      <c r="G62" s="163">
        <v>31.3</v>
      </c>
      <c r="H62" s="164">
        <v>27.8</v>
      </c>
      <c r="I62" s="164">
        <v>26.9</v>
      </c>
      <c r="J62" s="164">
        <v>28.4</v>
      </c>
      <c r="K62" s="164">
        <v>57.9</v>
      </c>
      <c r="L62" s="163">
        <v>38.5</v>
      </c>
      <c r="M62" s="163">
        <v>29.9</v>
      </c>
      <c r="N62" s="163">
        <v>24.9</v>
      </c>
      <c r="O62" s="163">
        <v>18.7</v>
      </c>
      <c r="P62" s="163">
        <v>16.7</v>
      </c>
      <c r="Q62" s="163">
        <v>18</v>
      </c>
      <c r="R62" s="164">
        <v>16</v>
      </c>
      <c r="S62" s="164">
        <v>13.1</v>
      </c>
      <c r="T62" s="77">
        <v>11.2</v>
      </c>
    </row>
    <row r="63" spans="1:20" x14ac:dyDescent="0.25">
      <c r="A63" s="167" t="s">
        <v>49</v>
      </c>
      <c r="B63" s="164">
        <v>25.1</v>
      </c>
      <c r="C63" s="164">
        <v>23.8</v>
      </c>
      <c r="D63" s="164">
        <v>18</v>
      </c>
      <c r="E63" s="164">
        <v>18.399999999999999</v>
      </c>
      <c r="F63" s="164">
        <v>18.2</v>
      </c>
      <c r="G63" s="163">
        <v>23.9</v>
      </c>
      <c r="H63" s="164">
        <v>20.100000000000001</v>
      </c>
      <c r="I63" s="164">
        <v>14.6</v>
      </c>
      <c r="J63" s="164">
        <v>15.6</v>
      </c>
      <c r="K63" s="164">
        <v>30.1</v>
      </c>
      <c r="L63" s="163">
        <v>18.8</v>
      </c>
      <c r="M63" s="163">
        <v>14.9</v>
      </c>
      <c r="N63" s="163">
        <v>11.1</v>
      </c>
      <c r="O63" s="163">
        <v>9.1</v>
      </c>
      <c r="P63" s="163">
        <v>9.5</v>
      </c>
      <c r="Q63" s="163">
        <v>11.7</v>
      </c>
      <c r="R63" s="164">
        <v>10.4</v>
      </c>
      <c r="S63" s="164">
        <v>8.1</v>
      </c>
      <c r="T63" s="77">
        <v>7.4</v>
      </c>
    </row>
    <row r="64" spans="1:20" x14ac:dyDescent="0.25">
      <c r="A64" s="167" t="s">
        <v>50</v>
      </c>
      <c r="B64" s="164">
        <v>15.6</v>
      </c>
      <c r="C64" s="164">
        <v>14.7</v>
      </c>
      <c r="D64" s="164">
        <v>14.6</v>
      </c>
      <c r="E64" s="164">
        <v>13.8</v>
      </c>
      <c r="F64" s="164">
        <v>14.6</v>
      </c>
      <c r="G64" s="163">
        <v>13.8</v>
      </c>
      <c r="H64" s="164">
        <v>12.6</v>
      </c>
      <c r="I64" s="164">
        <v>10.4</v>
      </c>
      <c r="J64" s="164">
        <v>12.8</v>
      </c>
      <c r="K64" s="164">
        <v>23.3</v>
      </c>
      <c r="L64" s="163">
        <v>15.8</v>
      </c>
      <c r="M64" s="163">
        <v>8.6999999999999993</v>
      </c>
      <c r="N64" s="163">
        <v>6.2</v>
      </c>
      <c r="O64" s="163">
        <v>5.5</v>
      </c>
      <c r="P64" s="163">
        <v>5.2</v>
      </c>
      <c r="Q64" s="163">
        <v>5.4</v>
      </c>
      <c r="R64" s="164">
        <v>6.3</v>
      </c>
      <c r="S64" s="164">
        <v>5.4</v>
      </c>
      <c r="T64" s="77">
        <v>5.0999999999999996</v>
      </c>
    </row>
    <row r="65" spans="1:20" x14ac:dyDescent="0.25">
      <c r="A65" s="167" t="s">
        <v>51</v>
      </c>
      <c r="B65" s="164">
        <v>20.2</v>
      </c>
      <c r="C65" s="164">
        <v>18.8</v>
      </c>
      <c r="D65" s="164">
        <v>21.8</v>
      </c>
      <c r="E65" s="164">
        <v>20.7</v>
      </c>
      <c r="F65" s="164">
        <v>23.7</v>
      </c>
      <c r="G65" s="163">
        <v>24.3</v>
      </c>
      <c r="H65" s="164">
        <v>24.3</v>
      </c>
      <c r="I65" s="164">
        <v>29</v>
      </c>
      <c r="J65" s="164">
        <v>40.9</v>
      </c>
      <c r="K65" s="164">
        <v>55.7</v>
      </c>
      <c r="L65" s="163">
        <v>36.200000000000003</v>
      </c>
      <c r="M65" s="163">
        <v>27.4</v>
      </c>
      <c r="N65" s="163">
        <v>22.4</v>
      </c>
      <c r="O65" s="163">
        <v>25</v>
      </c>
      <c r="P65" s="163">
        <v>27.1</v>
      </c>
      <c r="Q65" s="163">
        <v>31.1</v>
      </c>
      <c r="R65" s="164">
        <v>20.7</v>
      </c>
      <c r="S65" s="164">
        <v>19.600000000000001</v>
      </c>
      <c r="T65" s="77">
        <v>18.100000000000001</v>
      </c>
    </row>
    <row r="66" spans="1:20" x14ac:dyDescent="0.25">
      <c r="A66" s="167" t="s">
        <v>52</v>
      </c>
      <c r="B66" s="164">
        <v>32.9</v>
      </c>
      <c r="C66" s="164">
        <v>35.299999999999997</v>
      </c>
      <c r="D66" s="164">
        <v>32.799999999999997</v>
      </c>
      <c r="E66" s="164">
        <v>23.7</v>
      </c>
      <c r="F66" s="164">
        <v>31.6</v>
      </c>
      <c r="G66" s="163">
        <v>24.4</v>
      </c>
      <c r="H66" s="164">
        <v>16.2</v>
      </c>
      <c r="I66" s="164">
        <v>13</v>
      </c>
      <c r="J66" s="164">
        <v>13.6</v>
      </c>
      <c r="K66" s="164">
        <v>28.8</v>
      </c>
      <c r="L66" s="163">
        <v>19.899999999999999</v>
      </c>
      <c r="M66" s="163">
        <v>13.5</v>
      </c>
      <c r="N66" s="163">
        <v>10.5</v>
      </c>
      <c r="O66" s="163">
        <v>9.6999999999999993</v>
      </c>
      <c r="P66" s="163">
        <v>9.6</v>
      </c>
      <c r="Q66" s="163">
        <v>10.7</v>
      </c>
      <c r="R66" s="164">
        <v>10.3</v>
      </c>
      <c r="S66" s="164">
        <v>9.3000000000000007</v>
      </c>
      <c r="T66" s="77">
        <v>8.6999999999999993</v>
      </c>
    </row>
    <row r="67" spans="1:20" x14ac:dyDescent="0.25">
      <c r="A67" s="167" t="s">
        <v>204</v>
      </c>
      <c r="B67" s="164">
        <v>14.7</v>
      </c>
      <c r="C67" s="164">
        <v>14.9</v>
      </c>
      <c r="D67" s="164">
        <v>16.8</v>
      </c>
      <c r="E67" s="164">
        <v>15</v>
      </c>
      <c r="F67" s="164">
        <v>19.8</v>
      </c>
      <c r="G67" s="163">
        <v>16</v>
      </c>
      <c r="H67" s="164">
        <v>15.3</v>
      </c>
      <c r="I67" s="164">
        <v>13.3</v>
      </c>
      <c r="J67" s="164">
        <v>18.899999999999999</v>
      </c>
      <c r="K67" s="164">
        <v>39.299999999999997</v>
      </c>
      <c r="L67" s="163">
        <v>24</v>
      </c>
      <c r="M67" s="163">
        <v>20</v>
      </c>
      <c r="N67" s="163">
        <v>14.1</v>
      </c>
      <c r="O67" s="163">
        <v>11</v>
      </c>
      <c r="P67" s="163">
        <v>11</v>
      </c>
      <c r="Q67" s="163">
        <v>13.6</v>
      </c>
      <c r="R67" s="164">
        <v>12.5</v>
      </c>
      <c r="S67" s="164">
        <v>10.9</v>
      </c>
      <c r="T67" s="77">
        <v>9.1</v>
      </c>
    </row>
    <row r="68" spans="1:20" x14ac:dyDescent="0.25">
      <c r="A68" s="167" t="s">
        <v>54</v>
      </c>
      <c r="B68" s="164">
        <v>4.5999999999999996</v>
      </c>
      <c r="C68" s="164">
        <v>6.4</v>
      </c>
      <c r="D68" s="164">
        <v>8.5</v>
      </c>
      <c r="E68" s="164">
        <v>7.9</v>
      </c>
      <c r="F68" s="164">
        <v>8.6999999999999993</v>
      </c>
      <c r="G68" s="163">
        <v>9.1</v>
      </c>
      <c r="H68" s="164">
        <v>11.3</v>
      </c>
      <c r="I68" s="164">
        <v>9</v>
      </c>
      <c r="J68" s="164">
        <v>9.5</v>
      </c>
      <c r="K68" s="164">
        <v>17.8</v>
      </c>
      <c r="L68" s="163">
        <v>14.3</v>
      </c>
      <c r="M68" s="163">
        <v>13.7</v>
      </c>
      <c r="N68" s="163">
        <v>11.3</v>
      </c>
      <c r="O68" s="163">
        <v>13.7</v>
      </c>
      <c r="P68" s="163">
        <v>17.3</v>
      </c>
      <c r="Q68" s="163">
        <v>17.600000000000001</v>
      </c>
      <c r="R68" s="164">
        <v>16</v>
      </c>
      <c r="S68" s="164">
        <v>16.7</v>
      </c>
      <c r="T68" s="77">
        <v>15.2</v>
      </c>
    </row>
    <row r="69" spans="1:20" x14ac:dyDescent="0.25">
      <c r="A69" s="167" t="s">
        <v>55</v>
      </c>
      <c r="B69" s="164">
        <v>13.1</v>
      </c>
      <c r="C69" s="164">
        <v>14</v>
      </c>
      <c r="D69" s="164">
        <v>19.8</v>
      </c>
      <c r="E69" s="164">
        <v>13</v>
      </c>
      <c r="F69" s="164">
        <v>11.3</v>
      </c>
      <c r="G69" s="163">
        <v>11</v>
      </c>
      <c r="H69" s="164">
        <v>9.8000000000000007</v>
      </c>
      <c r="I69" s="164">
        <v>6.8</v>
      </c>
      <c r="J69" s="164">
        <v>6.8</v>
      </c>
      <c r="K69" s="164">
        <v>10.7</v>
      </c>
      <c r="L69" s="163">
        <v>9.1</v>
      </c>
      <c r="M69" s="163">
        <v>8</v>
      </c>
      <c r="N69" s="163">
        <v>7.1</v>
      </c>
      <c r="O69" s="163">
        <v>7.2</v>
      </c>
      <c r="P69" s="163">
        <v>6.4</v>
      </c>
      <c r="Q69" s="163">
        <v>7.2</v>
      </c>
      <c r="R69" s="164">
        <v>7.1</v>
      </c>
      <c r="S69" s="164">
        <v>6.5</v>
      </c>
      <c r="T69" s="77">
        <v>6.7</v>
      </c>
    </row>
    <row r="70" spans="1:20" x14ac:dyDescent="0.25">
      <c r="A70" s="167" t="s">
        <v>56</v>
      </c>
      <c r="B70" s="164">
        <v>32.200000000000003</v>
      </c>
      <c r="C70" s="164">
        <v>25</v>
      </c>
      <c r="D70" s="164">
        <v>31.5</v>
      </c>
      <c r="E70" s="164">
        <v>29.1</v>
      </c>
      <c r="F70" s="164">
        <v>34.799999999999997</v>
      </c>
      <c r="G70" s="163">
        <v>30.7</v>
      </c>
      <c r="H70" s="164">
        <v>25.1</v>
      </c>
      <c r="I70" s="164">
        <v>27.4</v>
      </c>
      <c r="J70" s="164">
        <v>25</v>
      </c>
      <c r="K70" s="164">
        <v>60.6</v>
      </c>
      <c r="L70" s="163">
        <v>36.6</v>
      </c>
      <c r="M70" s="163">
        <v>25.8</v>
      </c>
      <c r="N70" s="163">
        <v>18.399999999999999</v>
      </c>
      <c r="O70" s="163">
        <v>16.3</v>
      </c>
      <c r="P70" s="163">
        <v>19.399999999999999</v>
      </c>
      <c r="Q70" s="163">
        <v>24.5</v>
      </c>
      <c r="R70" s="164">
        <v>23.5</v>
      </c>
      <c r="S70" s="164">
        <v>17.600000000000001</v>
      </c>
      <c r="T70" s="77">
        <v>15.4</v>
      </c>
    </row>
    <row r="71" spans="1:20" x14ac:dyDescent="0.25">
      <c r="A71" s="167" t="s">
        <v>57</v>
      </c>
      <c r="B71" s="164">
        <v>14.7</v>
      </c>
      <c r="C71" s="164">
        <v>17.399999999999999</v>
      </c>
      <c r="D71" s="164">
        <v>23.2</v>
      </c>
      <c r="E71" s="164">
        <v>19.3</v>
      </c>
      <c r="F71" s="164">
        <v>30.7</v>
      </c>
      <c r="G71" s="163">
        <v>23.9</v>
      </c>
      <c r="H71" s="164">
        <v>22.2</v>
      </c>
      <c r="I71" s="164">
        <v>20.9</v>
      </c>
      <c r="J71" s="164">
        <v>19.600000000000001</v>
      </c>
      <c r="K71" s="164">
        <v>29.5</v>
      </c>
      <c r="L71" s="163">
        <v>20</v>
      </c>
      <c r="M71" s="163">
        <v>18.600000000000001</v>
      </c>
      <c r="N71" s="163">
        <v>14.8</v>
      </c>
      <c r="O71" s="163">
        <v>12.2</v>
      </c>
      <c r="P71" s="163">
        <v>12</v>
      </c>
      <c r="Q71" s="163">
        <v>14.8</v>
      </c>
      <c r="R71" s="164">
        <v>13.6</v>
      </c>
      <c r="S71" s="164">
        <v>11.6</v>
      </c>
      <c r="T71" s="77">
        <v>9.6999999999999993</v>
      </c>
    </row>
    <row r="72" spans="1:20" x14ac:dyDescent="0.25">
      <c r="A72" s="167" t="s">
        <v>58</v>
      </c>
      <c r="B72" s="164">
        <v>10.8</v>
      </c>
      <c r="C72" s="164">
        <v>13.3</v>
      </c>
      <c r="D72" s="164">
        <v>16.600000000000001</v>
      </c>
      <c r="E72" s="164">
        <v>16.7</v>
      </c>
      <c r="F72" s="164">
        <v>25.2</v>
      </c>
      <c r="G72" s="163">
        <v>22.3</v>
      </c>
      <c r="H72" s="164">
        <v>17</v>
      </c>
      <c r="I72" s="164">
        <v>12.9</v>
      </c>
      <c r="J72" s="164">
        <v>11.1</v>
      </c>
      <c r="K72" s="164">
        <v>14.7</v>
      </c>
      <c r="L72" s="163">
        <v>9.1999999999999993</v>
      </c>
      <c r="M72" s="163">
        <v>7.3</v>
      </c>
      <c r="N72" s="163">
        <v>4.8</v>
      </c>
      <c r="O72" s="163">
        <v>3.8</v>
      </c>
      <c r="P72" s="163">
        <v>3.5</v>
      </c>
      <c r="Q72" s="163">
        <v>4.5999999999999996</v>
      </c>
      <c r="R72" s="164">
        <v>3.9</v>
      </c>
      <c r="S72" s="164">
        <v>3.5</v>
      </c>
      <c r="T72" s="77">
        <v>3.2</v>
      </c>
    </row>
    <row r="73" spans="1:20" ht="19.5" x14ac:dyDescent="0.25">
      <c r="A73" s="143" t="s">
        <v>245</v>
      </c>
      <c r="B73" s="110">
        <v>96.7</v>
      </c>
      <c r="C73" s="110">
        <v>108</v>
      </c>
      <c r="D73" s="110">
        <v>127.1</v>
      </c>
      <c r="E73" s="110">
        <v>131.4</v>
      </c>
      <c r="F73" s="110">
        <v>163.1</v>
      </c>
      <c r="G73" s="108">
        <v>144.4</v>
      </c>
      <c r="H73" s="110">
        <v>125.7</v>
      </c>
      <c r="I73" s="110">
        <v>107.5</v>
      </c>
      <c r="J73" s="110">
        <v>125.1</v>
      </c>
      <c r="K73" s="110">
        <v>217.3</v>
      </c>
      <c r="L73" s="108">
        <v>138.69999999999999</v>
      </c>
      <c r="M73" s="108">
        <v>109</v>
      </c>
      <c r="N73" s="108">
        <v>91.5</v>
      </c>
      <c r="O73" s="108">
        <v>84</v>
      </c>
      <c r="P73" s="108">
        <v>86.3</v>
      </c>
      <c r="Q73" s="108">
        <v>103.9</v>
      </c>
      <c r="R73" s="110">
        <v>97.5</v>
      </c>
      <c r="S73" s="110">
        <v>83.2</v>
      </c>
      <c r="T73" s="79">
        <v>69.3</v>
      </c>
    </row>
    <row r="74" spans="1:20" x14ac:dyDescent="0.25">
      <c r="A74" s="167" t="s">
        <v>59</v>
      </c>
      <c r="B74" s="164">
        <v>7.2</v>
      </c>
      <c r="C74" s="164">
        <v>8.5</v>
      </c>
      <c r="D74" s="164">
        <v>12</v>
      </c>
      <c r="E74" s="164">
        <v>10.9</v>
      </c>
      <c r="F74" s="164">
        <v>14.2</v>
      </c>
      <c r="G74" s="163">
        <v>13.2</v>
      </c>
      <c r="H74" s="164">
        <v>15.1</v>
      </c>
      <c r="I74" s="164">
        <v>13.3</v>
      </c>
      <c r="J74" s="164">
        <v>13.8</v>
      </c>
      <c r="K74" s="164">
        <v>16.600000000000001</v>
      </c>
      <c r="L74" s="163">
        <v>13.2</v>
      </c>
      <c r="M74" s="163">
        <v>10.1</v>
      </c>
      <c r="N74" s="163">
        <v>8</v>
      </c>
      <c r="O74" s="163">
        <v>7.5</v>
      </c>
      <c r="P74" s="163">
        <v>7.4</v>
      </c>
      <c r="Q74" s="163">
        <v>8.9</v>
      </c>
      <c r="R74" s="164">
        <v>8.5</v>
      </c>
      <c r="S74" s="164">
        <v>7.5</v>
      </c>
      <c r="T74" s="77">
        <v>6.3</v>
      </c>
    </row>
    <row r="75" spans="1:20" x14ac:dyDescent="0.25">
      <c r="A75" s="167" t="s">
        <v>205</v>
      </c>
      <c r="B75" s="164">
        <v>37.4</v>
      </c>
      <c r="C75" s="164">
        <v>45.3</v>
      </c>
      <c r="D75" s="164">
        <v>44.1</v>
      </c>
      <c r="E75" s="164">
        <v>45.8</v>
      </c>
      <c r="F75" s="164">
        <v>53.1</v>
      </c>
      <c r="G75" s="163">
        <v>47.1</v>
      </c>
      <c r="H75" s="164">
        <v>42.2</v>
      </c>
      <c r="I75" s="164">
        <v>38.299999999999997</v>
      </c>
      <c r="J75" s="164">
        <v>47</v>
      </c>
      <c r="K75" s="164">
        <v>99.7</v>
      </c>
      <c r="L75" s="163">
        <v>58.2</v>
      </c>
      <c r="M75" s="163">
        <v>43.7</v>
      </c>
      <c r="N75" s="163">
        <v>36.5</v>
      </c>
      <c r="O75" s="163">
        <v>33.5</v>
      </c>
      <c r="P75" s="163">
        <v>33.4</v>
      </c>
      <c r="Q75" s="163">
        <v>39.5</v>
      </c>
      <c r="R75" s="164">
        <v>36.299999999999997</v>
      </c>
      <c r="S75" s="164">
        <v>32</v>
      </c>
      <c r="T75" s="77">
        <v>25.8</v>
      </c>
    </row>
    <row r="76" spans="1:20" x14ac:dyDescent="0.25">
      <c r="A76" s="167" t="s">
        <v>61</v>
      </c>
      <c r="B76" s="164">
        <v>30.7</v>
      </c>
      <c r="C76" s="164">
        <v>29.6</v>
      </c>
      <c r="D76" s="164">
        <v>38.5</v>
      </c>
      <c r="E76" s="164">
        <v>42.3</v>
      </c>
      <c r="F76" s="164">
        <v>47.2</v>
      </c>
      <c r="G76" s="163">
        <v>43.7</v>
      </c>
      <c r="H76" s="164">
        <v>37.200000000000003</v>
      </c>
      <c r="I76" s="164">
        <v>26.8</v>
      </c>
      <c r="J76" s="164">
        <v>26.9</v>
      </c>
      <c r="K76" s="164">
        <v>31.7</v>
      </c>
      <c r="L76" s="163">
        <v>22.4</v>
      </c>
      <c r="M76" s="163">
        <v>20.100000000000001</v>
      </c>
      <c r="N76" s="163">
        <v>15.4</v>
      </c>
      <c r="O76" s="163">
        <v>14.1</v>
      </c>
      <c r="P76" s="163">
        <v>14.8</v>
      </c>
      <c r="Q76" s="163">
        <v>17.899999999999999</v>
      </c>
      <c r="R76" s="164">
        <v>17.3</v>
      </c>
      <c r="S76" s="164">
        <v>15.3</v>
      </c>
      <c r="T76" s="77">
        <v>14.2</v>
      </c>
    </row>
    <row r="77" spans="1:20" ht="18" customHeight="1" x14ac:dyDescent="0.25">
      <c r="A77" s="27" t="s">
        <v>246</v>
      </c>
      <c r="B77" s="164"/>
      <c r="C77" s="164"/>
      <c r="D77" s="164"/>
      <c r="E77" s="164"/>
      <c r="F77" s="164"/>
      <c r="G77" s="163"/>
      <c r="H77" s="164"/>
      <c r="I77" s="164"/>
      <c r="J77" s="164"/>
      <c r="K77" s="164"/>
      <c r="L77" s="163"/>
      <c r="M77" s="163"/>
      <c r="N77" s="163"/>
      <c r="O77" s="163"/>
      <c r="P77" s="163"/>
      <c r="Q77" s="163"/>
      <c r="R77" s="164"/>
      <c r="S77" s="164"/>
      <c r="T77" s="77"/>
    </row>
    <row r="78" spans="1:20" ht="25.5" customHeight="1" x14ac:dyDescent="0.25">
      <c r="A78" s="170" t="s">
        <v>247</v>
      </c>
      <c r="B78" s="164">
        <v>18.3</v>
      </c>
      <c r="C78" s="164">
        <v>16.100000000000001</v>
      </c>
      <c r="D78" s="164">
        <v>21.4</v>
      </c>
      <c r="E78" s="164">
        <v>24.1</v>
      </c>
      <c r="F78" s="164">
        <v>24.4</v>
      </c>
      <c r="G78" s="163">
        <v>20.3</v>
      </c>
      <c r="H78" s="164">
        <v>17.5</v>
      </c>
      <c r="I78" s="164">
        <v>11.8</v>
      </c>
      <c r="J78" s="164">
        <v>13.4</v>
      </c>
      <c r="K78" s="164">
        <v>17.899999999999999</v>
      </c>
      <c r="L78" s="163">
        <v>11.4</v>
      </c>
      <c r="M78" s="163">
        <v>11</v>
      </c>
      <c r="N78" s="163">
        <v>7.3</v>
      </c>
      <c r="O78" s="163">
        <v>6.1</v>
      </c>
      <c r="P78" s="163">
        <v>6.4</v>
      </c>
      <c r="Q78" s="163">
        <v>7.7</v>
      </c>
      <c r="R78" s="164">
        <v>7.8</v>
      </c>
      <c r="S78" s="164">
        <v>7</v>
      </c>
      <c r="T78" s="77">
        <v>6</v>
      </c>
    </row>
    <row r="79" spans="1:20" ht="19.5" x14ac:dyDescent="0.25">
      <c r="A79" s="28" t="s">
        <v>63</v>
      </c>
      <c r="B79" s="164">
        <v>7.5</v>
      </c>
      <c r="C79" s="164">
        <v>8.6999999999999993</v>
      </c>
      <c r="D79" s="164">
        <v>9.5</v>
      </c>
      <c r="E79" s="164">
        <v>8.1999999999999993</v>
      </c>
      <c r="F79" s="164">
        <v>9.6999999999999993</v>
      </c>
      <c r="G79" s="163">
        <v>9.1</v>
      </c>
      <c r="H79" s="164">
        <v>7.5</v>
      </c>
      <c r="I79" s="164">
        <v>6.1</v>
      </c>
      <c r="J79" s="164">
        <v>5.0999999999999996</v>
      </c>
      <c r="K79" s="164">
        <v>6.4</v>
      </c>
      <c r="L79" s="163">
        <v>5.5</v>
      </c>
      <c r="M79" s="163">
        <v>4.3</v>
      </c>
      <c r="N79" s="163">
        <v>2.9</v>
      </c>
      <c r="O79" s="163">
        <v>2.7</v>
      </c>
      <c r="P79" s="163">
        <v>3</v>
      </c>
      <c r="Q79" s="163">
        <v>3.6</v>
      </c>
      <c r="R79" s="164">
        <v>3.6</v>
      </c>
      <c r="S79" s="164">
        <v>2.6</v>
      </c>
      <c r="T79" s="77">
        <v>2.2999999999999998</v>
      </c>
    </row>
    <row r="80" spans="1:20" ht="19.5" x14ac:dyDescent="0.25">
      <c r="A80" s="28" t="s">
        <v>146</v>
      </c>
      <c r="B80" s="164">
        <v>4.8</v>
      </c>
      <c r="C80" s="164">
        <v>4.8</v>
      </c>
      <c r="D80" s="164">
        <v>7.6</v>
      </c>
      <c r="E80" s="164">
        <v>10</v>
      </c>
      <c r="F80" s="164">
        <v>13.2</v>
      </c>
      <c r="G80" s="163">
        <v>14.2</v>
      </c>
      <c r="H80" s="164">
        <v>12.2</v>
      </c>
      <c r="I80" s="164">
        <v>8.9</v>
      </c>
      <c r="J80" s="164">
        <v>8.4</v>
      </c>
      <c r="K80" s="164">
        <v>7.4</v>
      </c>
      <c r="L80" s="163">
        <v>5.5</v>
      </c>
      <c r="M80" s="163">
        <v>4.8</v>
      </c>
      <c r="N80" s="163">
        <v>5.2</v>
      </c>
      <c r="O80" s="163">
        <v>5.3</v>
      </c>
      <c r="P80" s="163">
        <v>5.5</v>
      </c>
      <c r="Q80" s="163">
        <v>6.6</v>
      </c>
      <c r="R80" s="164">
        <v>5.9</v>
      </c>
      <c r="S80" s="164">
        <v>5.8</v>
      </c>
      <c r="T80" s="77">
        <v>5.9</v>
      </c>
    </row>
    <row r="81" spans="1:20" x14ac:dyDescent="0.25">
      <c r="A81" s="167" t="s">
        <v>64</v>
      </c>
      <c r="B81" s="164">
        <v>21.4</v>
      </c>
      <c r="C81" s="164">
        <v>24.7</v>
      </c>
      <c r="D81" s="164">
        <v>32.4</v>
      </c>
      <c r="E81" s="164">
        <v>32.4</v>
      </c>
      <c r="F81" s="164">
        <v>48.5</v>
      </c>
      <c r="G81" s="163">
        <v>40.5</v>
      </c>
      <c r="H81" s="164">
        <v>31.2</v>
      </c>
      <c r="I81" s="164">
        <v>29.1</v>
      </c>
      <c r="J81" s="164">
        <v>37.299999999999997</v>
      </c>
      <c r="K81" s="164">
        <v>69.3</v>
      </c>
      <c r="L81" s="163">
        <v>45</v>
      </c>
      <c r="M81" s="163">
        <v>35.1</v>
      </c>
      <c r="N81" s="163">
        <v>31.6</v>
      </c>
      <c r="O81" s="163">
        <v>28.9</v>
      </c>
      <c r="P81" s="163">
        <v>30.7</v>
      </c>
      <c r="Q81" s="163">
        <v>37.6</v>
      </c>
      <c r="R81" s="164">
        <v>35.4</v>
      </c>
      <c r="S81" s="164">
        <v>28.4</v>
      </c>
      <c r="T81" s="77">
        <v>23.1</v>
      </c>
    </row>
    <row r="82" spans="1:20" ht="23.25" customHeight="1" x14ac:dyDescent="0.25">
      <c r="A82" s="143" t="s">
        <v>248</v>
      </c>
      <c r="B82" s="110">
        <v>182.2</v>
      </c>
      <c r="C82" s="110">
        <v>206.1</v>
      </c>
      <c r="D82" s="110">
        <v>263.2</v>
      </c>
      <c r="E82" s="110">
        <v>291.2</v>
      </c>
      <c r="F82" s="110">
        <v>335.5</v>
      </c>
      <c r="G82" s="110">
        <v>318.89999999999998</v>
      </c>
      <c r="H82" s="110">
        <v>316</v>
      </c>
      <c r="I82" s="110">
        <v>270.8</v>
      </c>
      <c r="J82" s="110">
        <v>241.5</v>
      </c>
      <c r="K82" s="110">
        <v>305.2</v>
      </c>
      <c r="L82" s="110">
        <v>236.7</v>
      </c>
      <c r="M82" s="110">
        <v>193</v>
      </c>
      <c r="N82" s="110">
        <v>168.1</v>
      </c>
      <c r="O82" s="110">
        <v>156.80000000000001</v>
      </c>
      <c r="P82" s="110">
        <v>150.80000000000001</v>
      </c>
      <c r="Q82" s="110">
        <v>169.5</v>
      </c>
      <c r="R82" s="110">
        <v>154.19999999999999</v>
      </c>
      <c r="S82" s="110">
        <v>134.1</v>
      </c>
      <c r="T82" s="79">
        <v>120.8</v>
      </c>
    </row>
    <row r="83" spans="1:20" x14ac:dyDescent="0.25">
      <c r="A83" s="140" t="s">
        <v>65</v>
      </c>
      <c r="B83" s="164">
        <v>2.7</v>
      </c>
      <c r="C83" s="164">
        <v>2.8</v>
      </c>
      <c r="D83" s="164">
        <v>3</v>
      </c>
      <c r="E83" s="164">
        <v>3.7</v>
      </c>
      <c r="F83" s="164">
        <v>4.4000000000000004</v>
      </c>
      <c r="G83" s="163">
        <v>5.0999999999999996</v>
      </c>
      <c r="H83" s="164">
        <v>6</v>
      </c>
      <c r="I83" s="164">
        <v>5.2</v>
      </c>
      <c r="J83" s="164">
        <v>3.4</v>
      </c>
      <c r="K83" s="164">
        <v>3.7</v>
      </c>
      <c r="L83" s="163">
        <v>3.2</v>
      </c>
      <c r="M83" s="163">
        <v>3</v>
      </c>
      <c r="N83" s="163">
        <v>2.6</v>
      </c>
      <c r="O83" s="163">
        <v>2.5</v>
      </c>
      <c r="P83" s="163">
        <v>2.7</v>
      </c>
      <c r="Q83" s="163">
        <v>2.7</v>
      </c>
      <c r="R83" s="164">
        <v>2.9</v>
      </c>
      <c r="S83" s="164">
        <v>2.5</v>
      </c>
      <c r="T83" s="77">
        <v>2.2999999999999998</v>
      </c>
    </row>
    <row r="84" spans="1:20" x14ac:dyDescent="0.25">
      <c r="A84" s="167" t="s">
        <v>67</v>
      </c>
      <c r="B84" s="164">
        <v>5.9</v>
      </c>
      <c r="C84" s="164">
        <v>11.1</v>
      </c>
      <c r="D84" s="164">
        <v>12.6</v>
      </c>
      <c r="E84" s="164">
        <v>17.100000000000001</v>
      </c>
      <c r="F84" s="164">
        <v>14.2</v>
      </c>
      <c r="G84" s="163">
        <v>13</v>
      </c>
      <c r="H84" s="164">
        <v>12.4</v>
      </c>
      <c r="I84" s="164">
        <v>11.2</v>
      </c>
      <c r="J84" s="164">
        <v>9.5</v>
      </c>
      <c r="K84" s="164">
        <v>8.1999999999999993</v>
      </c>
      <c r="L84" s="163">
        <v>7.2</v>
      </c>
      <c r="M84" s="163">
        <v>6.7</v>
      </c>
      <c r="N84" s="163">
        <v>6</v>
      </c>
      <c r="O84" s="163">
        <v>6</v>
      </c>
      <c r="P84" s="163">
        <v>5.8</v>
      </c>
      <c r="Q84" s="163">
        <v>5.4</v>
      </c>
      <c r="R84" s="164">
        <v>5.3</v>
      </c>
      <c r="S84" s="164">
        <v>4.9000000000000004</v>
      </c>
      <c r="T84" s="77">
        <v>5</v>
      </c>
    </row>
    <row r="85" spans="1:20" x14ac:dyDescent="0.25">
      <c r="A85" s="167" t="s">
        <v>68</v>
      </c>
      <c r="B85" s="164">
        <v>6.8</v>
      </c>
      <c r="C85" s="164">
        <v>7.7</v>
      </c>
      <c r="D85" s="164">
        <v>9.1999999999999993</v>
      </c>
      <c r="E85" s="164">
        <v>9.6</v>
      </c>
      <c r="F85" s="164">
        <v>11.3</v>
      </c>
      <c r="G85" s="163">
        <v>9.1</v>
      </c>
      <c r="H85" s="164">
        <v>8.5</v>
      </c>
      <c r="I85" s="164">
        <v>8.1</v>
      </c>
      <c r="J85" s="164">
        <v>6.8</v>
      </c>
      <c r="K85" s="164">
        <v>7.7</v>
      </c>
      <c r="L85" s="163">
        <v>5.8</v>
      </c>
      <c r="M85" s="163">
        <v>4.8</v>
      </c>
      <c r="N85" s="163">
        <v>4.4000000000000004</v>
      </c>
      <c r="O85" s="163">
        <v>4.0999999999999996</v>
      </c>
      <c r="P85" s="163">
        <v>4.5</v>
      </c>
      <c r="Q85" s="163">
        <v>6</v>
      </c>
      <c r="R85" s="164">
        <v>5</v>
      </c>
      <c r="S85" s="164">
        <v>4.7</v>
      </c>
      <c r="T85" s="77">
        <v>3.8</v>
      </c>
    </row>
    <row r="86" spans="1:20" x14ac:dyDescent="0.25">
      <c r="A86" s="167" t="s">
        <v>69</v>
      </c>
      <c r="B86" s="164">
        <v>30.4</v>
      </c>
      <c r="C86" s="164">
        <v>34.200000000000003</v>
      </c>
      <c r="D86" s="164">
        <v>45.8</v>
      </c>
      <c r="E86" s="164">
        <v>51.9</v>
      </c>
      <c r="F86" s="164">
        <v>60.8</v>
      </c>
      <c r="G86" s="163">
        <v>79.400000000000006</v>
      </c>
      <c r="H86" s="164">
        <v>81.5</v>
      </c>
      <c r="I86" s="164">
        <v>65</v>
      </c>
      <c r="J86" s="164">
        <v>47</v>
      </c>
      <c r="K86" s="164">
        <v>58.9</v>
      </c>
      <c r="L86" s="163">
        <v>43.7</v>
      </c>
      <c r="M86" s="163">
        <v>34.5</v>
      </c>
      <c r="N86" s="163">
        <v>30.3</v>
      </c>
      <c r="O86" s="163">
        <v>24.6</v>
      </c>
      <c r="P86" s="163">
        <v>22.6</v>
      </c>
      <c r="Q86" s="163">
        <v>23.9</v>
      </c>
      <c r="R86" s="164">
        <v>21.4</v>
      </c>
      <c r="S86" s="164">
        <v>20.2</v>
      </c>
      <c r="T86" s="77">
        <v>18.5</v>
      </c>
    </row>
    <row r="87" spans="1:20" x14ac:dyDescent="0.25">
      <c r="A87" s="167" t="s">
        <v>71</v>
      </c>
      <c r="B87" s="164">
        <v>45.5</v>
      </c>
      <c r="C87" s="164">
        <v>45.3</v>
      </c>
      <c r="D87" s="164">
        <v>49.8</v>
      </c>
      <c r="E87" s="164">
        <v>59.5</v>
      </c>
      <c r="F87" s="164">
        <v>71.599999999999994</v>
      </c>
      <c r="G87" s="163">
        <v>52.6</v>
      </c>
      <c r="H87" s="164">
        <v>50.8</v>
      </c>
      <c r="I87" s="164">
        <v>40.200000000000003</v>
      </c>
      <c r="J87" s="164">
        <v>39.299999999999997</v>
      </c>
      <c r="K87" s="164">
        <v>45.8</v>
      </c>
      <c r="L87" s="163">
        <v>36.799999999999997</v>
      </c>
      <c r="M87" s="163">
        <v>32</v>
      </c>
      <c r="N87" s="163">
        <v>26.2</v>
      </c>
      <c r="O87" s="163">
        <v>25</v>
      </c>
      <c r="P87" s="163">
        <v>22.2</v>
      </c>
      <c r="Q87" s="163">
        <v>23.7</v>
      </c>
      <c r="R87" s="164">
        <v>21.1</v>
      </c>
      <c r="S87" s="164">
        <v>18.8</v>
      </c>
      <c r="T87" s="77">
        <v>14.5</v>
      </c>
    </row>
    <row r="88" spans="1:20" x14ac:dyDescent="0.25">
      <c r="A88" s="167" t="s">
        <v>72</v>
      </c>
      <c r="B88" s="164">
        <v>25.8</v>
      </c>
      <c r="C88" s="164">
        <v>27.2</v>
      </c>
      <c r="D88" s="164">
        <v>30.4</v>
      </c>
      <c r="E88" s="164">
        <v>32.200000000000003</v>
      </c>
      <c r="F88" s="164">
        <v>37</v>
      </c>
      <c r="G88" s="163">
        <v>37</v>
      </c>
      <c r="H88" s="164">
        <v>41.5</v>
      </c>
      <c r="I88" s="164">
        <v>38.5</v>
      </c>
      <c r="J88" s="164">
        <v>34.200000000000003</v>
      </c>
      <c r="K88" s="164">
        <v>48.1</v>
      </c>
      <c r="L88" s="163">
        <v>37.200000000000003</v>
      </c>
      <c r="M88" s="163">
        <v>30.4</v>
      </c>
      <c r="N88" s="163">
        <v>26.4</v>
      </c>
      <c r="O88" s="163">
        <v>24.5</v>
      </c>
      <c r="P88" s="163">
        <v>21.5</v>
      </c>
      <c r="Q88" s="163">
        <v>22.4</v>
      </c>
      <c r="R88" s="164">
        <v>20.100000000000001</v>
      </c>
      <c r="S88" s="164">
        <v>17.100000000000001</v>
      </c>
      <c r="T88" s="77">
        <v>17.5</v>
      </c>
    </row>
    <row r="89" spans="1:20" x14ac:dyDescent="0.25">
      <c r="A89" s="167" t="s">
        <v>73</v>
      </c>
      <c r="B89" s="164">
        <v>24.8</v>
      </c>
      <c r="C89" s="164">
        <v>27.6</v>
      </c>
      <c r="D89" s="164">
        <v>49.7</v>
      </c>
      <c r="E89" s="164">
        <v>50.4</v>
      </c>
      <c r="F89" s="164">
        <v>59.1</v>
      </c>
      <c r="G89" s="163">
        <v>52.1</v>
      </c>
      <c r="H89" s="164">
        <v>44.5</v>
      </c>
      <c r="I89" s="164">
        <v>43.6</v>
      </c>
      <c r="J89" s="164">
        <v>41.6</v>
      </c>
      <c r="K89" s="164">
        <v>59.6</v>
      </c>
      <c r="L89" s="163">
        <v>41.7</v>
      </c>
      <c r="M89" s="163">
        <v>31.3</v>
      </c>
      <c r="N89" s="163">
        <v>28</v>
      </c>
      <c r="O89" s="163">
        <v>28.2</v>
      </c>
      <c r="P89" s="163">
        <v>31.3</v>
      </c>
      <c r="Q89" s="163">
        <v>38.799999999999997</v>
      </c>
      <c r="R89" s="164">
        <v>35.9</v>
      </c>
      <c r="S89" s="164">
        <v>26.5</v>
      </c>
      <c r="T89" s="77">
        <v>23</v>
      </c>
    </row>
    <row r="90" spans="1:20" x14ac:dyDescent="0.25">
      <c r="A90" s="167" t="s">
        <v>198</v>
      </c>
      <c r="B90" s="164">
        <v>12.4</v>
      </c>
      <c r="C90" s="164">
        <v>14.2</v>
      </c>
      <c r="D90" s="164">
        <v>19.399999999999999</v>
      </c>
      <c r="E90" s="164">
        <v>18.5</v>
      </c>
      <c r="F90" s="164">
        <v>24.5</v>
      </c>
      <c r="G90" s="163">
        <v>23.8</v>
      </c>
      <c r="H90" s="164">
        <v>26.8</v>
      </c>
      <c r="I90" s="164">
        <v>23.9</v>
      </c>
      <c r="J90" s="164">
        <v>26.8</v>
      </c>
      <c r="K90" s="164">
        <v>31.7</v>
      </c>
      <c r="L90" s="163">
        <v>28.3</v>
      </c>
      <c r="M90" s="163">
        <v>25</v>
      </c>
      <c r="N90" s="163">
        <v>21.4</v>
      </c>
      <c r="O90" s="163">
        <v>19.8</v>
      </c>
      <c r="P90" s="163">
        <v>18</v>
      </c>
      <c r="Q90" s="163">
        <v>22.6</v>
      </c>
      <c r="R90" s="164">
        <v>18.7</v>
      </c>
      <c r="S90" s="164">
        <v>16.5</v>
      </c>
      <c r="T90" s="77">
        <v>13.9</v>
      </c>
    </row>
    <row r="91" spans="1:20" x14ac:dyDescent="0.25">
      <c r="A91" s="167" t="s">
        <v>75</v>
      </c>
      <c r="B91" s="164">
        <v>16.2</v>
      </c>
      <c r="C91" s="164">
        <v>19.8</v>
      </c>
      <c r="D91" s="164">
        <v>21.2</v>
      </c>
      <c r="E91" s="164">
        <v>24</v>
      </c>
      <c r="F91" s="164">
        <v>28.1</v>
      </c>
      <c r="G91" s="163">
        <v>23.1</v>
      </c>
      <c r="H91" s="164">
        <v>23.6</v>
      </c>
      <c r="I91" s="164">
        <v>19</v>
      </c>
      <c r="J91" s="164">
        <v>20</v>
      </c>
      <c r="K91" s="164">
        <v>22.4</v>
      </c>
      <c r="L91" s="163">
        <v>18.600000000000001</v>
      </c>
      <c r="M91" s="163">
        <v>13.8</v>
      </c>
      <c r="N91" s="163">
        <v>12.9</v>
      </c>
      <c r="O91" s="163">
        <v>12.5</v>
      </c>
      <c r="P91" s="163">
        <v>12.9</v>
      </c>
      <c r="Q91" s="163">
        <v>13.6</v>
      </c>
      <c r="R91" s="164">
        <v>13.6</v>
      </c>
      <c r="S91" s="164">
        <v>14.2</v>
      </c>
      <c r="T91" s="77">
        <v>14.4</v>
      </c>
    </row>
    <row r="92" spans="1:20" x14ac:dyDescent="0.25">
      <c r="A92" s="167" t="s">
        <v>76</v>
      </c>
      <c r="B92" s="164">
        <v>11.9</v>
      </c>
      <c r="C92" s="164">
        <v>16.100000000000001</v>
      </c>
      <c r="D92" s="164">
        <v>22.2</v>
      </c>
      <c r="E92" s="164">
        <v>24.2</v>
      </c>
      <c r="F92" s="164">
        <v>24.4</v>
      </c>
      <c r="G92" s="163">
        <v>23.8</v>
      </c>
      <c r="H92" s="164">
        <v>20.3</v>
      </c>
      <c r="I92" s="164">
        <v>16.100000000000001</v>
      </c>
      <c r="J92" s="164">
        <v>12.9</v>
      </c>
      <c r="K92" s="164">
        <v>19.3</v>
      </c>
      <c r="L92" s="163">
        <v>14.1</v>
      </c>
      <c r="M92" s="163">
        <v>11.5</v>
      </c>
      <c r="N92" s="163">
        <v>10</v>
      </c>
      <c r="O92" s="163">
        <v>9.8000000000000007</v>
      </c>
      <c r="P92" s="163">
        <v>9.5</v>
      </c>
      <c r="Q92" s="163">
        <v>10.5</v>
      </c>
      <c r="R92" s="164">
        <v>10.3</v>
      </c>
      <c r="S92" s="164">
        <v>8.8000000000000007</v>
      </c>
      <c r="T92" s="77">
        <v>7.9</v>
      </c>
    </row>
    <row r="93" spans="1:20" ht="18" x14ac:dyDescent="0.25">
      <c r="A93" s="16" t="s">
        <v>249</v>
      </c>
      <c r="B93" s="110">
        <v>114.8</v>
      </c>
      <c r="C93" s="110">
        <v>145</v>
      </c>
      <c r="D93" s="110">
        <v>152.5</v>
      </c>
      <c r="E93" s="110">
        <v>150.5</v>
      </c>
      <c r="F93" s="110">
        <v>162.5</v>
      </c>
      <c r="G93" s="110">
        <v>165</v>
      </c>
      <c r="H93" s="110">
        <v>169.3</v>
      </c>
      <c r="I93" s="110">
        <v>145.69999999999999</v>
      </c>
      <c r="J93" s="110">
        <v>140</v>
      </c>
      <c r="K93" s="110">
        <v>159.80000000000001</v>
      </c>
      <c r="L93" s="110">
        <v>123.7</v>
      </c>
      <c r="M93" s="110">
        <v>105.1</v>
      </c>
      <c r="N93" s="110">
        <v>90.2</v>
      </c>
      <c r="O93" s="110">
        <v>82.6</v>
      </c>
      <c r="P93" s="110">
        <v>76.3</v>
      </c>
      <c r="Q93" s="110">
        <v>86.6</v>
      </c>
      <c r="R93" s="110">
        <v>79.900000000000006</v>
      </c>
      <c r="S93" s="110">
        <v>66.900000000000006</v>
      </c>
      <c r="T93" s="79">
        <v>58.6</v>
      </c>
    </row>
    <row r="94" spans="1:20" x14ac:dyDescent="0.25">
      <c r="A94" s="167" t="s">
        <v>66</v>
      </c>
      <c r="B94" s="164">
        <v>9</v>
      </c>
      <c r="C94" s="164">
        <v>11.9</v>
      </c>
      <c r="D94" s="164">
        <v>9</v>
      </c>
      <c r="E94" s="164">
        <v>10.1</v>
      </c>
      <c r="F94" s="164">
        <v>12.1</v>
      </c>
      <c r="G94" s="163">
        <v>14.8</v>
      </c>
      <c r="H94" s="164">
        <v>16.100000000000001</v>
      </c>
      <c r="I94" s="164">
        <v>9.9</v>
      </c>
      <c r="J94" s="164">
        <v>9.9</v>
      </c>
      <c r="K94" s="164">
        <v>11.8</v>
      </c>
      <c r="L94" s="163">
        <v>9.1</v>
      </c>
      <c r="M94" s="163">
        <v>6.9</v>
      </c>
      <c r="N94" s="163">
        <v>6.1</v>
      </c>
      <c r="O94" s="163">
        <v>5.5</v>
      </c>
      <c r="P94" s="163">
        <v>5.7</v>
      </c>
      <c r="Q94" s="163">
        <v>6.8</v>
      </c>
      <c r="R94" s="164">
        <v>6.4</v>
      </c>
      <c r="S94" s="164">
        <v>6.5</v>
      </c>
      <c r="T94" s="77">
        <v>6.4</v>
      </c>
    </row>
    <row r="95" spans="1:20" x14ac:dyDescent="0.25">
      <c r="A95" s="167" t="s">
        <v>77</v>
      </c>
      <c r="B95" s="164">
        <v>10.3</v>
      </c>
      <c r="C95" s="164">
        <v>9.3000000000000007</v>
      </c>
      <c r="D95" s="164">
        <v>8.9</v>
      </c>
      <c r="E95" s="164">
        <v>7.1</v>
      </c>
      <c r="F95" s="164">
        <v>9.6999999999999993</v>
      </c>
      <c r="G95" s="163">
        <v>11.8</v>
      </c>
      <c r="H95" s="164">
        <v>14.2</v>
      </c>
      <c r="I95" s="164">
        <v>14.2</v>
      </c>
      <c r="J95" s="164">
        <v>13</v>
      </c>
      <c r="K95" s="164">
        <v>13.8</v>
      </c>
      <c r="L95" s="163">
        <v>12.2</v>
      </c>
      <c r="M95" s="163">
        <v>10.5</v>
      </c>
      <c r="N95" s="163">
        <v>10.6</v>
      </c>
      <c r="O95" s="163">
        <v>10.199999999999999</v>
      </c>
      <c r="P95" s="163">
        <v>9.8000000000000007</v>
      </c>
      <c r="Q95" s="163">
        <v>11.3</v>
      </c>
      <c r="R95" s="164">
        <v>13.6</v>
      </c>
      <c r="S95" s="164">
        <v>11.5</v>
      </c>
      <c r="T95" s="77">
        <v>9.9</v>
      </c>
    </row>
    <row r="96" spans="1:20" x14ac:dyDescent="0.25">
      <c r="A96" s="167" t="s">
        <v>70</v>
      </c>
      <c r="B96" s="164">
        <v>10.8</v>
      </c>
      <c r="C96" s="164">
        <v>31.4</v>
      </c>
      <c r="D96" s="164">
        <v>25.2</v>
      </c>
      <c r="E96" s="164">
        <v>19.600000000000001</v>
      </c>
      <c r="F96" s="164">
        <v>15.3</v>
      </c>
      <c r="G96" s="163">
        <v>13.1</v>
      </c>
      <c r="H96" s="164">
        <v>16.399999999999999</v>
      </c>
      <c r="I96" s="164">
        <v>15.3</v>
      </c>
      <c r="J96" s="164">
        <v>18.399999999999999</v>
      </c>
      <c r="K96" s="164">
        <v>21.2</v>
      </c>
      <c r="L96" s="163">
        <v>17.399999999999999</v>
      </c>
      <c r="M96" s="163">
        <v>17</v>
      </c>
      <c r="N96" s="163">
        <v>11.3</v>
      </c>
      <c r="O96" s="163">
        <v>11</v>
      </c>
      <c r="P96" s="163">
        <v>11.5</v>
      </c>
      <c r="Q96" s="163">
        <v>12.8</v>
      </c>
      <c r="R96" s="164">
        <v>10.6</v>
      </c>
      <c r="S96" s="164">
        <v>9</v>
      </c>
      <c r="T96" s="77">
        <v>7.3</v>
      </c>
    </row>
    <row r="97" spans="1:20" x14ac:dyDescent="0.25">
      <c r="A97" s="167" t="s">
        <v>78</v>
      </c>
      <c r="B97" s="164">
        <v>6.4</v>
      </c>
      <c r="C97" s="164">
        <v>7.5</v>
      </c>
      <c r="D97" s="164">
        <v>10</v>
      </c>
      <c r="E97" s="164">
        <v>9.6999999999999993</v>
      </c>
      <c r="F97" s="164">
        <v>9.4</v>
      </c>
      <c r="G97" s="163">
        <v>9.1</v>
      </c>
      <c r="H97" s="164">
        <v>8.1</v>
      </c>
      <c r="I97" s="164">
        <v>7.5</v>
      </c>
      <c r="J97" s="164">
        <v>6.1</v>
      </c>
      <c r="K97" s="164">
        <v>7.1</v>
      </c>
      <c r="L97" s="163">
        <v>5.9</v>
      </c>
      <c r="M97" s="163">
        <v>5.0999999999999996</v>
      </c>
      <c r="N97" s="163">
        <v>4.5</v>
      </c>
      <c r="O97" s="163">
        <v>3.7</v>
      </c>
      <c r="P97" s="163">
        <v>3.4</v>
      </c>
      <c r="Q97" s="163">
        <v>3.8</v>
      </c>
      <c r="R97" s="164">
        <v>3.8</v>
      </c>
      <c r="S97" s="164">
        <v>3.4</v>
      </c>
      <c r="T97" s="77">
        <v>3</v>
      </c>
    </row>
    <row r="98" spans="1:20" x14ac:dyDescent="0.25">
      <c r="A98" s="167" t="s">
        <v>79</v>
      </c>
      <c r="B98" s="164">
        <v>24</v>
      </c>
      <c r="C98" s="164">
        <v>28.9</v>
      </c>
      <c r="D98" s="164">
        <v>42.5</v>
      </c>
      <c r="E98" s="164">
        <v>41.9</v>
      </c>
      <c r="F98" s="164">
        <v>45.2</v>
      </c>
      <c r="G98" s="163">
        <v>48.1</v>
      </c>
      <c r="H98" s="164">
        <v>44.8</v>
      </c>
      <c r="I98" s="164">
        <v>35.4</v>
      </c>
      <c r="J98" s="164">
        <v>33.799999999999997</v>
      </c>
      <c r="K98" s="164">
        <v>40.4</v>
      </c>
      <c r="L98" s="163">
        <v>27.9</v>
      </c>
      <c r="M98" s="163">
        <v>22.4</v>
      </c>
      <c r="N98" s="163">
        <v>19.5</v>
      </c>
      <c r="O98" s="163">
        <v>17.3</v>
      </c>
      <c r="P98" s="163">
        <v>15.9</v>
      </c>
      <c r="Q98" s="163">
        <v>19.100000000000001</v>
      </c>
      <c r="R98" s="164">
        <v>16.899999999999999</v>
      </c>
      <c r="S98" s="164">
        <v>11.9</v>
      </c>
      <c r="T98" s="77">
        <v>10.1</v>
      </c>
    </row>
    <row r="99" spans="1:20" x14ac:dyDescent="0.25">
      <c r="A99" s="167" t="s">
        <v>206</v>
      </c>
      <c r="B99" s="164">
        <v>28.3</v>
      </c>
      <c r="C99" s="164">
        <v>28.5</v>
      </c>
      <c r="D99" s="164">
        <v>26.5</v>
      </c>
      <c r="E99" s="164">
        <v>30.9</v>
      </c>
      <c r="F99" s="164">
        <v>35.700000000000003</v>
      </c>
      <c r="G99" s="163">
        <v>34.5</v>
      </c>
      <c r="H99" s="164">
        <v>32.200000000000003</v>
      </c>
      <c r="I99" s="164">
        <v>26.5</v>
      </c>
      <c r="J99" s="164">
        <v>24.6</v>
      </c>
      <c r="K99" s="164">
        <v>34.200000000000003</v>
      </c>
      <c r="L99" s="163">
        <v>27</v>
      </c>
      <c r="M99" s="163">
        <v>20.6</v>
      </c>
      <c r="N99" s="163">
        <v>16</v>
      </c>
      <c r="O99" s="163">
        <v>14.7</v>
      </c>
      <c r="P99" s="163">
        <v>10.3</v>
      </c>
      <c r="Q99" s="163">
        <v>11.1</v>
      </c>
      <c r="R99" s="164">
        <v>8.6</v>
      </c>
      <c r="S99" s="164">
        <v>7.3</v>
      </c>
      <c r="T99" s="77">
        <v>6.3</v>
      </c>
    </row>
    <row r="100" spans="1:20" x14ac:dyDescent="0.25">
      <c r="A100" s="167" t="s">
        <v>81</v>
      </c>
      <c r="B100" s="164">
        <v>9.8000000000000007</v>
      </c>
      <c r="C100" s="164">
        <v>11.8</v>
      </c>
      <c r="D100" s="164">
        <v>13.6</v>
      </c>
      <c r="E100" s="164">
        <v>16.5</v>
      </c>
      <c r="F100" s="164">
        <v>19.3</v>
      </c>
      <c r="G100" s="163">
        <v>20.100000000000001</v>
      </c>
      <c r="H100" s="164">
        <v>24.3</v>
      </c>
      <c r="I100" s="164">
        <v>24.9</v>
      </c>
      <c r="J100" s="164">
        <v>22.8</v>
      </c>
      <c r="K100" s="164">
        <v>19.100000000000001</v>
      </c>
      <c r="L100" s="163">
        <v>14.6</v>
      </c>
      <c r="M100" s="163">
        <v>14</v>
      </c>
      <c r="N100" s="163">
        <v>14.9</v>
      </c>
      <c r="O100" s="163">
        <v>13.3</v>
      </c>
      <c r="P100" s="163">
        <v>13</v>
      </c>
      <c r="Q100" s="163">
        <v>14.3</v>
      </c>
      <c r="R100" s="164">
        <v>12.5</v>
      </c>
      <c r="S100" s="164">
        <v>11.3</v>
      </c>
      <c r="T100" s="77">
        <v>10.3</v>
      </c>
    </row>
    <row r="101" spans="1:20" x14ac:dyDescent="0.25">
      <c r="A101" s="167" t="s">
        <v>82</v>
      </c>
      <c r="B101" s="164">
        <v>4.8</v>
      </c>
      <c r="C101" s="164">
        <v>6</v>
      </c>
      <c r="D101" s="164">
        <v>6.1</v>
      </c>
      <c r="E101" s="164">
        <v>5.8</v>
      </c>
      <c r="F101" s="164">
        <v>6.1</v>
      </c>
      <c r="G101" s="163">
        <v>5.5</v>
      </c>
      <c r="H101" s="164">
        <v>5.2</v>
      </c>
      <c r="I101" s="164">
        <v>4.7</v>
      </c>
      <c r="J101" s="164">
        <v>3.8</v>
      </c>
      <c r="K101" s="164">
        <v>4.0999999999999996</v>
      </c>
      <c r="L101" s="163">
        <v>2.7</v>
      </c>
      <c r="M101" s="163">
        <v>2.2000000000000002</v>
      </c>
      <c r="N101" s="163">
        <v>1.7</v>
      </c>
      <c r="O101" s="163">
        <v>1.5</v>
      </c>
      <c r="P101" s="163">
        <v>1.7</v>
      </c>
      <c r="Q101" s="163">
        <v>2</v>
      </c>
      <c r="R101" s="164">
        <v>1.9</v>
      </c>
      <c r="S101" s="164">
        <v>1.4</v>
      </c>
      <c r="T101" s="77">
        <v>1.3</v>
      </c>
    </row>
    <row r="102" spans="1:20" x14ac:dyDescent="0.25">
      <c r="A102" s="167" t="s">
        <v>83</v>
      </c>
      <c r="B102" s="164">
        <v>8.1999999999999993</v>
      </c>
      <c r="C102" s="164">
        <v>7.5</v>
      </c>
      <c r="D102" s="164">
        <v>8.1999999999999993</v>
      </c>
      <c r="E102" s="164">
        <v>6.4</v>
      </c>
      <c r="F102" s="164">
        <v>7.2</v>
      </c>
      <c r="G102" s="163">
        <v>5.2</v>
      </c>
      <c r="H102" s="164">
        <v>4.8</v>
      </c>
      <c r="I102" s="164">
        <v>4.7</v>
      </c>
      <c r="J102" s="164">
        <v>4.8</v>
      </c>
      <c r="K102" s="164">
        <v>5.3</v>
      </c>
      <c r="L102" s="163">
        <v>4.4000000000000004</v>
      </c>
      <c r="M102" s="163">
        <v>4.4000000000000004</v>
      </c>
      <c r="N102" s="163">
        <v>3.7</v>
      </c>
      <c r="O102" s="163">
        <v>3.3</v>
      </c>
      <c r="P102" s="163">
        <v>3</v>
      </c>
      <c r="Q102" s="163">
        <v>3.3</v>
      </c>
      <c r="R102" s="164">
        <v>3.5</v>
      </c>
      <c r="S102" s="164">
        <v>2.8</v>
      </c>
      <c r="T102" s="77">
        <v>2.2999999999999998</v>
      </c>
    </row>
    <row r="103" spans="1:20" x14ac:dyDescent="0.25">
      <c r="A103" s="167" t="s">
        <v>84</v>
      </c>
      <c r="B103" s="164">
        <v>1.3</v>
      </c>
      <c r="C103" s="164">
        <v>1.1000000000000001</v>
      </c>
      <c r="D103" s="164">
        <v>1.5</v>
      </c>
      <c r="E103" s="164">
        <v>1.3</v>
      </c>
      <c r="F103" s="164">
        <v>1.5</v>
      </c>
      <c r="G103" s="164">
        <v>1.4</v>
      </c>
      <c r="H103" s="164">
        <v>1.7</v>
      </c>
      <c r="I103" s="164">
        <v>1.4</v>
      </c>
      <c r="J103" s="164">
        <v>1.8</v>
      </c>
      <c r="K103" s="164">
        <v>1.7</v>
      </c>
      <c r="L103" s="164">
        <v>1.6</v>
      </c>
      <c r="M103" s="164">
        <v>1.2</v>
      </c>
      <c r="N103" s="164">
        <v>1.2</v>
      </c>
      <c r="O103" s="164">
        <v>1.2</v>
      </c>
      <c r="P103" s="164">
        <v>0.9</v>
      </c>
      <c r="Q103" s="164">
        <v>1.2</v>
      </c>
      <c r="R103" s="164">
        <v>1.1000000000000001</v>
      </c>
      <c r="S103" s="164">
        <v>1.1000000000000001</v>
      </c>
      <c r="T103" s="77">
        <v>0.9</v>
      </c>
    </row>
    <row r="104" spans="1:20" x14ac:dyDescent="0.25">
      <c r="A104" s="167" t="s">
        <v>85</v>
      </c>
      <c r="B104" s="164">
        <v>1.9</v>
      </c>
      <c r="C104" s="164">
        <v>1.2</v>
      </c>
      <c r="D104" s="164">
        <v>1</v>
      </c>
      <c r="E104" s="164">
        <v>1.2</v>
      </c>
      <c r="F104" s="164">
        <v>1.2</v>
      </c>
      <c r="G104" s="164">
        <v>1.4</v>
      </c>
      <c r="H104" s="164">
        <v>1.4</v>
      </c>
      <c r="I104" s="164">
        <v>1.2</v>
      </c>
      <c r="J104" s="164">
        <v>1</v>
      </c>
      <c r="K104" s="164">
        <v>1.1000000000000001</v>
      </c>
      <c r="L104" s="164">
        <v>1</v>
      </c>
      <c r="M104" s="164">
        <v>1</v>
      </c>
      <c r="N104" s="164">
        <v>0.9</v>
      </c>
      <c r="O104" s="164">
        <v>0.9</v>
      </c>
      <c r="P104" s="164">
        <v>1</v>
      </c>
      <c r="Q104" s="164">
        <v>0.9</v>
      </c>
      <c r="R104" s="164">
        <v>0.7</v>
      </c>
      <c r="S104" s="164">
        <v>0.7</v>
      </c>
      <c r="T104" s="77">
        <v>0.7</v>
      </c>
    </row>
    <row r="105" spans="1:20" x14ac:dyDescent="0.25">
      <c r="A105" s="200" t="s">
        <v>100</v>
      </c>
      <c r="B105" s="200"/>
      <c r="C105" s="200"/>
      <c r="D105" s="200"/>
      <c r="E105" s="200"/>
      <c r="F105" s="200"/>
      <c r="G105" s="200"/>
      <c r="H105" s="200"/>
      <c r="I105" s="200"/>
      <c r="J105" s="200"/>
      <c r="K105" s="200"/>
      <c r="L105" s="200"/>
      <c r="M105" s="200"/>
      <c r="N105" s="200"/>
      <c r="O105" s="200"/>
      <c r="P105" s="200"/>
      <c r="Q105" s="200"/>
      <c r="R105" s="201"/>
      <c r="S105" s="206"/>
      <c r="T105" s="202"/>
    </row>
    <row r="106" spans="1:20" ht="15.75" customHeight="1" thickBot="1" x14ac:dyDescent="0.3">
      <c r="A106" s="207" t="s">
        <v>295</v>
      </c>
      <c r="B106" s="207"/>
      <c r="C106" s="207"/>
      <c r="D106" s="207"/>
      <c r="E106" s="207"/>
      <c r="F106" s="207"/>
      <c r="G106" s="207"/>
      <c r="H106" s="207"/>
      <c r="I106" s="207"/>
      <c r="J106" s="207"/>
      <c r="K106" s="207"/>
      <c r="L106" s="207"/>
      <c r="M106" s="207"/>
      <c r="N106" s="207"/>
      <c r="O106" s="207"/>
      <c r="P106" s="207"/>
      <c r="Q106" s="207"/>
      <c r="R106" s="204"/>
      <c r="S106" s="204"/>
      <c r="T106" s="205"/>
    </row>
  </sheetData>
  <mergeCells count="6">
    <mergeCell ref="A105:T105"/>
    <mergeCell ref="A106:T106"/>
    <mergeCell ref="A1:T1"/>
    <mergeCell ref="A2:T2"/>
    <mergeCell ref="A3:T3"/>
    <mergeCell ref="A4:T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21</vt:i4>
      </vt:variant>
      <vt:variant>
        <vt:lpstr>Именованные диапазоны</vt:lpstr>
      </vt:variant>
      <vt:variant>
        <vt:i4>2</vt:i4>
      </vt:variant>
    </vt:vector>
  </HeadingPairs>
  <TitlesOfParts>
    <vt:vector size="23" baseType="lpstr">
      <vt:lpstr>Раздел 2</vt:lpstr>
      <vt:lpstr>2.1.</vt:lpstr>
      <vt:lpstr>2.2.</vt:lpstr>
      <vt:lpstr>2.3.</vt:lpstr>
      <vt:lpstr>2.4.</vt:lpstr>
      <vt:lpstr>2.5.</vt:lpstr>
      <vt:lpstr>2.6.</vt:lpstr>
      <vt:lpstr>2.7.</vt:lpstr>
      <vt:lpstr>2.8.</vt:lpstr>
      <vt:lpstr>2.9.1.</vt:lpstr>
      <vt:lpstr>2.9.2.</vt:lpstr>
      <vt:lpstr>2.10.</vt:lpstr>
      <vt:lpstr>2.11.</vt:lpstr>
      <vt:lpstr>2.12.</vt:lpstr>
      <vt:lpstr>2.13.</vt:lpstr>
      <vt:lpstr>2.14.</vt:lpstr>
      <vt:lpstr>2.15.</vt:lpstr>
      <vt:lpstr>2.16.</vt:lpstr>
      <vt:lpstr>2.17.1.</vt:lpstr>
      <vt:lpstr>2.17.2.</vt:lpstr>
      <vt:lpstr>2.17.3</vt:lpstr>
      <vt:lpstr>'2.7.'!OLE_LINK1</vt:lpstr>
      <vt:lpstr>'2.7.'!OLE_LINK2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Максимова Марина Викторовна</dc:creator>
  <cp:lastModifiedBy>Карпова Галина Юрьевна</cp:lastModifiedBy>
  <cp:lastPrinted>2019-12-04T13:02:23Z</cp:lastPrinted>
  <dcterms:created xsi:type="dcterms:W3CDTF">2018-01-17T11:38:54Z</dcterms:created>
  <dcterms:modified xsi:type="dcterms:W3CDTF">2020-01-15T11:00:12Z</dcterms:modified>
</cp:coreProperties>
</file>