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Job sheet creater\"/>
    </mc:Choice>
  </mc:AlternateContent>
  <xr:revisionPtr revIDLastSave="0" documentId="13_ncr:1_{8778995E-CDAC-483C-AB4B-D7C47A327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 Applications" sheetId="1" r:id="rId1"/>
    <sheet name="📈 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B10" i="2"/>
  <c r="G7" i="2"/>
  <c r="B7" i="2"/>
  <c r="G4" i="2"/>
  <c r="B4" i="2"/>
</calcChain>
</file>

<file path=xl/sharedStrings.xml><?xml version="1.0" encoding="utf-8"?>
<sst xmlns="http://schemas.openxmlformats.org/spreadsheetml/2006/main" count="27" uniqueCount="27">
  <si>
    <t>#</t>
  </si>
  <si>
    <t>Company Name</t>
  </si>
  <si>
    <t>Job Title</t>
  </si>
  <si>
    <t>Job Location</t>
  </si>
  <si>
    <t>Date Applied</t>
  </si>
  <si>
    <t>Job Posting Link</t>
  </si>
  <si>
    <t>Resume Link</t>
  </si>
  <si>
    <t>Cover Letter Link</t>
  </si>
  <si>
    <t>Application Status</t>
  </si>
  <si>
    <t>Follow-Up Date</t>
  </si>
  <si>
    <t>Response Received?</t>
  </si>
  <si>
    <t>Notes</t>
  </si>
  <si>
    <t>Tech Corp</t>
  </si>
  <si>
    <t>Software Engineer</t>
  </si>
  <si>
    <t>2025-04-10</t>
  </si>
  <si>
    <t>Applied</t>
  </si>
  <si>
    <t>Data Inc</t>
  </si>
  <si>
    <t>Data Analyst</t>
  </si>
  <si>
    <t>2025-04-07</t>
  </si>
  <si>
    <t>Interview Scheduled</t>
  </si>
  <si>
    <t>Job Application Dashboard</t>
  </si>
  <si>
    <t>Total Applied</t>
  </si>
  <si>
    <t>Interviews</t>
  </si>
  <si>
    <t>Offers</t>
  </si>
  <si>
    <t>Rejections</t>
  </si>
  <si>
    <t>Follow-ups Needed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</si>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</sst>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E6E6FA"/>
          <bgColor rgb="FFE6E6FA"/>
        </patternFill>
      </fill>
    </dxf>
    <dxf>
      <fill>
        <patternFill patternType="solid">
          <fgColor rgb="FFD3D3D3"/>
          <bgColor rgb="FFD3D3D3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0EE90"/>
          <bgColor rgb="FF90EE90"/>
        </patternFill>
      </fill>
    </dxf>
    <dxf>
      <fill>
        <patternFill patternType="solid">
          <fgColor rgb="FFADD8E6"/>
          <bgColor rgb="FFADD8E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Application Status Distribution</a:t>
            </a:r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tx>
            <c:strRef>
              <c:f>'Job Applications'!$I$1</c:f>
              <c:strCache>
                <c:ptCount val="1"/>
                <c:pt idx="0">
                  <c:v>Application Status</c:v>
                </c:pt>
              </c:strCache>
            </c:strRef>
          </c:tx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'Job Applications'!$I$2:$I$100</c:f>
              <c:strCache>
                <c:ptCount val="2"/>
                <c:pt idx="0">
                  <c:v>Applied</c:v>
                </c:pt>
                <c:pt idx="1">
                  <c:v>Interview Scheduled</c:v>
                </c:pt>
              </c:strCache>
            </c:strRef>
          </c:cat>
          <c:val>
            <c:numRef>
              <c:f>'Job Applications'!$I$2:$I$100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9-4717-83DC-3070DD390F63}"/>
            </c:ext>
          </c:extLst>
        </c:ser>
        <c:dLbls>
          <c:showLegendKey val="1"/>
          <c:showVal val="1"/>
          <c:showCatName val="1"/>
          <c:showSerName val="1"/>
          <c:showPercent val="1"/>
          <c:showBubbleSize val="1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Daily Applications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'Job Applications'!$A$1</c:f>
              <c:strCache>
                <c:ptCount val="1"/>
                <c:pt idx="0">
                  <c:v>#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'Job Applications'!$E$2:$E$100</c:f>
              <c:strCache>
                <c:ptCount val="2"/>
                <c:pt idx="0">
                  <c:v>2025-04-10</c:v>
                </c:pt>
                <c:pt idx="1">
                  <c:v>2025-04-07</c:v>
                </c:pt>
              </c:strCache>
            </c:strRef>
          </c:cat>
          <c:val>
            <c:numRef>
              <c:f>'Job Applications'!$A$2:$A$100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1-483E-BCF2-24A27AFC7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8</xdr:col>
      <xdr:colOff>0</xdr:colOff>
      <xdr:row>14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5" customWidth="1"/>
    <col min="2" max="3" width="25" customWidth="1"/>
    <col min="4" max="4" width="20" customWidth="1"/>
    <col min="5" max="5" width="15" customWidth="1"/>
    <col min="6" max="8" width="40" customWidth="1"/>
    <col min="9" max="9" width="20" customWidth="1"/>
    <col min="10" max="10" width="15" customWidth="1"/>
    <col min="11" max="11" width="20" customWidth="1"/>
    <col min="12" max="12" width="4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E2" t="s">
        <v>14</v>
      </c>
      <c r="I2" t="s">
        <v>15</v>
      </c>
    </row>
    <row r="3" spans="1:12" x14ac:dyDescent="0.3">
      <c r="A3">
        <v>2</v>
      </c>
      <c r="B3" t="s">
        <v>16</v>
      </c>
      <c r="C3" t="s">
        <v>17</v>
      </c>
      <c r="E3" t="s">
        <v>18</v>
      </c>
      <c r="I3" t="s">
        <v>19</v>
      </c>
    </row>
  </sheetData>
  <conditionalFormatting sqref="A2:L1048576">
    <cfRule type="expression" dxfId="6" priority="1">
      <formula>$I2="Applied"</formula>
    </cfRule>
    <cfRule type="expression" dxfId="5" priority="13">
      <formula>$I2="Interview Scheduled"</formula>
    </cfRule>
    <cfRule type="expression" dxfId="4" priority="25">
      <formula>$I2="Offer"</formula>
    </cfRule>
    <cfRule type="expression" dxfId="3" priority="37">
      <formula>$I2="Rejected"</formula>
    </cfRule>
    <cfRule type="expression" dxfId="2" priority="49">
      <formula>$I2="Followed Up"</formula>
    </cfRule>
    <cfRule type="expression" dxfId="1" priority="61">
      <formula>$I2="No Response"</formula>
    </cfRule>
    <cfRule type="expression" dxfId="0" priority="73">
      <formula>$I2="On Hold"</formula>
    </cfRule>
  </conditionalFormatting>
  <dataValidations count="1">
    <dataValidation type="list" allowBlank="1" sqref="I2:I1048576" xr:uid="{00000000-0002-0000-0000-000000000000}">
      <formula1>"Applied,Interview Scheduled,Offer,Rejected,Followed Up,No Response,On Hold"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sqref="A1:D1"/>
    </sheetView>
  </sheetViews>
  <sheetFormatPr defaultRowHeight="14.4" x14ac:dyDescent="0.3"/>
  <sheetData>
    <row r="1" spans="1:9" ht="23.4" x14ac:dyDescent="0.45">
      <c r="A1" s="5" t="s">
        <v>20</v>
      </c>
      <c r="B1" s="6"/>
      <c r="C1" s="6"/>
      <c r="D1" s="6"/>
    </row>
    <row r="3" spans="1:9" x14ac:dyDescent="0.3">
      <c r="B3" s="2" t="s">
        <v>21</v>
      </c>
      <c r="C3" s="3"/>
      <c r="D3" s="3"/>
      <c r="G3" s="2" t="s">
        <v>22</v>
      </c>
      <c r="H3" s="3"/>
      <c r="I3" s="3"/>
    </row>
    <row r="4" spans="1:9" ht="18" x14ac:dyDescent="0.35">
      <c r="B4" s="4">
        <f>COUNTIF('Job Applications'!I:I,"*")</f>
        <v>3</v>
      </c>
      <c r="C4" s="3"/>
      <c r="D4" s="3"/>
      <c r="G4" s="4">
        <f>COUNTIF('Job Applications'!I:I,"Interview Scheduled")</f>
        <v>1</v>
      </c>
      <c r="H4" s="3"/>
      <c r="I4" s="3"/>
    </row>
    <row r="6" spans="1:9" x14ac:dyDescent="0.3">
      <c r="B6" s="2" t="s">
        <v>23</v>
      </c>
      <c r="C6" s="3"/>
      <c r="D6" s="3"/>
      <c r="G6" s="2" t="s">
        <v>24</v>
      </c>
      <c r="H6" s="3"/>
      <c r="I6" s="3"/>
    </row>
    <row r="7" spans="1:9" ht="18" x14ac:dyDescent="0.35">
      <c r="B7" s="4">
        <f>COUNTIF('Job Applications'!I:I,"Offer")</f>
        <v>0</v>
      </c>
      <c r="C7" s="3"/>
      <c r="D7" s="3"/>
      <c r="G7" s="4">
        <f>COUNTIF('Job Applications'!I:I,"Rejected")</f>
        <v>0</v>
      </c>
      <c r="H7" s="3"/>
      <c r="I7" s="3"/>
    </row>
    <row r="9" spans="1:9" x14ac:dyDescent="0.3">
      <c r="B9" s="2" t="s">
        <v>25</v>
      </c>
      <c r="C9" s="3"/>
      <c r="D9" s="3"/>
      <c r="G9" s="2" t="s">
        <v>26</v>
      </c>
      <c r="H9" s="3"/>
      <c r="I9" s="3"/>
    </row>
    <row r="10" spans="1:9" ht="18" x14ac:dyDescent="0.35">
      <c r="B10" s="4">
        <f>COUNTIF('Job Applications'!I:I,"Followed Up")</f>
        <v>0</v>
      </c>
      <c r="C10" s="3"/>
      <c r="D10" s="3"/>
      <c r="G10" s="4">
        <f>COUNTIF('Job Applications'!I:I,"No Response")</f>
        <v>0</v>
      </c>
      <c r="H10" s="3"/>
      <c r="I10" s="3"/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Applications</vt:lpstr>
      <vt:lpstr>📈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Tiwari</cp:lastModifiedBy>
  <dcterms:created xsi:type="dcterms:W3CDTF">2025-04-10T17:20:51Z</dcterms:created>
  <dcterms:modified xsi:type="dcterms:W3CDTF">2025-04-10T17:31:51Z</dcterms:modified>
</cp:coreProperties>
</file>