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vneetgitbackups@gmail.com\neosoft-office-learning\relevel\1. Excel\"/>
    </mc:Choice>
  </mc:AlternateContent>
  <bookViews>
    <workbookView xWindow="0" yWindow="0" windowWidth="20490" windowHeight="7620" firstSheet="2" activeTab="7"/>
  </bookViews>
  <sheets>
    <sheet name="Class Ex - 1" sheetId="1" r:id="rId1"/>
    <sheet name="Class Ex - 2" sheetId="2" r:id="rId2"/>
    <sheet name="Class Ex - 3" sheetId="3" r:id="rId3"/>
    <sheet name="Class Ex - 4" sheetId="4" r:id="rId4"/>
    <sheet name="Class Ex - 5" sheetId="5" r:id="rId5"/>
    <sheet name="Class Ex - 6" sheetId="6" r:id="rId6"/>
    <sheet name="Class Ex - 7" sheetId="7" r:id="rId7"/>
    <sheet name="Class Ex - 8" sheetId="8" r:id="rId8"/>
  </sheets>
  <definedNames>
    <definedName name="Long_Hour_Fee">#REF!</definedName>
    <definedName name="Med_Hour_Fee">#REF!</definedName>
    <definedName name="Threshold1">#REF!</definedName>
    <definedName name="Threshold2">#REF!</definedName>
  </definedNames>
  <calcPr calcId="162913"/>
  <extLst>
    <ext uri="GoogleSheetsCustomDataVersion1">
      <go:sheetsCustomData xmlns:go="http://customooxmlschemas.google.com/" r:id="rId12" roundtripDataSignature="AMtx7mj5k3C9HLqQG/evso8VmHh+o1cvLg=="/>
    </ext>
  </extLst>
</workbook>
</file>

<file path=xl/calcChain.xml><?xml version="1.0" encoding="utf-8"?>
<calcChain xmlns="http://schemas.openxmlformats.org/spreadsheetml/2006/main">
  <c r="K26" i="5" l="1"/>
  <c r="J26" i="5"/>
  <c r="M18" i="5"/>
  <c r="N18" i="5"/>
  <c r="L18" i="5"/>
  <c r="K18" i="5"/>
  <c r="H2" i="4"/>
  <c r="D3" i="3"/>
  <c r="D4" i="3"/>
  <c r="D5" i="3"/>
  <c r="D6" i="3"/>
  <c r="D7" i="3"/>
  <c r="D8" i="3"/>
  <c r="D9" i="3"/>
  <c r="D10" i="3"/>
  <c r="D11" i="3"/>
  <c r="D2" i="3"/>
  <c r="C3" i="3"/>
  <c r="C4" i="3"/>
  <c r="C5" i="3"/>
  <c r="C6" i="3"/>
  <c r="C7" i="3"/>
  <c r="C8" i="3"/>
  <c r="C9" i="3"/>
  <c r="C10" i="3"/>
  <c r="C11" i="3"/>
  <c r="C2" i="3"/>
  <c r="E22" i="2"/>
  <c r="E23" i="2"/>
  <c r="E24" i="2"/>
  <c r="E25" i="2"/>
  <c r="E26" i="2"/>
  <c r="E27" i="2"/>
  <c r="E28" i="2"/>
  <c r="E29" i="2"/>
  <c r="E30" i="2"/>
  <c r="E31" i="2"/>
  <c r="E32" i="2"/>
  <c r="E33" i="2"/>
  <c r="E34" i="2"/>
  <c r="E21" i="2"/>
  <c r="D5" i="2"/>
  <c r="D6" i="2"/>
  <c r="D7" i="2"/>
  <c r="D8" i="2"/>
  <c r="D9" i="2"/>
  <c r="D10" i="2"/>
  <c r="D11" i="2"/>
  <c r="D12" i="2"/>
  <c r="D13" i="2"/>
  <c r="D14" i="2"/>
  <c r="D15" i="2"/>
  <c r="D16" i="2"/>
  <c r="D17" i="2"/>
  <c r="D4" i="2"/>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4" i="1"/>
  <c r="C3" i="1"/>
  <c r="C2" i="1"/>
  <c r="C2" i="6"/>
  <c r="G125" i="5" l="1"/>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 r="G2" i="5"/>
  <c r="C15" i="6" a="1"/>
  <c r="C12" i="6" a="1"/>
  <c r="C13" i="6" a="1"/>
  <c r="C11" i="6" a="1"/>
  <c r="C4" i="6" a="1"/>
  <c r="C5" i="6" a="1"/>
  <c r="C3" i="6" a="1"/>
  <c r="C14" i="6" a="1"/>
  <c r="C13" i="6" l="1"/>
  <c r="C3" i="6"/>
  <c r="C5" i="6"/>
  <c r="C14" i="6"/>
  <c r="C12" i="6"/>
  <c r="C4" i="6"/>
  <c r="C11" i="6"/>
  <c r="C15" i="6"/>
</calcChain>
</file>

<file path=xl/sharedStrings.xml><?xml version="1.0" encoding="utf-8"?>
<sst xmlns="http://schemas.openxmlformats.org/spreadsheetml/2006/main" count="545" uniqueCount="383">
  <si>
    <t>Student ID</t>
  </si>
  <si>
    <t>Marks</t>
  </si>
  <si>
    <t>Question 1</t>
  </si>
  <si>
    <t>The school decided to use the following grade system:</t>
  </si>
  <si>
    <t>ABC001</t>
  </si>
  <si>
    <t>Grade higher or equal to 80 - Excellent</t>
  </si>
  <si>
    <t>ABC002</t>
  </si>
  <si>
    <t>Grade higher or equal to 60 but lower than 80 - Good</t>
  </si>
  <si>
    <t>ABC003</t>
  </si>
  <si>
    <t>Grade lower than 60 - Average</t>
  </si>
  <si>
    <t>ABC004</t>
  </si>
  <si>
    <t>ABC005</t>
  </si>
  <si>
    <t>Can you please write a Conditional Statement to help the grading system</t>
  </si>
  <si>
    <t>ABC006</t>
  </si>
  <si>
    <t>ABC007</t>
  </si>
  <si>
    <t>ABC008</t>
  </si>
  <si>
    <t>ABC009</t>
  </si>
  <si>
    <t>ABC010</t>
  </si>
  <si>
    <t>ABC011</t>
  </si>
  <si>
    <t>ABC012</t>
  </si>
  <si>
    <t>ABC013</t>
  </si>
  <si>
    <t>ABC014</t>
  </si>
  <si>
    <t>ABC015</t>
  </si>
  <si>
    <t>ABC016</t>
  </si>
  <si>
    <t>ABC017</t>
  </si>
  <si>
    <t>ABC018</t>
  </si>
  <si>
    <t>ABC019</t>
  </si>
  <si>
    <t>ABC020</t>
  </si>
  <si>
    <t>ABC021</t>
  </si>
  <si>
    <t>ABC022</t>
  </si>
  <si>
    <t>ABC023</t>
  </si>
  <si>
    <t>ABC024</t>
  </si>
  <si>
    <t>ABC025</t>
  </si>
  <si>
    <t>ABC026</t>
  </si>
  <si>
    <t>ABC027</t>
  </si>
  <si>
    <t>ABC028</t>
  </si>
  <si>
    <t>ABC029</t>
  </si>
  <si>
    <t>ABC030</t>
  </si>
  <si>
    <t>ABC031</t>
  </si>
  <si>
    <t>ABC032</t>
  </si>
  <si>
    <t>ABC033</t>
  </si>
  <si>
    <t>ABC034</t>
  </si>
  <si>
    <t>ABC035</t>
  </si>
  <si>
    <t>ABC036</t>
  </si>
  <si>
    <t>ABC037</t>
  </si>
  <si>
    <t>ABC038</t>
  </si>
  <si>
    <t>ABC039</t>
  </si>
  <si>
    <t>ABC040</t>
  </si>
  <si>
    <t>ABC041</t>
  </si>
  <si>
    <t>ABC042</t>
  </si>
  <si>
    <t>ABC043</t>
  </si>
  <si>
    <t>ABC044</t>
  </si>
  <si>
    <t>ABC045</t>
  </si>
  <si>
    <t>ABC046</t>
  </si>
  <si>
    <t>ABC047</t>
  </si>
  <si>
    <t>ABC048</t>
  </si>
  <si>
    <t>ABC049</t>
  </si>
  <si>
    <t>ABC050</t>
  </si>
  <si>
    <t>ABC051</t>
  </si>
  <si>
    <t>ABC052</t>
  </si>
  <si>
    <t>ABC053</t>
  </si>
  <si>
    <t>ABC054</t>
  </si>
  <si>
    <t>ABC055</t>
  </si>
  <si>
    <t>ABC056</t>
  </si>
  <si>
    <t>ABC057</t>
  </si>
  <si>
    <t>ABC058</t>
  </si>
  <si>
    <t>ABC059</t>
  </si>
  <si>
    <t>ABC060</t>
  </si>
  <si>
    <t>ABC061</t>
  </si>
  <si>
    <t>ABC062</t>
  </si>
  <si>
    <t>ABC063</t>
  </si>
  <si>
    <t>ABC064</t>
  </si>
  <si>
    <t>ABC065</t>
  </si>
  <si>
    <t>ABC066</t>
  </si>
  <si>
    <t>ABC067</t>
  </si>
  <si>
    <t>ABC068</t>
  </si>
  <si>
    <t>ABC069</t>
  </si>
  <si>
    <t>ABC070</t>
  </si>
  <si>
    <t>ABC071</t>
  </si>
  <si>
    <t>ABC072</t>
  </si>
  <si>
    <t>ABC073</t>
  </si>
  <si>
    <t>ABC074</t>
  </si>
  <si>
    <t>ABC075</t>
  </si>
  <si>
    <t>ABC076</t>
  </si>
  <si>
    <t>ABC077</t>
  </si>
  <si>
    <t>ABC078</t>
  </si>
  <si>
    <t>ABC079</t>
  </si>
  <si>
    <t>ABC080</t>
  </si>
  <si>
    <t>ABC081</t>
  </si>
  <si>
    <t>ABC082</t>
  </si>
  <si>
    <t>ABC083</t>
  </si>
  <si>
    <t>ABC084</t>
  </si>
  <si>
    <t>ABC085</t>
  </si>
  <si>
    <t>ABC086</t>
  </si>
  <si>
    <t>ABC087</t>
  </si>
  <si>
    <t>ABC088</t>
  </si>
  <si>
    <t>ABC089</t>
  </si>
  <si>
    <t>ABC090</t>
  </si>
  <si>
    <t>ABC091</t>
  </si>
  <si>
    <t>ABC092</t>
  </si>
  <si>
    <t>ABC093</t>
  </si>
  <si>
    <t>ABC094</t>
  </si>
  <si>
    <t>ABC095</t>
  </si>
  <si>
    <t>ABC096</t>
  </si>
  <si>
    <t>ABC097</t>
  </si>
  <si>
    <t>ABC098</t>
  </si>
  <si>
    <t>ABC099</t>
  </si>
  <si>
    <t>ABC100</t>
  </si>
  <si>
    <t>ABC101</t>
  </si>
  <si>
    <t>Given List of Students on Class 10th Marks, Teacher wants to analyze if on the basis of Science &amp; maths Marks, Student will be eligible to take PCM in Class 11th</t>
  </si>
  <si>
    <t>Criteria</t>
  </si>
  <si>
    <t>The student should score more than 60 marks in both Maths and Science</t>
  </si>
  <si>
    <t>Student Name</t>
  </si>
  <si>
    <t>Science</t>
  </si>
  <si>
    <t>Maths</t>
  </si>
  <si>
    <t>Eligible For PCM</t>
  </si>
  <si>
    <t>Write a conditional statement to solve the question</t>
  </si>
  <si>
    <t>Ram</t>
  </si>
  <si>
    <t>Question 2</t>
  </si>
  <si>
    <t>Can you please color code the Students based on Eligibility</t>
  </si>
  <si>
    <t>Jyoti</t>
  </si>
  <si>
    <t>Hari</t>
  </si>
  <si>
    <t>Pooran</t>
  </si>
  <si>
    <t>Kalu</t>
  </si>
  <si>
    <t>Amar</t>
  </si>
  <si>
    <t>Raashid</t>
  </si>
  <si>
    <t>Udit</t>
  </si>
  <si>
    <t>Deepak</t>
  </si>
  <si>
    <t>Sandhya</t>
  </si>
  <si>
    <t>Rupsha</t>
  </si>
  <si>
    <t>Piyush</t>
  </si>
  <si>
    <t>Guru</t>
  </si>
  <si>
    <t>Physical Health</t>
  </si>
  <si>
    <t>ELIGIBLE FOR PCM OR CDS?</t>
  </si>
  <si>
    <t>Question 3</t>
  </si>
  <si>
    <t>School has opened up a career councelling wing, in which they proposed that IF student is not eligible for PCM but scored above 60 in Maths and Physical Health, he/she should be recommended for CDS or Defence services.</t>
  </si>
  <si>
    <t>Can you please write a conditional statement to identify such candidates.</t>
  </si>
  <si>
    <t>QUESTION 4</t>
  </si>
  <si>
    <t>Can you please perform formatting to show PCM students with no formatting, Not Eligible for PCM or CDS in Red and Recommend for CDS in Green</t>
  </si>
  <si>
    <t>Homework Exercise</t>
  </si>
  <si>
    <t>Social Studies</t>
  </si>
  <si>
    <t>Eligible for commerce?</t>
  </si>
  <si>
    <t>Question 5</t>
  </si>
  <si>
    <t>The School has come up with an approach that if Student is good in Social Studies (more than 60) and good in Maths, but not in PH and Science he can be recommended for Commerce.</t>
  </si>
  <si>
    <t>Can you write a conditional statement to identify such candidates</t>
  </si>
  <si>
    <t>Car Reg</t>
  </si>
  <si>
    <t>No Hours Parked</t>
  </si>
  <si>
    <t>Parking Charge</t>
  </si>
  <si>
    <t>A Car Parking lot needs to calculate, Parking Charges based on Car par on number of Hours</t>
  </si>
  <si>
    <t>DA12 NEJ</t>
  </si>
  <si>
    <t xml:space="preserve">The criteria is </t>
  </si>
  <si>
    <t>MA16 BVW</t>
  </si>
  <si>
    <t>If park &gt;8 hours pay Rs. 50/Hr</t>
  </si>
  <si>
    <t>DD11 SFD</t>
  </si>
  <si>
    <t>If park &gt;5 and less than 8 hours pay RS 60/Hr</t>
  </si>
  <si>
    <t>MA14 NHG</t>
  </si>
  <si>
    <t>Anything less  than 5 Hours is "Free Parking"</t>
  </si>
  <si>
    <t>YK14 BHH</t>
  </si>
  <si>
    <t>Can you please write a conditional Statement to calculate Car Parking Amount</t>
  </si>
  <si>
    <t>DY15 FLB</t>
  </si>
  <si>
    <t>MM12 SWL</t>
  </si>
  <si>
    <t>MA16 GKW</t>
  </si>
  <si>
    <t>FS12 DSD</t>
  </si>
  <si>
    <t>DA11 SBM</t>
  </si>
  <si>
    <t>Grade</t>
  </si>
  <si>
    <t>Students</t>
  </si>
  <si>
    <t>We are given Marks of 5 Students and a Grading System</t>
  </si>
  <si>
    <t>SHARAT</t>
  </si>
  <si>
    <t>Below 60</t>
  </si>
  <si>
    <t>Average</t>
  </si>
  <si>
    <t>Teacher wants to create a dynamic system, in which if we write Name of the candidate, his grade should appear</t>
  </si>
  <si>
    <t>AMIT</t>
  </si>
  <si>
    <t>60 and Ablove</t>
  </si>
  <si>
    <t>Good</t>
  </si>
  <si>
    <t>Can you write a conditional statement to capture that</t>
  </si>
  <si>
    <t>SHIV</t>
  </si>
  <si>
    <t>AMAN</t>
  </si>
  <si>
    <t>KHURSID</t>
  </si>
  <si>
    <t>SANTOSH</t>
  </si>
  <si>
    <t>Class</t>
  </si>
  <si>
    <t>Language</t>
  </si>
  <si>
    <t>Total</t>
  </si>
  <si>
    <t>Class 6 Students</t>
  </si>
  <si>
    <t>RAMDIN</t>
  </si>
  <si>
    <t>We are given Marks of Students of Class 6-10 of their Final Exam of all the Subjects</t>
  </si>
  <si>
    <t>Now Teacher wants to prepare a Scorecard that shows following things</t>
  </si>
  <si>
    <t>BIRENDER</t>
  </si>
  <si>
    <t>KUSHAL</t>
  </si>
  <si>
    <t>KASID</t>
  </si>
  <si>
    <t>If the teacher types name of the Student his Class Should appear</t>
  </si>
  <si>
    <t>VIKRAM</t>
  </si>
  <si>
    <t xml:space="preserve">Also his grades based on criteria that </t>
  </si>
  <si>
    <t>ABHI</t>
  </si>
  <si>
    <t>above 80 A+</t>
  </si>
  <si>
    <t>ARVIND</t>
  </si>
  <si>
    <t>KHADAK</t>
  </si>
  <si>
    <t>60-80 A</t>
  </si>
  <si>
    <t>MD.</t>
  </si>
  <si>
    <t>CHANDERPAL</t>
  </si>
  <si>
    <t>50-60 B</t>
  </si>
  <si>
    <t>Below 50 C</t>
  </si>
  <si>
    <t>MANOJ</t>
  </si>
  <si>
    <t>RAJEEV</t>
  </si>
  <si>
    <t>RAM</t>
  </si>
  <si>
    <t>DURGESH</t>
  </si>
  <si>
    <t>SHEAK</t>
  </si>
  <si>
    <t>NAHAR</t>
  </si>
  <si>
    <t>Can you please write a condiational statement for class 6 Students of the Same, For ease of use Put class 6 Students onto a separate sheet or sort the Data based on Class</t>
  </si>
  <si>
    <t>IRFAN</t>
  </si>
  <si>
    <t>SUNDER</t>
  </si>
  <si>
    <t>The ideal Solution should look like</t>
  </si>
  <si>
    <t>MUKUL</t>
  </si>
  <si>
    <t>MAANSINGH</t>
  </si>
  <si>
    <t>POORAN</t>
  </si>
  <si>
    <t>SPARSH</t>
  </si>
  <si>
    <t>Student name</t>
  </si>
  <si>
    <t>PARVESH</t>
  </si>
  <si>
    <t>PUNIT</t>
  </si>
  <si>
    <t>MD</t>
  </si>
  <si>
    <t>DINESH</t>
  </si>
  <si>
    <t>RAJU</t>
  </si>
  <si>
    <t>GULSHAN</t>
  </si>
  <si>
    <t>There are certain Students that did not appear in Maths Exam</t>
  </si>
  <si>
    <t>KULDEEP</t>
  </si>
  <si>
    <t>In case if the Student appeared, His marks should be populated, else mention not appeared</t>
  </si>
  <si>
    <t>JAHOOR</t>
  </si>
  <si>
    <t>NAUSAD</t>
  </si>
  <si>
    <t>The Ideal solution should look like</t>
  </si>
  <si>
    <t>TAMMANNE</t>
  </si>
  <si>
    <t>For ease of reference, use a filter and pick out list of Students who have not appeared.</t>
  </si>
  <si>
    <t>KAILASH</t>
  </si>
  <si>
    <t>MOTI</t>
  </si>
  <si>
    <t>DIPENDRA</t>
  </si>
  <si>
    <t>KAUSAL</t>
  </si>
  <si>
    <t>DOODHNATH</t>
  </si>
  <si>
    <t>MOHABBAT</t>
  </si>
  <si>
    <t>KABIR</t>
  </si>
  <si>
    <t>RAJ</t>
  </si>
  <si>
    <t>RAKESH</t>
  </si>
  <si>
    <t>JASWANT</t>
  </si>
  <si>
    <t>RAHUL</t>
  </si>
  <si>
    <t>SEVAK</t>
  </si>
  <si>
    <t>MAYANK</t>
  </si>
  <si>
    <t>CHOTELAL</t>
  </si>
  <si>
    <t>ROHIT</t>
  </si>
  <si>
    <t>RUPESH</t>
  </si>
  <si>
    <t>MIDDA</t>
  </si>
  <si>
    <t>MUBARIK</t>
  </si>
  <si>
    <t>DHARAM</t>
  </si>
  <si>
    <t>NIRAJ</t>
  </si>
  <si>
    <t>PREETAM</t>
  </si>
  <si>
    <t>AXAT</t>
  </si>
  <si>
    <t>SARAIN</t>
  </si>
  <si>
    <t>AKKASH</t>
  </si>
  <si>
    <t>PANKAJ</t>
  </si>
  <si>
    <t>HIMANSHU</t>
  </si>
  <si>
    <t>HARSH</t>
  </si>
  <si>
    <t>RIYASAT</t>
  </si>
  <si>
    <t>AJAY</t>
  </si>
  <si>
    <t>VINIT</t>
  </si>
  <si>
    <t>IMAMUDEEN</t>
  </si>
  <si>
    <t>ARINDRA</t>
  </si>
  <si>
    <t>KALI</t>
  </si>
  <si>
    <t>BADSHYA</t>
  </si>
  <si>
    <t>VIKASH</t>
  </si>
  <si>
    <t>DEVINDER</t>
  </si>
  <si>
    <t>HEMANT</t>
  </si>
  <si>
    <t>SHIVAM</t>
  </si>
  <si>
    <t>YASH</t>
  </si>
  <si>
    <t>AAKASH</t>
  </si>
  <si>
    <t>CHANDESH</t>
  </si>
  <si>
    <t>SUPRIYAL</t>
  </si>
  <si>
    <t>GAJENDER</t>
  </si>
  <si>
    <t>AZARUDDIN</t>
  </si>
  <si>
    <t>RAJA</t>
  </si>
  <si>
    <t>PAWAN</t>
  </si>
  <si>
    <t>NEERAJ</t>
  </si>
  <si>
    <t>JAMIL</t>
  </si>
  <si>
    <t>YOGITA</t>
  </si>
  <si>
    <t>RIJUL</t>
  </si>
  <si>
    <t>RAJENDER</t>
  </si>
  <si>
    <t>SURAJ</t>
  </si>
  <si>
    <t>RIZWAN</t>
  </si>
  <si>
    <t>HAR</t>
  </si>
  <si>
    <t>ABHISHEKH</t>
  </si>
  <si>
    <t>SHELENDER</t>
  </si>
  <si>
    <t>ANKIT</t>
  </si>
  <si>
    <t>SURENDER</t>
  </si>
  <si>
    <t>ARJUN</t>
  </si>
  <si>
    <t>KESHAR</t>
  </si>
  <si>
    <t>SANTLAL@GOLU</t>
  </si>
  <si>
    <t>PULKIT</t>
  </si>
  <si>
    <t>BHAGWATI</t>
  </si>
  <si>
    <t>SILENDER</t>
  </si>
  <si>
    <t>AKHILESH</t>
  </si>
  <si>
    <t>NITIN</t>
  </si>
  <si>
    <t>ASLAM</t>
  </si>
  <si>
    <t>JITENDER</t>
  </si>
  <si>
    <t>ADNAN</t>
  </si>
  <si>
    <t>YOGESH</t>
  </si>
  <si>
    <t>SARVESH</t>
  </si>
  <si>
    <t>AKASH</t>
  </si>
  <si>
    <t>PINTU</t>
  </si>
  <si>
    <t>FARMAAN</t>
  </si>
  <si>
    <t>SHYAM</t>
  </si>
  <si>
    <t>SHAFIBUL</t>
  </si>
  <si>
    <t>AAMIR</t>
  </si>
  <si>
    <t>KAMAL</t>
  </si>
  <si>
    <t>SOM</t>
  </si>
  <si>
    <t>BABLU</t>
  </si>
  <si>
    <t>SARBJEET</t>
  </si>
  <si>
    <t>ANUBHAV</t>
  </si>
  <si>
    <t>ANIL</t>
  </si>
  <si>
    <t>SACHIN</t>
  </si>
  <si>
    <t>BHUPENDER</t>
  </si>
  <si>
    <t>RAGHUNANDAN</t>
  </si>
  <si>
    <t>YOGNDER</t>
  </si>
  <si>
    <t>ARUN</t>
  </si>
  <si>
    <t>VIKAS</t>
  </si>
  <si>
    <t>VINOD</t>
  </si>
  <si>
    <t>SALMAN</t>
  </si>
  <si>
    <t>TARJAN</t>
  </si>
  <si>
    <t>MURARI</t>
  </si>
  <si>
    <t>JAGDISH</t>
  </si>
  <si>
    <t>VISHAL</t>
  </si>
  <si>
    <t>TALIM</t>
  </si>
  <si>
    <t>NANKU</t>
  </si>
  <si>
    <t>ITEM</t>
  </si>
  <si>
    <t>Category</t>
  </si>
  <si>
    <t>We are given a list of items, and basis on that we need to categorize them - Mango will be Fruits, Potato will be Veg, Lamb will be Meat, and Coffee will be Beverage</t>
  </si>
  <si>
    <t>Mango</t>
  </si>
  <si>
    <t>Potato</t>
  </si>
  <si>
    <t>Lamb</t>
  </si>
  <si>
    <t>Coffee</t>
  </si>
  <si>
    <t>What if I add one more Item that is not listed, it will give me #NA</t>
  </si>
  <si>
    <t>what should we do to handle such situations?</t>
  </si>
  <si>
    <t>Paper Napkin</t>
  </si>
  <si>
    <t>Table 1</t>
  </si>
  <si>
    <t xml:space="preserve">Question 1 </t>
  </si>
  <si>
    <t>Basis on Table 1 Data, you please help us populate inferences on Table 2</t>
  </si>
  <si>
    <t>Rating</t>
  </si>
  <si>
    <t>Inference</t>
  </si>
  <si>
    <t>Excellent</t>
  </si>
  <si>
    <t>Very Good</t>
  </si>
  <si>
    <t>Poor</t>
  </si>
  <si>
    <t>Table 2</t>
  </si>
  <si>
    <t>Inference with SWITCH</t>
  </si>
  <si>
    <t>Bedroom Items</t>
  </si>
  <si>
    <t>Kitchen Items</t>
  </si>
  <si>
    <t>Inventory ID</t>
  </si>
  <si>
    <t>Description</t>
  </si>
  <si>
    <t>Price</t>
  </si>
  <si>
    <t>A10006</t>
  </si>
  <si>
    <t>Night Stand</t>
  </si>
  <si>
    <t>A10001</t>
  </si>
  <si>
    <t>Dining Room Table</t>
  </si>
  <si>
    <t>A10007</t>
  </si>
  <si>
    <t>King Size Bed</t>
  </si>
  <si>
    <t>A10009</t>
  </si>
  <si>
    <t>Dining Room Chairs</t>
  </si>
  <si>
    <t>A10008</t>
  </si>
  <si>
    <t>Dresser</t>
  </si>
  <si>
    <t>A10012</t>
  </si>
  <si>
    <t>Bar Stool Set</t>
  </si>
  <si>
    <t>A10010</t>
  </si>
  <si>
    <t>Queen Size Bed</t>
  </si>
  <si>
    <t>A10013</t>
  </si>
  <si>
    <t>Kitchen Island</t>
  </si>
  <si>
    <t>A10011</t>
  </si>
  <si>
    <t>Twin Sized Bed</t>
  </si>
  <si>
    <t>We have Data from 3 different Tables</t>
  </si>
  <si>
    <t>Living Room Items</t>
  </si>
  <si>
    <t>A10002</t>
  </si>
  <si>
    <t>Traditional Sofa</t>
  </si>
  <si>
    <t>A10003</t>
  </si>
  <si>
    <t>Sectional</t>
  </si>
  <si>
    <t>Can you please fill the Price column in Table 1 using SWITCH Function?</t>
  </si>
  <si>
    <t>A10004</t>
  </si>
  <si>
    <t>Recliner</t>
  </si>
  <si>
    <t>A10005</t>
  </si>
  <si>
    <t>End Tables</t>
  </si>
  <si>
    <t>A10014</t>
  </si>
  <si>
    <t>Entertainment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</si>
</sst>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quot;£&quot;#,##0.00"/>
    <numFmt numFmtId="165" formatCode="d/m/yyyy"/>
  </numFmts>
  <fonts count="21">
    <font>
      <sz val="12"/>
      <color theme="1"/>
      <name val="Calibri"/>
      <scheme val="minor"/>
    </font>
    <font>
      <b/>
      <sz val="14"/>
      <color theme="1"/>
      <name val="Calibri"/>
    </font>
    <font>
      <b/>
      <sz val="14"/>
      <color rgb="FF000000"/>
      <name val="Calibri"/>
    </font>
    <font>
      <sz val="11"/>
      <color rgb="FF000000"/>
      <name val="Calibri"/>
    </font>
    <font>
      <sz val="12"/>
      <color theme="1"/>
      <name val="Calibri"/>
      <scheme val="minor"/>
    </font>
    <font>
      <sz val="12"/>
      <color theme="1"/>
      <name val="Calibri"/>
    </font>
    <font>
      <b/>
      <sz val="12"/>
      <color theme="1"/>
      <name val="Calibri"/>
    </font>
    <font>
      <b/>
      <sz val="11"/>
      <color theme="1"/>
      <name val="Calibri"/>
    </font>
    <font>
      <sz val="12"/>
      <color rgb="FF24292F"/>
      <name val="Helvetica Neue"/>
    </font>
    <font>
      <sz val="14"/>
      <color theme="1"/>
      <name val="Calibri"/>
    </font>
    <font>
      <sz val="12"/>
      <color rgb="FF000000"/>
      <name val="Calibri"/>
    </font>
    <font>
      <b/>
      <sz val="12"/>
      <color rgb="FF24292F"/>
      <name val="Helvetica Neue"/>
    </font>
    <font>
      <sz val="12"/>
      <color rgb="FF24292F"/>
      <name val="Calibri"/>
    </font>
    <font>
      <sz val="10"/>
      <color theme="1"/>
      <name val="Calibri"/>
    </font>
    <font>
      <b/>
      <sz val="14"/>
      <color rgb="FF24292F"/>
      <name val="Calibri"/>
    </font>
    <font>
      <sz val="14"/>
      <color rgb="FF24292F"/>
      <name val="Calibri"/>
    </font>
    <font>
      <sz val="14"/>
      <color rgb="FF000000"/>
      <name val="Calibri"/>
    </font>
    <font>
      <sz val="12"/>
      <color rgb="FFFF0000"/>
      <name val="Calibri"/>
    </font>
    <font>
      <sz val="12"/>
      <name val="Calibri"/>
    </font>
    <font>
      <sz val="11"/>
      <color theme="0"/>
      <name val="Calibri"/>
    </font>
    <font>
      <b/>
      <sz val="12"/>
      <color theme="1"/>
      <name val="Calibri"/>
      <family val="2"/>
    </font>
  </fonts>
  <fills count="9">
    <fill>
      <patternFill patternType="none"/>
    </fill>
    <fill>
      <patternFill patternType="gray125"/>
    </fill>
    <fill>
      <patternFill patternType="solid">
        <fgColor rgb="FFF7CAAC"/>
        <bgColor rgb="FFF7CAAC"/>
      </patternFill>
    </fill>
    <fill>
      <patternFill patternType="solid">
        <fgColor rgb="FFFEF2CB"/>
        <bgColor rgb="FFFEF2CB"/>
      </patternFill>
    </fill>
    <fill>
      <patternFill patternType="solid">
        <fgColor rgb="FFFBE4D5"/>
        <bgColor rgb="FFFBE4D5"/>
      </patternFill>
    </fill>
    <fill>
      <patternFill patternType="solid">
        <fgColor rgb="FF8EAADB"/>
        <bgColor rgb="FF8EAADB"/>
      </patternFill>
    </fill>
    <fill>
      <patternFill patternType="solid">
        <fgColor rgb="FFADB9CA"/>
        <bgColor rgb="FFADB9CA"/>
      </patternFill>
    </fill>
    <fill>
      <patternFill patternType="solid">
        <fgColor rgb="FFDEEAF6"/>
        <bgColor rgb="FFDEEAF6"/>
      </patternFill>
    </fill>
    <fill>
      <patternFill patternType="solid">
        <fgColor rgb="FFC5E0B3"/>
        <bgColor rgb="FFC5E0B3"/>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2" borderId="1" xfId="0" applyFont="1" applyFill="1" applyBorder="1"/>
    <xf numFmtId="0" fontId="2" fillId="2" borderId="1" xfId="0" applyFont="1" applyFill="1" applyBorder="1" applyAlignment="1">
      <alignment horizontal="center"/>
    </xf>
    <xf numFmtId="0" fontId="3" fillId="0" borderId="0" xfId="0" applyFont="1"/>
    <xf numFmtId="0" fontId="4" fillId="0" borderId="0" xfId="0" applyFont="1"/>
    <xf numFmtId="0" fontId="5" fillId="0" borderId="1" xfId="0" applyFont="1" applyBorder="1"/>
    <xf numFmtId="0" fontId="3" fillId="0" borderId="1" xfId="0" applyFont="1" applyBorder="1" applyAlignment="1">
      <alignment horizontal="center"/>
    </xf>
    <xf numFmtId="0" fontId="5" fillId="0" borderId="0" xfId="0" applyFont="1"/>
    <xf numFmtId="0" fontId="5" fillId="0" borderId="0" xfId="0" applyFont="1" applyAlignment="1">
      <alignment horizontal="center"/>
    </xf>
    <xf numFmtId="0" fontId="6" fillId="2" borderId="1" xfId="0" applyFont="1" applyFill="1" applyBorder="1"/>
    <xf numFmtId="0" fontId="6" fillId="2" borderId="1" xfId="0" applyFont="1" applyFill="1" applyBorder="1" applyAlignment="1">
      <alignment horizontal="center"/>
    </xf>
    <xf numFmtId="0" fontId="5" fillId="0" borderId="1" xfId="0" applyFont="1" applyBorder="1" applyAlignment="1">
      <alignment horizontal="center"/>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right" vertical="center" wrapText="1"/>
    </xf>
    <xf numFmtId="164" fontId="5" fillId="0" borderId="1" xfId="0" applyNumberFormat="1" applyFont="1" applyBorder="1"/>
    <xf numFmtId="0" fontId="1" fillId="2" borderId="2" xfId="0" applyFont="1" applyFill="1" applyBorder="1"/>
    <xf numFmtId="0" fontId="8" fillId="0" borderId="1" xfId="0" applyFont="1" applyBorder="1"/>
    <xf numFmtId="0" fontId="9" fillId="0" borderId="1" xfId="0" applyFont="1" applyBorder="1" applyAlignment="1">
      <alignment horizontal="center"/>
    </xf>
    <xf numFmtId="0" fontId="10" fillId="0" borderId="0" xfId="0" applyFont="1"/>
    <xf numFmtId="0" fontId="8" fillId="0" borderId="0" xfId="0" applyFont="1"/>
    <xf numFmtId="0" fontId="6" fillId="0" borderId="0" xfId="0" applyFont="1"/>
    <xf numFmtId="0" fontId="6" fillId="0" borderId="0" xfId="0" applyFont="1" applyAlignment="1">
      <alignment horizontal="center"/>
    </xf>
    <xf numFmtId="0" fontId="11" fillId="0" borderId="0" xfId="0" applyFont="1" applyAlignment="1">
      <alignment horizontal="center"/>
    </xf>
    <xf numFmtId="0" fontId="8" fillId="0" borderId="0" xfId="0" applyFont="1" applyAlignment="1">
      <alignment horizontal="center"/>
    </xf>
    <xf numFmtId="0" fontId="12" fillId="0" borderId="0" xfId="0" applyFont="1" applyAlignment="1">
      <alignment horizontal="left"/>
    </xf>
    <xf numFmtId="0" fontId="5" fillId="3" borderId="3" xfId="0" applyFont="1" applyFill="1" applyBorder="1"/>
    <xf numFmtId="0" fontId="6" fillId="2" borderId="3" xfId="0" applyFont="1" applyFill="1" applyBorder="1"/>
    <xf numFmtId="0" fontId="5" fillId="0" borderId="1" xfId="0" applyFont="1" applyBorder="1" applyAlignment="1">
      <alignment horizontal="center" vertical="center"/>
    </xf>
    <xf numFmtId="0" fontId="13" fillId="0" borderId="0" xfId="0" applyFont="1" applyAlignment="1">
      <alignment horizontal="left" vertical="center"/>
    </xf>
    <xf numFmtId="0" fontId="14" fillId="3" borderId="1" xfId="0" applyFont="1" applyFill="1" applyBorder="1"/>
    <xf numFmtId="0" fontId="14" fillId="4" borderId="1" xfId="0" applyFont="1" applyFill="1" applyBorder="1"/>
    <xf numFmtId="0" fontId="15" fillId="0" borderId="1" xfId="0" applyFont="1" applyBorder="1"/>
    <xf numFmtId="0" fontId="9" fillId="0" borderId="1" xfId="0" applyFont="1" applyBorder="1"/>
    <xf numFmtId="0" fontId="16" fillId="0" borderId="1" xfId="0" applyFont="1" applyBorder="1"/>
    <xf numFmtId="0" fontId="17" fillId="0" borderId="0" xfId="0" applyFont="1"/>
    <xf numFmtId="0" fontId="1" fillId="4" borderId="1" xfId="0" applyFont="1" applyFill="1" applyBorder="1" applyAlignment="1">
      <alignment horizontal="center"/>
    </xf>
    <xf numFmtId="0" fontId="19" fillId="5" borderId="1" xfId="0" applyFont="1" applyFill="1" applyBorder="1" applyAlignment="1">
      <alignment horizontal="center"/>
    </xf>
    <xf numFmtId="0" fontId="19" fillId="5" borderId="1" xfId="0" applyFont="1" applyFill="1" applyBorder="1"/>
    <xf numFmtId="0" fontId="5" fillId="6" borderId="1" xfId="0" applyFont="1" applyFill="1" applyBorder="1"/>
    <xf numFmtId="165" fontId="5" fillId="0" borderId="0" xfId="0" applyNumberFormat="1" applyFont="1"/>
    <xf numFmtId="0" fontId="5" fillId="7" borderId="1" xfId="0" applyFont="1" applyFill="1" applyBorder="1" applyAlignment="1">
      <alignment horizontal="center"/>
    </xf>
    <xf numFmtId="0" fontId="5" fillId="7" borderId="1" xfId="0" applyFont="1" applyFill="1" applyBorder="1"/>
    <xf numFmtId="43" fontId="5" fillId="0" borderId="0" xfId="0" applyNumberFormat="1" applyFont="1"/>
    <xf numFmtId="0" fontId="5" fillId="8" borderId="1" xfId="0" applyFont="1" applyFill="1" applyBorder="1"/>
    <xf numFmtId="0" fontId="1" fillId="3" borderId="4" xfId="0" applyFont="1" applyFill="1" applyBorder="1" applyAlignment="1">
      <alignment horizontal="center"/>
    </xf>
    <xf numFmtId="0" fontId="18" fillId="0" borderId="5" xfId="0" applyFont="1" applyBorder="1"/>
    <xf numFmtId="0" fontId="18" fillId="0" borderId="6" xfId="0" applyFont="1" applyBorder="1"/>
    <xf numFmtId="0" fontId="5" fillId="6" borderId="7" xfId="0" applyFont="1" applyFill="1" applyBorder="1" applyAlignment="1">
      <alignment horizontal="center"/>
    </xf>
    <xf numFmtId="0" fontId="18" fillId="0" borderId="8" xfId="0" applyFont="1" applyBorder="1"/>
    <xf numFmtId="0" fontId="18" fillId="0" borderId="9" xfId="0" applyFont="1" applyBorder="1"/>
    <xf numFmtId="0" fontId="5" fillId="3" borderId="4" xfId="0" applyFont="1" applyFill="1" applyBorder="1" applyAlignment="1">
      <alignment horizontal="center"/>
    </xf>
    <xf numFmtId="0" fontId="0" fillId="0" borderId="0" xfId="0" applyFont="1"/>
    <xf numFmtId="0" fontId="20" fillId="2" borderId="3" xfId="0" applyFont="1" applyFill="1" applyBorder="1"/>
    <xf numFmtId="0" fontId="6" fillId="0" borderId="3" xfId="0" applyFont="1" applyFill="1" applyBorder="1"/>
  </cellXfs>
  <cellStyles count="1">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4" tint="0.59996337778862885"/>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workbookViewId="0">
      <selection activeCell="C2" sqref="C2"/>
    </sheetView>
  </sheetViews>
  <sheetFormatPr defaultColWidth="11.25" defaultRowHeight="15" customHeight="1"/>
  <cols>
    <col min="1" max="1" width="11" customWidth="1"/>
    <col min="2" max="2" width="10.875" customWidth="1"/>
    <col min="3" max="26" width="11" customWidth="1"/>
  </cols>
  <sheetData>
    <row r="1" spans="1:11" ht="15.75" customHeight="1">
      <c r="A1" s="1" t="s">
        <v>0</v>
      </c>
      <c r="B1" s="2" t="s">
        <v>1</v>
      </c>
      <c r="C1" s="3"/>
      <c r="I1" s="4" t="s">
        <v>2</v>
      </c>
      <c r="J1" s="3" t="s">
        <v>3</v>
      </c>
    </row>
    <row r="2" spans="1:11" ht="15.75" customHeight="1">
      <c r="A2" s="5" t="s">
        <v>4</v>
      </c>
      <c r="B2" s="6">
        <v>67</v>
      </c>
      <c r="C2" s="3" t="str">
        <f>IF(B2&lt;60,"Average",IF(B2&lt;80,"Good","Excellent"))</f>
        <v>Good</v>
      </c>
      <c r="D2" s="7"/>
      <c r="J2" s="3" t="s">
        <v>5</v>
      </c>
    </row>
    <row r="3" spans="1:11" ht="15.75" customHeight="1">
      <c r="A3" s="5" t="s">
        <v>6</v>
      </c>
      <c r="B3" s="6">
        <v>69</v>
      </c>
      <c r="C3" s="3" t="str">
        <f>IF(B3&lt;60,"Average",IF(B3&lt;80,"Good","Excellent"))</f>
        <v>Good</v>
      </c>
      <c r="D3" s="7"/>
      <c r="J3" s="3" t="s">
        <v>7</v>
      </c>
    </row>
    <row r="4" spans="1:11" ht="15.75" customHeight="1">
      <c r="A4" s="5" t="s">
        <v>8</v>
      </c>
      <c r="B4" s="6">
        <v>87</v>
      </c>
      <c r="C4" s="3" t="str">
        <f>IF(B4&lt;60,"Average",IF(B4&lt;80,"Good","Excellent"))</f>
        <v>Excellent</v>
      </c>
      <c r="D4" s="7"/>
      <c r="J4" s="3" t="s">
        <v>9</v>
      </c>
    </row>
    <row r="5" spans="1:11" ht="15.75" customHeight="1">
      <c r="A5" s="5" t="s">
        <v>10</v>
      </c>
      <c r="B5" s="6">
        <v>53</v>
      </c>
      <c r="C5" s="3" t="str">
        <f t="shared" ref="C5:C68" si="0">IF(B5&lt;60,"Average",IF(B5&lt;80,"Good","Excellent"))</f>
        <v>Average</v>
      </c>
      <c r="D5" s="7"/>
      <c r="J5" s="3"/>
    </row>
    <row r="6" spans="1:11" ht="15.75" customHeight="1">
      <c r="A6" s="5" t="s">
        <v>11</v>
      </c>
      <c r="B6" s="6">
        <v>75</v>
      </c>
      <c r="C6" s="3" t="str">
        <f t="shared" si="0"/>
        <v>Good</v>
      </c>
      <c r="D6" s="7"/>
      <c r="J6" s="3" t="s">
        <v>12</v>
      </c>
    </row>
    <row r="7" spans="1:11" ht="15.75" customHeight="1">
      <c r="A7" s="5" t="s">
        <v>13</v>
      </c>
      <c r="B7" s="6">
        <v>59</v>
      </c>
      <c r="C7" s="3" t="str">
        <f t="shared" si="0"/>
        <v>Average</v>
      </c>
      <c r="D7" s="7"/>
    </row>
    <row r="8" spans="1:11" ht="15.75" customHeight="1">
      <c r="A8" s="5" t="s">
        <v>14</v>
      </c>
      <c r="B8" s="6">
        <v>72</v>
      </c>
      <c r="C8" s="3" t="str">
        <f t="shared" si="0"/>
        <v>Good</v>
      </c>
      <c r="D8" s="7"/>
      <c r="J8" s="3"/>
    </row>
    <row r="9" spans="1:11" ht="15.75" customHeight="1">
      <c r="A9" s="5" t="s">
        <v>15</v>
      </c>
      <c r="B9" s="6">
        <v>80</v>
      </c>
      <c r="C9" s="3" t="str">
        <f t="shared" si="0"/>
        <v>Excellent</v>
      </c>
      <c r="D9" s="7"/>
      <c r="K9" s="7"/>
    </row>
    <row r="10" spans="1:11" ht="15.75" customHeight="1">
      <c r="A10" s="5" t="s">
        <v>16</v>
      </c>
      <c r="B10" s="6">
        <v>67</v>
      </c>
      <c r="C10" s="3" t="str">
        <f t="shared" si="0"/>
        <v>Good</v>
      </c>
      <c r="D10" s="7"/>
    </row>
    <row r="11" spans="1:11" ht="15.75" customHeight="1">
      <c r="A11" s="5" t="s">
        <v>17</v>
      </c>
      <c r="B11" s="6">
        <v>53</v>
      </c>
      <c r="C11" s="3" t="str">
        <f t="shared" si="0"/>
        <v>Average</v>
      </c>
      <c r="D11" s="7"/>
    </row>
    <row r="12" spans="1:11" ht="15.75" customHeight="1">
      <c r="A12" s="5" t="s">
        <v>18</v>
      </c>
      <c r="B12" s="6">
        <v>90</v>
      </c>
      <c r="C12" s="3" t="str">
        <f t="shared" si="0"/>
        <v>Excellent</v>
      </c>
      <c r="D12" s="7"/>
      <c r="K12" s="7"/>
    </row>
    <row r="13" spans="1:11" ht="15.75" customHeight="1">
      <c r="A13" s="5" t="s">
        <v>19</v>
      </c>
      <c r="B13" s="6">
        <v>80</v>
      </c>
      <c r="C13" s="3" t="str">
        <f t="shared" si="0"/>
        <v>Excellent</v>
      </c>
      <c r="D13" s="7"/>
    </row>
    <row r="14" spans="1:11" ht="15.75" customHeight="1">
      <c r="A14" s="5" t="s">
        <v>20</v>
      </c>
      <c r="B14" s="6">
        <v>70</v>
      </c>
      <c r="C14" s="3" t="str">
        <f t="shared" si="0"/>
        <v>Good</v>
      </c>
      <c r="D14" s="7"/>
    </row>
    <row r="15" spans="1:11" ht="15.75" customHeight="1">
      <c r="A15" s="5" t="s">
        <v>21</v>
      </c>
      <c r="B15" s="6">
        <v>90</v>
      </c>
      <c r="C15" s="3" t="str">
        <f t="shared" si="0"/>
        <v>Excellent</v>
      </c>
      <c r="D15" s="7"/>
    </row>
    <row r="16" spans="1:11" ht="15.75" customHeight="1">
      <c r="A16" s="5" t="s">
        <v>22</v>
      </c>
      <c r="B16" s="6">
        <v>88</v>
      </c>
      <c r="C16" s="3" t="str">
        <f t="shared" si="0"/>
        <v>Excellent</v>
      </c>
      <c r="D16" s="7"/>
    </row>
    <row r="17" spans="1:4" ht="15.75" customHeight="1">
      <c r="A17" s="5" t="s">
        <v>23</v>
      </c>
      <c r="B17" s="6">
        <v>89</v>
      </c>
      <c r="C17" s="3" t="str">
        <f t="shared" si="0"/>
        <v>Excellent</v>
      </c>
      <c r="D17" s="7"/>
    </row>
    <row r="18" spans="1:4" ht="15.75" customHeight="1">
      <c r="A18" s="5" t="s">
        <v>24</v>
      </c>
      <c r="B18" s="6">
        <v>87</v>
      </c>
      <c r="C18" s="3" t="str">
        <f t="shared" si="0"/>
        <v>Excellent</v>
      </c>
      <c r="D18" s="7"/>
    </row>
    <row r="19" spans="1:4" ht="15.75" customHeight="1">
      <c r="A19" s="5" t="s">
        <v>25</v>
      </c>
      <c r="B19" s="6">
        <v>55</v>
      </c>
      <c r="C19" s="3" t="str">
        <f t="shared" si="0"/>
        <v>Average</v>
      </c>
      <c r="D19" s="7"/>
    </row>
    <row r="20" spans="1:4" ht="15.75" customHeight="1">
      <c r="A20" s="5" t="s">
        <v>26</v>
      </c>
      <c r="B20" s="6">
        <v>54</v>
      </c>
      <c r="C20" s="3" t="str">
        <f t="shared" si="0"/>
        <v>Average</v>
      </c>
      <c r="D20" s="7"/>
    </row>
    <row r="21" spans="1:4" ht="15.75" customHeight="1">
      <c r="A21" s="5" t="s">
        <v>27</v>
      </c>
      <c r="B21" s="6">
        <v>73</v>
      </c>
      <c r="C21" s="3" t="str">
        <f t="shared" si="0"/>
        <v>Good</v>
      </c>
      <c r="D21" s="7"/>
    </row>
    <row r="22" spans="1:4" ht="15.75" customHeight="1">
      <c r="A22" s="5" t="s">
        <v>28</v>
      </c>
      <c r="B22" s="6">
        <v>61</v>
      </c>
      <c r="C22" s="3" t="str">
        <f t="shared" si="0"/>
        <v>Good</v>
      </c>
      <c r="D22" s="7"/>
    </row>
    <row r="23" spans="1:4" ht="15.75" customHeight="1">
      <c r="A23" s="5" t="s">
        <v>29</v>
      </c>
      <c r="B23" s="6">
        <v>52</v>
      </c>
      <c r="C23" s="3" t="str">
        <f t="shared" si="0"/>
        <v>Average</v>
      </c>
      <c r="D23" s="7"/>
    </row>
    <row r="24" spans="1:4" ht="15.75" customHeight="1">
      <c r="A24" s="5" t="s">
        <v>30</v>
      </c>
      <c r="B24" s="6">
        <v>81</v>
      </c>
      <c r="C24" s="3" t="str">
        <f t="shared" si="0"/>
        <v>Excellent</v>
      </c>
      <c r="D24" s="7"/>
    </row>
    <row r="25" spans="1:4" ht="15.75" customHeight="1">
      <c r="A25" s="5" t="s">
        <v>31</v>
      </c>
      <c r="B25" s="6">
        <v>89</v>
      </c>
      <c r="C25" s="3" t="str">
        <f t="shared" si="0"/>
        <v>Excellent</v>
      </c>
      <c r="D25" s="7"/>
    </row>
    <row r="26" spans="1:4" ht="15.75" customHeight="1">
      <c r="A26" s="5" t="s">
        <v>32</v>
      </c>
      <c r="B26" s="6">
        <v>75</v>
      </c>
      <c r="C26" s="3" t="str">
        <f t="shared" si="0"/>
        <v>Good</v>
      </c>
      <c r="D26" s="7"/>
    </row>
    <row r="27" spans="1:4" ht="15.75" customHeight="1">
      <c r="A27" s="5" t="s">
        <v>33</v>
      </c>
      <c r="B27" s="6">
        <v>88</v>
      </c>
      <c r="C27" s="3" t="str">
        <f t="shared" si="0"/>
        <v>Excellent</v>
      </c>
      <c r="D27" s="7"/>
    </row>
    <row r="28" spans="1:4" ht="15.75" customHeight="1">
      <c r="A28" s="5" t="s">
        <v>34</v>
      </c>
      <c r="B28" s="6">
        <v>68</v>
      </c>
      <c r="C28" s="3" t="str">
        <f t="shared" si="0"/>
        <v>Good</v>
      </c>
      <c r="D28" s="7"/>
    </row>
    <row r="29" spans="1:4" ht="15.75" customHeight="1">
      <c r="A29" s="5" t="s">
        <v>35</v>
      </c>
      <c r="B29" s="6">
        <v>85</v>
      </c>
      <c r="C29" s="3" t="str">
        <f t="shared" si="0"/>
        <v>Excellent</v>
      </c>
      <c r="D29" s="7"/>
    </row>
    <row r="30" spans="1:4" ht="15.75" customHeight="1">
      <c r="A30" s="5" t="s">
        <v>36</v>
      </c>
      <c r="B30" s="6">
        <v>50</v>
      </c>
      <c r="C30" s="3" t="str">
        <f t="shared" si="0"/>
        <v>Average</v>
      </c>
      <c r="D30" s="7"/>
    </row>
    <row r="31" spans="1:4" ht="15.75" customHeight="1">
      <c r="A31" s="5" t="s">
        <v>37</v>
      </c>
      <c r="B31" s="6">
        <v>53</v>
      </c>
      <c r="C31" s="3" t="str">
        <f t="shared" si="0"/>
        <v>Average</v>
      </c>
      <c r="D31" s="7"/>
    </row>
    <row r="32" spans="1:4" ht="15.75" customHeight="1">
      <c r="A32" s="5" t="s">
        <v>38</v>
      </c>
      <c r="B32" s="6">
        <v>68</v>
      </c>
      <c r="C32" s="3" t="str">
        <f t="shared" si="0"/>
        <v>Good</v>
      </c>
      <c r="D32" s="7"/>
    </row>
    <row r="33" spans="1:4" ht="15.75" customHeight="1">
      <c r="A33" s="5" t="s">
        <v>39</v>
      </c>
      <c r="B33" s="6">
        <v>66</v>
      </c>
      <c r="C33" s="3" t="str">
        <f t="shared" si="0"/>
        <v>Good</v>
      </c>
      <c r="D33" s="7"/>
    </row>
    <row r="34" spans="1:4" ht="15.75" customHeight="1">
      <c r="A34" s="5" t="s">
        <v>40</v>
      </c>
      <c r="B34" s="6">
        <v>64</v>
      </c>
      <c r="C34" s="3" t="str">
        <f t="shared" si="0"/>
        <v>Good</v>
      </c>
      <c r="D34" s="7"/>
    </row>
    <row r="35" spans="1:4" ht="15.75" customHeight="1">
      <c r="A35" s="5" t="s">
        <v>41</v>
      </c>
      <c r="B35" s="6">
        <v>53</v>
      </c>
      <c r="C35" s="3" t="str">
        <f t="shared" si="0"/>
        <v>Average</v>
      </c>
      <c r="D35" s="7"/>
    </row>
    <row r="36" spans="1:4" ht="15.75" customHeight="1">
      <c r="A36" s="5" t="s">
        <v>42</v>
      </c>
      <c r="B36" s="6">
        <v>72</v>
      </c>
      <c r="C36" s="3" t="str">
        <f t="shared" si="0"/>
        <v>Good</v>
      </c>
      <c r="D36" s="7"/>
    </row>
    <row r="37" spans="1:4" ht="15.75" customHeight="1">
      <c r="A37" s="5" t="s">
        <v>43</v>
      </c>
      <c r="B37" s="6">
        <v>61</v>
      </c>
      <c r="C37" s="3" t="str">
        <f t="shared" si="0"/>
        <v>Good</v>
      </c>
      <c r="D37" s="7"/>
    </row>
    <row r="38" spans="1:4" ht="15.75" customHeight="1">
      <c r="A38" s="5" t="s">
        <v>44</v>
      </c>
      <c r="B38" s="6">
        <v>52</v>
      </c>
      <c r="C38" s="3" t="str">
        <f t="shared" si="0"/>
        <v>Average</v>
      </c>
      <c r="D38" s="7"/>
    </row>
    <row r="39" spans="1:4" ht="15.75" customHeight="1">
      <c r="A39" s="5" t="s">
        <v>45</v>
      </c>
      <c r="B39" s="6">
        <v>56</v>
      </c>
      <c r="C39" s="3" t="str">
        <f t="shared" si="0"/>
        <v>Average</v>
      </c>
      <c r="D39" s="7"/>
    </row>
    <row r="40" spans="1:4" ht="15.75" customHeight="1">
      <c r="A40" s="5" t="s">
        <v>46</v>
      </c>
      <c r="B40" s="6">
        <v>53</v>
      </c>
      <c r="C40" s="3" t="str">
        <f t="shared" si="0"/>
        <v>Average</v>
      </c>
      <c r="D40" s="7"/>
    </row>
    <row r="41" spans="1:4" ht="15.75" customHeight="1">
      <c r="A41" s="5" t="s">
        <v>47</v>
      </c>
      <c r="B41" s="6">
        <v>72</v>
      </c>
      <c r="C41" s="3" t="str">
        <f t="shared" si="0"/>
        <v>Good</v>
      </c>
      <c r="D41" s="7"/>
    </row>
    <row r="42" spans="1:4" ht="15.75" customHeight="1">
      <c r="A42" s="5" t="s">
        <v>48</v>
      </c>
      <c r="B42" s="6">
        <v>84</v>
      </c>
      <c r="C42" s="3" t="str">
        <f t="shared" si="0"/>
        <v>Excellent</v>
      </c>
      <c r="D42" s="7"/>
    </row>
    <row r="43" spans="1:4" ht="15.75" customHeight="1">
      <c r="A43" s="5" t="s">
        <v>49</v>
      </c>
      <c r="B43" s="6">
        <v>70</v>
      </c>
      <c r="C43" s="3" t="str">
        <f t="shared" si="0"/>
        <v>Good</v>
      </c>
      <c r="D43" s="7"/>
    </row>
    <row r="44" spans="1:4" ht="15.75" customHeight="1">
      <c r="A44" s="5" t="s">
        <v>50</v>
      </c>
      <c r="B44" s="6">
        <v>59</v>
      </c>
      <c r="C44" s="3" t="str">
        <f t="shared" si="0"/>
        <v>Average</v>
      </c>
      <c r="D44" s="7"/>
    </row>
    <row r="45" spans="1:4" ht="15.75" customHeight="1">
      <c r="A45" s="5" t="s">
        <v>51</v>
      </c>
      <c r="B45" s="6">
        <v>83</v>
      </c>
      <c r="C45" s="3" t="str">
        <f t="shared" si="0"/>
        <v>Excellent</v>
      </c>
      <c r="D45" s="7"/>
    </row>
    <row r="46" spans="1:4" ht="15.75" customHeight="1">
      <c r="A46" s="5" t="s">
        <v>52</v>
      </c>
      <c r="B46" s="6">
        <v>68</v>
      </c>
      <c r="C46" s="3" t="str">
        <f t="shared" si="0"/>
        <v>Good</v>
      </c>
      <c r="D46" s="7"/>
    </row>
    <row r="47" spans="1:4" ht="15.75" customHeight="1">
      <c r="A47" s="5" t="s">
        <v>53</v>
      </c>
      <c r="B47" s="6">
        <v>65</v>
      </c>
      <c r="C47" s="3" t="str">
        <f t="shared" si="0"/>
        <v>Good</v>
      </c>
      <c r="D47" s="7"/>
    </row>
    <row r="48" spans="1:4" ht="15.75" customHeight="1">
      <c r="A48" s="5" t="s">
        <v>54</v>
      </c>
      <c r="B48" s="6">
        <v>77</v>
      </c>
      <c r="C48" s="3" t="str">
        <f t="shared" si="0"/>
        <v>Good</v>
      </c>
      <c r="D48" s="7"/>
    </row>
    <row r="49" spans="1:4" ht="15.75" customHeight="1">
      <c r="A49" s="5" t="s">
        <v>55</v>
      </c>
      <c r="B49" s="6">
        <v>54</v>
      </c>
      <c r="C49" s="3" t="str">
        <f t="shared" si="0"/>
        <v>Average</v>
      </c>
      <c r="D49" s="7"/>
    </row>
    <row r="50" spans="1:4" ht="15.75" customHeight="1">
      <c r="A50" s="5" t="s">
        <v>56</v>
      </c>
      <c r="B50" s="6">
        <v>62</v>
      </c>
      <c r="C50" s="3" t="str">
        <f t="shared" si="0"/>
        <v>Good</v>
      </c>
      <c r="D50" s="7"/>
    </row>
    <row r="51" spans="1:4" ht="15.75" customHeight="1">
      <c r="A51" s="5" t="s">
        <v>57</v>
      </c>
      <c r="B51" s="6">
        <v>85</v>
      </c>
      <c r="C51" s="3" t="str">
        <f t="shared" si="0"/>
        <v>Excellent</v>
      </c>
      <c r="D51" s="7"/>
    </row>
    <row r="52" spans="1:4" ht="15.75" customHeight="1">
      <c r="A52" s="5" t="s">
        <v>58</v>
      </c>
      <c r="B52" s="6">
        <v>58</v>
      </c>
      <c r="C52" s="3" t="str">
        <f t="shared" si="0"/>
        <v>Average</v>
      </c>
      <c r="D52" s="7"/>
    </row>
    <row r="53" spans="1:4" ht="15.75" customHeight="1">
      <c r="A53" s="5" t="s">
        <v>59</v>
      </c>
      <c r="B53" s="6">
        <v>58</v>
      </c>
      <c r="C53" s="3" t="str">
        <f t="shared" si="0"/>
        <v>Average</v>
      </c>
      <c r="D53" s="7"/>
    </row>
    <row r="54" spans="1:4" ht="15.75" customHeight="1">
      <c r="A54" s="5" t="s">
        <v>60</v>
      </c>
      <c r="B54" s="6">
        <v>78</v>
      </c>
      <c r="C54" s="3" t="str">
        <f t="shared" si="0"/>
        <v>Good</v>
      </c>
      <c r="D54" s="7"/>
    </row>
    <row r="55" spans="1:4" ht="15.75" customHeight="1">
      <c r="A55" s="5" t="s">
        <v>61</v>
      </c>
      <c r="B55" s="6">
        <v>67</v>
      </c>
      <c r="C55" s="3" t="str">
        <f t="shared" si="0"/>
        <v>Good</v>
      </c>
      <c r="D55" s="7"/>
    </row>
    <row r="56" spans="1:4" ht="15.75" customHeight="1">
      <c r="A56" s="5" t="s">
        <v>62</v>
      </c>
      <c r="B56" s="6">
        <v>60</v>
      </c>
      <c r="C56" s="3" t="str">
        <f t="shared" si="0"/>
        <v>Good</v>
      </c>
      <c r="D56" s="7"/>
    </row>
    <row r="57" spans="1:4" ht="15.75" customHeight="1">
      <c r="A57" s="5" t="s">
        <v>63</v>
      </c>
      <c r="B57" s="6">
        <v>72</v>
      </c>
      <c r="C57" s="3" t="str">
        <f t="shared" si="0"/>
        <v>Good</v>
      </c>
      <c r="D57" s="7"/>
    </row>
    <row r="58" spans="1:4" ht="15.75" customHeight="1">
      <c r="A58" s="5" t="s">
        <v>64</v>
      </c>
      <c r="B58" s="6">
        <v>85</v>
      </c>
      <c r="C58" s="3" t="str">
        <f t="shared" si="0"/>
        <v>Excellent</v>
      </c>
      <c r="D58" s="7"/>
    </row>
    <row r="59" spans="1:4" ht="15.75" customHeight="1">
      <c r="A59" s="5" t="s">
        <v>65</v>
      </c>
      <c r="B59" s="6">
        <v>54</v>
      </c>
      <c r="C59" s="3" t="str">
        <f t="shared" si="0"/>
        <v>Average</v>
      </c>
      <c r="D59" s="7"/>
    </row>
    <row r="60" spans="1:4" ht="15.75" customHeight="1">
      <c r="A60" s="5" t="s">
        <v>66</v>
      </c>
      <c r="B60" s="6">
        <v>89</v>
      </c>
      <c r="C60" s="3" t="str">
        <f t="shared" si="0"/>
        <v>Excellent</v>
      </c>
      <c r="D60" s="7"/>
    </row>
    <row r="61" spans="1:4" ht="15.75" customHeight="1">
      <c r="A61" s="5" t="s">
        <v>67</v>
      </c>
      <c r="B61" s="6">
        <v>84</v>
      </c>
      <c r="C61" s="3" t="str">
        <f t="shared" si="0"/>
        <v>Excellent</v>
      </c>
      <c r="D61" s="7"/>
    </row>
    <row r="62" spans="1:4" ht="15.75" customHeight="1">
      <c r="A62" s="5" t="s">
        <v>68</v>
      </c>
      <c r="B62" s="6">
        <v>80</v>
      </c>
      <c r="C62" s="3" t="str">
        <f t="shared" si="0"/>
        <v>Excellent</v>
      </c>
      <c r="D62" s="7"/>
    </row>
    <row r="63" spans="1:4" ht="15.75" customHeight="1">
      <c r="A63" s="5" t="s">
        <v>69</v>
      </c>
      <c r="B63" s="6">
        <v>75</v>
      </c>
      <c r="C63" s="3" t="str">
        <f t="shared" si="0"/>
        <v>Good</v>
      </c>
      <c r="D63" s="7"/>
    </row>
    <row r="64" spans="1:4" ht="15.75" customHeight="1">
      <c r="A64" s="5" t="s">
        <v>70</v>
      </c>
      <c r="B64" s="6">
        <v>51</v>
      </c>
      <c r="C64" s="3" t="str">
        <f t="shared" si="0"/>
        <v>Average</v>
      </c>
      <c r="D64" s="7"/>
    </row>
    <row r="65" spans="1:4" ht="15.75" customHeight="1">
      <c r="A65" s="5" t="s">
        <v>71</v>
      </c>
      <c r="B65" s="6">
        <v>54</v>
      </c>
      <c r="C65" s="3" t="str">
        <f t="shared" si="0"/>
        <v>Average</v>
      </c>
      <c r="D65" s="7"/>
    </row>
    <row r="66" spans="1:4" ht="15.75" customHeight="1">
      <c r="A66" s="5" t="s">
        <v>72</v>
      </c>
      <c r="B66" s="6">
        <v>50</v>
      </c>
      <c r="C66" s="3" t="str">
        <f t="shared" si="0"/>
        <v>Average</v>
      </c>
      <c r="D66" s="7"/>
    </row>
    <row r="67" spans="1:4" ht="15.75" customHeight="1">
      <c r="A67" s="5" t="s">
        <v>73</v>
      </c>
      <c r="B67" s="6">
        <v>62</v>
      </c>
      <c r="C67" s="3" t="str">
        <f t="shared" si="0"/>
        <v>Good</v>
      </c>
      <c r="D67" s="7"/>
    </row>
    <row r="68" spans="1:4" ht="15.75" customHeight="1">
      <c r="A68" s="5" t="s">
        <v>74</v>
      </c>
      <c r="B68" s="6">
        <v>62</v>
      </c>
      <c r="C68" s="3" t="str">
        <f t="shared" si="0"/>
        <v>Good</v>
      </c>
      <c r="D68" s="7"/>
    </row>
    <row r="69" spans="1:4" ht="15.75" customHeight="1">
      <c r="A69" s="5" t="s">
        <v>75</v>
      </c>
      <c r="B69" s="6">
        <v>62</v>
      </c>
      <c r="C69" s="3" t="str">
        <f t="shared" ref="C69:C102" si="1">IF(B69&lt;60,"Average",IF(B69&lt;80,"Good","Excellent"))</f>
        <v>Good</v>
      </c>
      <c r="D69" s="7"/>
    </row>
    <row r="70" spans="1:4" ht="15.75" customHeight="1">
      <c r="A70" s="5" t="s">
        <v>76</v>
      </c>
      <c r="B70" s="6">
        <v>64</v>
      </c>
      <c r="C70" s="3" t="str">
        <f t="shared" si="1"/>
        <v>Good</v>
      </c>
      <c r="D70" s="7"/>
    </row>
    <row r="71" spans="1:4" ht="15.75" customHeight="1">
      <c r="A71" s="5" t="s">
        <v>77</v>
      </c>
      <c r="B71" s="6">
        <v>84</v>
      </c>
      <c r="C71" s="3" t="str">
        <f t="shared" si="1"/>
        <v>Excellent</v>
      </c>
      <c r="D71" s="7"/>
    </row>
    <row r="72" spans="1:4" ht="15.75" customHeight="1">
      <c r="A72" s="5" t="s">
        <v>78</v>
      </c>
      <c r="B72" s="6">
        <v>67</v>
      </c>
      <c r="C72" s="3" t="str">
        <f t="shared" si="1"/>
        <v>Good</v>
      </c>
      <c r="D72" s="7"/>
    </row>
    <row r="73" spans="1:4" ht="15.75" customHeight="1">
      <c r="A73" s="5" t="s">
        <v>79</v>
      </c>
      <c r="B73" s="6">
        <v>82</v>
      </c>
      <c r="C73" s="3" t="str">
        <f t="shared" si="1"/>
        <v>Excellent</v>
      </c>
      <c r="D73" s="7"/>
    </row>
    <row r="74" spans="1:4" ht="15.75" customHeight="1">
      <c r="A74" s="5" t="s">
        <v>80</v>
      </c>
      <c r="B74" s="6">
        <v>78</v>
      </c>
      <c r="C74" s="3" t="str">
        <f t="shared" si="1"/>
        <v>Good</v>
      </c>
      <c r="D74" s="7"/>
    </row>
    <row r="75" spans="1:4" ht="15.75" customHeight="1">
      <c r="A75" s="5" t="s">
        <v>81</v>
      </c>
      <c r="B75" s="6">
        <v>63</v>
      </c>
      <c r="C75" s="3" t="str">
        <f t="shared" si="1"/>
        <v>Good</v>
      </c>
      <c r="D75" s="7"/>
    </row>
    <row r="76" spans="1:4" ht="15.75" customHeight="1">
      <c r="A76" s="5" t="s">
        <v>82</v>
      </c>
      <c r="B76" s="6">
        <v>86</v>
      </c>
      <c r="C76" s="3" t="str">
        <f t="shared" si="1"/>
        <v>Excellent</v>
      </c>
      <c r="D76" s="7"/>
    </row>
    <row r="77" spans="1:4" ht="15.75" customHeight="1">
      <c r="A77" s="5" t="s">
        <v>83</v>
      </c>
      <c r="B77" s="6">
        <v>80</v>
      </c>
      <c r="C77" s="3" t="str">
        <f t="shared" si="1"/>
        <v>Excellent</v>
      </c>
      <c r="D77" s="7"/>
    </row>
    <row r="78" spans="1:4" ht="15.75" customHeight="1">
      <c r="A78" s="5" t="s">
        <v>84</v>
      </c>
      <c r="B78" s="6">
        <v>52</v>
      </c>
      <c r="C78" s="3" t="str">
        <f t="shared" si="1"/>
        <v>Average</v>
      </c>
      <c r="D78" s="7"/>
    </row>
    <row r="79" spans="1:4" ht="15.75" customHeight="1">
      <c r="A79" s="5" t="s">
        <v>85</v>
      </c>
      <c r="B79" s="6">
        <v>80</v>
      </c>
      <c r="C79" s="3" t="str">
        <f t="shared" si="1"/>
        <v>Excellent</v>
      </c>
      <c r="D79" s="7"/>
    </row>
    <row r="80" spans="1:4" ht="15.75" customHeight="1">
      <c r="A80" s="5" t="s">
        <v>86</v>
      </c>
      <c r="B80" s="6">
        <v>61</v>
      </c>
      <c r="C80" s="3" t="str">
        <f t="shared" si="1"/>
        <v>Good</v>
      </c>
      <c r="D80" s="7"/>
    </row>
    <row r="81" spans="1:4" ht="15.75" customHeight="1">
      <c r="A81" s="5" t="s">
        <v>87</v>
      </c>
      <c r="B81" s="6">
        <v>55</v>
      </c>
      <c r="C81" s="3" t="str">
        <f t="shared" si="1"/>
        <v>Average</v>
      </c>
      <c r="D81" s="7"/>
    </row>
    <row r="82" spans="1:4" ht="15.75" customHeight="1">
      <c r="A82" s="5" t="s">
        <v>88</v>
      </c>
      <c r="B82" s="6">
        <v>79</v>
      </c>
      <c r="C82" s="3" t="str">
        <f t="shared" si="1"/>
        <v>Good</v>
      </c>
      <c r="D82" s="7"/>
    </row>
    <row r="83" spans="1:4" ht="15.75" customHeight="1">
      <c r="A83" s="5" t="s">
        <v>89</v>
      </c>
      <c r="B83" s="6">
        <v>53</v>
      </c>
      <c r="C83" s="3" t="str">
        <f t="shared" si="1"/>
        <v>Average</v>
      </c>
      <c r="D83" s="7"/>
    </row>
    <row r="84" spans="1:4" ht="15.75" customHeight="1">
      <c r="A84" s="5" t="s">
        <v>90</v>
      </c>
      <c r="B84" s="6">
        <v>88</v>
      </c>
      <c r="C84" s="3" t="str">
        <f t="shared" si="1"/>
        <v>Excellent</v>
      </c>
      <c r="D84" s="7"/>
    </row>
    <row r="85" spans="1:4" ht="15.75" customHeight="1">
      <c r="A85" s="5" t="s">
        <v>91</v>
      </c>
      <c r="B85" s="6">
        <v>70</v>
      </c>
      <c r="C85" s="3" t="str">
        <f t="shared" si="1"/>
        <v>Good</v>
      </c>
      <c r="D85" s="7"/>
    </row>
    <row r="86" spans="1:4" ht="15.75" customHeight="1">
      <c r="A86" s="5" t="s">
        <v>92</v>
      </c>
      <c r="B86" s="6">
        <v>61</v>
      </c>
      <c r="C86" s="3" t="str">
        <f t="shared" si="1"/>
        <v>Good</v>
      </c>
      <c r="D86" s="7"/>
    </row>
    <row r="87" spans="1:4" ht="15.75" customHeight="1">
      <c r="A87" s="5" t="s">
        <v>93</v>
      </c>
      <c r="B87" s="6">
        <v>68</v>
      </c>
      <c r="C87" s="3" t="str">
        <f t="shared" si="1"/>
        <v>Good</v>
      </c>
      <c r="D87" s="7"/>
    </row>
    <row r="88" spans="1:4" ht="15.75" customHeight="1">
      <c r="A88" s="5" t="s">
        <v>94</v>
      </c>
      <c r="B88" s="6">
        <v>77</v>
      </c>
      <c r="C88" s="3" t="str">
        <f t="shared" si="1"/>
        <v>Good</v>
      </c>
      <c r="D88" s="7"/>
    </row>
    <row r="89" spans="1:4" ht="15.75" customHeight="1">
      <c r="A89" s="5" t="s">
        <v>95</v>
      </c>
      <c r="B89" s="6">
        <v>82</v>
      </c>
      <c r="C89" s="3" t="str">
        <f t="shared" si="1"/>
        <v>Excellent</v>
      </c>
      <c r="D89" s="7"/>
    </row>
    <row r="90" spans="1:4" ht="15.75" customHeight="1">
      <c r="A90" s="5" t="s">
        <v>96</v>
      </c>
      <c r="B90" s="6">
        <v>51</v>
      </c>
      <c r="C90" s="3" t="str">
        <f t="shared" si="1"/>
        <v>Average</v>
      </c>
      <c r="D90" s="7"/>
    </row>
    <row r="91" spans="1:4" ht="15.75" customHeight="1">
      <c r="A91" s="5" t="s">
        <v>97</v>
      </c>
      <c r="B91" s="6">
        <v>69</v>
      </c>
      <c r="C91" s="3" t="str">
        <f t="shared" si="1"/>
        <v>Good</v>
      </c>
      <c r="D91" s="7"/>
    </row>
    <row r="92" spans="1:4" ht="15.75" customHeight="1">
      <c r="A92" s="5" t="s">
        <v>98</v>
      </c>
      <c r="B92" s="6">
        <v>89</v>
      </c>
      <c r="C92" s="3" t="str">
        <f t="shared" si="1"/>
        <v>Excellent</v>
      </c>
      <c r="D92" s="7"/>
    </row>
    <row r="93" spans="1:4" ht="15.75" customHeight="1">
      <c r="A93" s="5" t="s">
        <v>99</v>
      </c>
      <c r="B93" s="6">
        <v>62</v>
      </c>
      <c r="C93" s="3" t="str">
        <f t="shared" si="1"/>
        <v>Good</v>
      </c>
      <c r="D93" s="7"/>
    </row>
    <row r="94" spans="1:4" ht="15.75" customHeight="1">
      <c r="A94" s="5" t="s">
        <v>100</v>
      </c>
      <c r="B94" s="6">
        <v>79</v>
      </c>
      <c r="C94" s="3" t="str">
        <f t="shared" si="1"/>
        <v>Good</v>
      </c>
      <c r="D94" s="7"/>
    </row>
    <row r="95" spans="1:4" ht="15.75" customHeight="1">
      <c r="A95" s="5" t="s">
        <v>101</v>
      </c>
      <c r="B95" s="6">
        <v>83</v>
      </c>
      <c r="C95" s="3" t="str">
        <f t="shared" si="1"/>
        <v>Excellent</v>
      </c>
      <c r="D95" s="7"/>
    </row>
    <row r="96" spans="1:4" ht="15.75" customHeight="1">
      <c r="A96" s="5" t="s">
        <v>102</v>
      </c>
      <c r="B96" s="6">
        <v>67</v>
      </c>
      <c r="C96" s="3" t="str">
        <f t="shared" si="1"/>
        <v>Good</v>
      </c>
      <c r="D96" s="7"/>
    </row>
    <row r="97" spans="1:4" ht="15.75" customHeight="1">
      <c r="A97" s="5" t="s">
        <v>103</v>
      </c>
      <c r="B97" s="6">
        <v>66</v>
      </c>
      <c r="C97" s="3" t="str">
        <f t="shared" si="1"/>
        <v>Good</v>
      </c>
      <c r="D97" s="7"/>
    </row>
    <row r="98" spans="1:4" ht="15.75" customHeight="1">
      <c r="A98" s="5" t="s">
        <v>104</v>
      </c>
      <c r="B98" s="6">
        <v>75</v>
      </c>
      <c r="C98" s="3" t="str">
        <f t="shared" si="1"/>
        <v>Good</v>
      </c>
      <c r="D98" s="7"/>
    </row>
    <row r="99" spans="1:4" ht="15.75" customHeight="1">
      <c r="A99" s="5" t="s">
        <v>105</v>
      </c>
      <c r="B99" s="6">
        <v>55</v>
      </c>
      <c r="C99" s="3" t="str">
        <f t="shared" si="1"/>
        <v>Average</v>
      </c>
      <c r="D99" s="7"/>
    </row>
    <row r="100" spans="1:4" ht="15.75" customHeight="1">
      <c r="A100" s="5" t="s">
        <v>106</v>
      </c>
      <c r="B100" s="6">
        <v>61</v>
      </c>
      <c r="C100" s="3" t="str">
        <f t="shared" si="1"/>
        <v>Good</v>
      </c>
      <c r="D100" s="7"/>
    </row>
    <row r="101" spans="1:4" ht="15.75" customHeight="1">
      <c r="A101" s="5" t="s">
        <v>107</v>
      </c>
      <c r="B101" s="6">
        <v>60</v>
      </c>
      <c r="C101" s="3" t="str">
        <f t="shared" si="1"/>
        <v>Good</v>
      </c>
      <c r="D101" s="7"/>
    </row>
    <row r="102" spans="1:4" ht="15.75" customHeight="1">
      <c r="A102" s="5" t="s">
        <v>108</v>
      </c>
      <c r="B102" s="6">
        <v>54</v>
      </c>
      <c r="C102" s="3" t="str">
        <f t="shared" si="1"/>
        <v>Average</v>
      </c>
      <c r="D102" s="7"/>
    </row>
    <row r="103" spans="1:4" ht="15.75" customHeight="1">
      <c r="B103" s="8"/>
    </row>
    <row r="104" spans="1:4" ht="15.75" customHeight="1">
      <c r="B104" s="8"/>
    </row>
    <row r="105" spans="1:4" ht="15.75" customHeight="1">
      <c r="B105" s="8"/>
    </row>
    <row r="106" spans="1:4" ht="15.75" customHeight="1">
      <c r="B106" s="8"/>
    </row>
    <row r="107" spans="1:4" ht="15.75" customHeight="1">
      <c r="B107" s="8"/>
    </row>
    <row r="108" spans="1:4" ht="15.75" customHeight="1">
      <c r="B108" s="8"/>
    </row>
    <row r="109" spans="1:4" ht="15.75" customHeight="1">
      <c r="B109" s="8"/>
    </row>
    <row r="110" spans="1:4" ht="15.75" customHeight="1">
      <c r="B110" s="8"/>
    </row>
    <row r="111" spans="1:4" ht="15.75" customHeight="1">
      <c r="B111" s="8"/>
    </row>
    <row r="112" spans="1:4" ht="15.75" customHeight="1">
      <c r="B112" s="8"/>
    </row>
    <row r="113" spans="2:2" ht="15.75" customHeight="1">
      <c r="B113" s="8"/>
    </row>
    <row r="114" spans="2:2" ht="15.75" customHeight="1">
      <c r="B114" s="8"/>
    </row>
    <row r="115" spans="2:2" ht="15.75" customHeight="1">
      <c r="B115" s="8"/>
    </row>
    <row r="116" spans="2:2" ht="15.75" customHeight="1">
      <c r="B116" s="8"/>
    </row>
    <row r="117" spans="2:2" ht="15.75" customHeight="1">
      <c r="B117" s="8"/>
    </row>
    <row r="118" spans="2:2" ht="15.75" customHeight="1">
      <c r="B118" s="8"/>
    </row>
    <row r="119" spans="2:2" ht="15.75" customHeight="1">
      <c r="B119" s="8"/>
    </row>
    <row r="120" spans="2:2" ht="15.75" customHeight="1">
      <c r="B120" s="8"/>
    </row>
    <row r="121" spans="2:2" ht="15.75" customHeight="1">
      <c r="B121" s="8"/>
    </row>
    <row r="122" spans="2:2" ht="15.75" customHeight="1">
      <c r="B122" s="8"/>
    </row>
    <row r="123" spans="2:2" ht="15.75" customHeight="1">
      <c r="B123" s="8"/>
    </row>
    <row r="124" spans="2:2" ht="15.75" customHeight="1">
      <c r="B124" s="8"/>
    </row>
    <row r="125" spans="2:2" ht="15.75" customHeight="1">
      <c r="B125" s="8"/>
    </row>
    <row r="126" spans="2:2" ht="15.75" customHeight="1">
      <c r="B126" s="8"/>
    </row>
    <row r="127" spans="2:2" ht="15.75" customHeight="1">
      <c r="B127" s="8"/>
    </row>
    <row r="128" spans="2:2" ht="15.75" customHeight="1">
      <c r="B128" s="8"/>
    </row>
    <row r="129" spans="2:2" ht="15.75" customHeight="1">
      <c r="B129" s="8"/>
    </row>
    <row r="130" spans="2:2" ht="15.75" customHeight="1">
      <c r="B130" s="8"/>
    </row>
    <row r="131" spans="2:2" ht="15.75" customHeight="1">
      <c r="B131" s="8"/>
    </row>
    <row r="132" spans="2:2" ht="15.75" customHeight="1">
      <c r="B132" s="8"/>
    </row>
    <row r="133" spans="2:2" ht="15.75" customHeight="1">
      <c r="B133" s="8"/>
    </row>
    <row r="134" spans="2:2" ht="15.75" customHeight="1">
      <c r="B134" s="8"/>
    </row>
    <row r="135" spans="2:2" ht="15.75" customHeight="1">
      <c r="B135" s="8"/>
    </row>
    <row r="136" spans="2:2" ht="15.75" customHeight="1">
      <c r="B136" s="8"/>
    </row>
    <row r="137" spans="2:2" ht="15.75" customHeight="1">
      <c r="B137" s="8"/>
    </row>
    <row r="138" spans="2:2" ht="15.75" customHeight="1">
      <c r="B138" s="8"/>
    </row>
    <row r="139" spans="2:2" ht="15.75" customHeight="1">
      <c r="B139" s="8"/>
    </row>
    <row r="140" spans="2:2" ht="15.75" customHeight="1">
      <c r="B140" s="8"/>
    </row>
    <row r="141" spans="2:2" ht="15.75" customHeight="1">
      <c r="B141" s="8"/>
    </row>
    <row r="142" spans="2:2" ht="15.75" customHeight="1">
      <c r="B142" s="8"/>
    </row>
    <row r="143" spans="2:2" ht="15.75" customHeight="1">
      <c r="B143" s="8"/>
    </row>
    <row r="144" spans="2:2" ht="15.75" customHeight="1">
      <c r="B144" s="8"/>
    </row>
    <row r="145" spans="2:2" ht="15.75" customHeight="1">
      <c r="B145" s="8"/>
    </row>
    <row r="146" spans="2:2" ht="15.75" customHeight="1">
      <c r="B146" s="8"/>
    </row>
    <row r="147" spans="2:2" ht="15.75" customHeight="1">
      <c r="B147" s="8"/>
    </row>
    <row r="148" spans="2:2" ht="15.75" customHeight="1">
      <c r="B148" s="8"/>
    </row>
    <row r="149" spans="2:2" ht="15.75" customHeight="1">
      <c r="B149" s="8"/>
    </row>
    <row r="150" spans="2:2" ht="15.75" customHeight="1">
      <c r="B150" s="8"/>
    </row>
    <row r="151" spans="2:2" ht="15.75" customHeight="1">
      <c r="B151" s="8"/>
    </row>
    <row r="152" spans="2:2" ht="15.75" customHeight="1">
      <c r="B152" s="8"/>
    </row>
    <row r="153" spans="2:2" ht="15.75" customHeight="1">
      <c r="B153" s="8"/>
    </row>
    <row r="154" spans="2:2" ht="15.75" customHeight="1">
      <c r="B154" s="8"/>
    </row>
    <row r="155" spans="2:2" ht="15.75" customHeight="1">
      <c r="B155" s="8"/>
    </row>
    <row r="156" spans="2:2" ht="15.75" customHeight="1">
      <c r="B156" s="8"/>
    </row>
    <row r="157" spans="2:2" ht="15.75" customHeight="1">
      <c r="B157" s="8"/>
    </row>
    <row r="158" spans="2:2" ht="15.75" customHeight="1">
      <c r="B158" s="8"/>
    </row>
    <row r="159" spans="2:2" ht="15.75" customHeight="1">
      <c r="B159" s="8"/>
    </row>
    <row r="160" spans="2:2" ht="15.75" customHeight="1">
      <c r="B160" s="8"/>
    </row>
    <row r="161" spans="2:2" ht="15.75" customHeight="1">
      <c r="B161" s="8"/>
    </row>
    <row r="162" spans="2:2" ht="15.75" customHeight="1">
      <c r="B162" s="8"/>
    </row>
    <row r="163" spans="2:2" ht="15.75" customHeight="1">
      <c r="B163" s="8"/>
    </row>
    <row r="164" spans="2:2" ht="15.75" customHeight="1">
      <c r="B164" s="8"/>
    </row>
    <row r="165" spans="2:2" ht="15.75" customHeight="1">
      <c r="B165" s="8"/>
    </row>
    <row r="166" spans="2:2" ht="15.75" customHeight="1">
      <c r="B166" s="8"/>
    </row>
    <row r="167" spans="2:2" ht="15.75" customHeight="1">
      <c r="B167" s="8"/>
    </row>
    <row r="168" spans="2:2" ht="15.75" customHeight="1">
      <c r="B168" s="8"/>
    </row>
    <row r="169" spans="2:2" ht="15.75" customHeight="1">
      <c r="B169" s="8"/>
    </row>
    <row r="170" spans="2:2" ht="15.75" customHeight="1">
      <c r="B170" s="8"/>
    </row>
    <row r="171" spans="2:2" ht="15.75" customHeight="1">
      <c r="B171" s="8"/>
    </row>
    <row r="172" spans="2:2" ht="15.75" customHeight="1">
      <c r="B172" s="8"/>
    </row>
    <row r="173" spans="2:2" ht="15.75" customHeight="1">
      <c r="B173" s="8"/>
    </row>
    <row r="174" spans="2:2" ht="15.75" customHeight="1">
      <c r="B174" s="8"/>
    </row>
    <row r="175" spans="2:2" ht="15.75" customHeight="1">
      <c r="B175" s="8"/>
    </row>
    <row r="176" spans="2:2" ht="15.75" customHeight="1">
      <c r="B176" s="8"/>
    </row>
    <row r="177" spans="2:2" ht="15.75" customHeight="1">
      <c r="B177" s="8"/>
    </row>
    <row r="178" spans="2:2" ht="15.75" customHeight="1">
      <c r="B178" s="8"/>
    </row>
    <row r="179" spans="2:2" ht="15.75" customHeight="1">
      <c r="B179" s="8"/>
    </row>
    <row r="180" spans="2:2" ht="15.75" customHeight="1">
      <c r="B180" s="8"/>
    </row>
    <row r="181" spans="2:2" ht="15.75" customHeight="1">
      <c r="B181" s="8"/>
    </row>
    <row r="182" spans="2:2" ht="15.75" customHeight="1">
      <c r="B182" s="8"/>
    </row>
    <row r="183" spans="2:2" ht="15.75" customHeight="1">
      <c r="B183" s="8"/>
    </row>
    <row r="184" spans="2:2" ht="15.75" customHeight="1">
      <c r="B184" s="8"/>
    </row>
    <row r="185" spans="2:2" ht="15.75" customHeight="1">
      <c r="B185" s="8"/>
    </row>
    <row r="186" spans="2:2" ht="15.75" customHeight="1">
      <c r="B186" s="8"/>
    </row>
    <row r="187" spans="2:2" ht="15.75" customHeight="1">
      <c r="B187" s="8"/>
    </row>
    <row r="188" spans="2:2" ht="15.75" customHeight="1">
      <c r="B188" s="8"/>
    </row>
    <row r="189" spans="2:2" ht="15.75" customHeight="1">
      <c r="B189" s="8"/>
    </row>
    <row r="190" spans="2:2" ht="15.75" customHeight="1">
      <c r="B190" s="8"/>
    </row>
    <row r="191" spans="2:2" ht="15.75" customHeight="1">
      <c r="B191" s="8"/>
    </row>
    <row r="192" spans="2:2" ht="15.75" customHeight="1">
      <c r="B192" s="8"/>
    </row>
    <row r="193" spans="2:2" ht="15.75" customHeight="1">
      <c r="B193" s="8"/>
    </row>
    <row r="194" spans="2:2" ht="15.75" customHeight="1">
      <c r="B194" s="8"/>
    </row>
    <row r="195" spans="2:2" ht="15.75" customHeight="1">
      <c r="B195" s="8"/>
    </row>
    <row r="196" spans="2:2" ht="15.75" customHeight="1">
      <c r="B196" s="8"/>
    </row>
    <row r="197" spans="2:2" ht="15.75" customHeight="1">
      <c r="B197" s="8"/>
    </row>
    <row r="198" spans="2:2" ht="15.75" customHeight="1">
      <c r="B198" s="8"/>
    </row>
    <row r="199" spans="2:2" ht="15.75" customHeight="1">
      <c r="B199" s="8"/>
    </row>
    <row r="200" spans="2:2" ht="15.75" customHeight="1">
      <c r="B200" s="8"/>
    </row>
    <row r="201" spans="2:2" ht="15.75" customHeight="1">
      <c r="B201" s="8"/>
    </row>
    <row r="202" spans="2:2" ht="15.75" customHeight="1">
      <c r="B202" s="8"/>
    </row>
    <row r="203" spans="2:2" ht="15.75" customHeight="1">
      <c r="B203" s="8"/>
    </row>
    <row r="204" spans="2:2" ht="15.75" customHeight="1">
      <c r="B204" s="8"/>
    </row>
    <row r="205" spans="2:2" ht="15.75" customHeight="1">
      <c r="B205" s="8"/>
    </row>
    <row r="206" spans="2:2" ht="15.75" customHeight="1">
      <c r="B206" s="8"/>
    </row>
    <row r="207" spans="2:2" ht="15.75" customHeight="1">
      <c r="B207" s="8"/>
    </row>
    <row r="208" spans="2:2" ht="15.75" customHeight="1">
      <c r="B208" s="8"/>
    </row>
    <row r="209" spans="2:2" ht="15.75" customHeight="1">
      <c r="B209" s="8"/>
    </row>
    <row r="210" spans="2:2" ht="15.75" customHeight="1">
      <c r="B210" s="8"/>
    </row>
    <row r="211" spans="2:2" ht="15.75" customHeight="1">
      <c r="B211" s="8"/>
    </row>
    <row r="212" spans="2:2" ht="15.75" customHeight="1">
      <c r="B212" s="8"/>
    </row>
    <row r="213" spans="2:2" ht="15.75" customHeight="1">
      <c r="B213" s="8"/>
    </row>
    <row r="214" spans="2:2" ht="15.75" customHeight="1">
      <c r="B214" s="8"/>
    </row>
    <row r="215" spans="2:2" ht="15.75" customHeight="1">
      <c r="B215" s="8"/>
    </row>
    <row r="216" spans="2:2" ht="15.75" customHeight="1">
      <c r="B216" s="8"/>
    </row>
    <row r="217" spans="2:2" ht="15.75" customHeight="1">
      <c r="B217" s="8"/>
    </row>
    <row r="218" spans="2:2" ht="15.75" customHeight="1">
      <c r="B218" s="8"/>
    </row>
    <row r="219" spans="2:2" ht="15.75" customHeight="1">
      <c r="B219" s="8"/>
    </row>
    <row r="220" spans="2:2" ht="15.75" customHeight="1">
      <c r="B220" s="8"/>
    </row>
    <row r="221" spans="2:2" ht="15.75" customHeight="1">
      <c r="B221" s="8"/>
    </row>
    <row r="222" spans="2:2" ht="15.75" customHeight="1">
      <c r="B222" s="8"/>
    </row>
    <row r="223" spans="2:2" ht="15.75" customHeight="1">
      <c r="B223" s="8"/>
    </row>
    <row r="224" spans="2:2" ht="15.75" customHeight="1">
      <c r="B224" s="8"/>
    </row>
    <row r="225" spans="2:2" ht="15.75" customHeight="1">
      <c r="B225" s="8"/>
    </row>
    <row r="226" spans="2:2" ht="15.75" customHeight="1">
      <c r="B226" s="8"/>
    </row>
    <row r="227" spans="2:2" ht="15.75" customHeight="1">
      <c r="B227" s="8"/>
    </row>
    <row r="228" spans="2:2" ht="15.75" customHeight="1">
      <c r="B228" s="8"/>
    </row>
    <row r="229" spans="2:2" ht="15.75" customHeight="1">
      <c r="B229" s="8"/>
    </row>
    <row r="230" spans="2:2" ht="15.75" customHeight="1">
      <c r="B230" s="8"/>
    </row>
    <row r="231" spans="2:2" ht="15.75" customHeight="1">
      <c r="B231" s="8"/>
    </row>
    <row r="232" spans="2:2" ht="15.75" customHeight="1">
      <c r="B232" s="8"/>
    </row>
    <row r="233" spans="2:2" ht="15.75" customHeight="1">
      <c r="B233" s="8"/>
    </row>
    <row r="234" spans="2:2" ht="15.75" customHeight="1">
      <c r="B234" s="8"/>
    </row>
    <row r="235" spans="2:2" ht="15.75" customHeight="1">
      <c r="B235" s="8"/>
    </row>
    <row r="236" spans="2:2" ht="15.75" customHeight="1">
      <c r="B236" s="8"/>
    </row>
    <row r="237" spans="2:2" ht="15.75" customHeight="1">
      <c r="B237" s="8"/>
    </row>
    <row r="238" spans="2:2" ht="15.75" customHeight="1">
      <c r="B238" s="8"/>
    </row>
    <row r="239" spans="2:2" ht="15.75" customHeight="1">
      <c r="B239" s="8"/>
    </row>
    <row r="240" spans="2:2" ht="15.75" customHeight="1">
      <c r="B240" s="8"/>
    </row>
    <row r="241" spans="2:2" ht="15.75" customHeight="1">
      <c r="B241" s="8"/>
    </row>
    <row r="242" spans="2:2" ht="15.75" customHeight="1">
      <c r="B242" s="8"/>
    </row>
    <row r="243" spans="2:2" ht="15.75" customHeight="1">
      <c r="B243" s="8"/>
    </row>
    <row r="244" spans="2:2" ht="15.75" customHeight="1">
      <c r="B244" s="8"/>
    </row>
    <row r="245" spans="2:2" ht="15.75" customHeight="1">
      <c r="B245" s="8"/>
    </row>
    <row r="246" spans="2:2" ht="15.75" customHeight="1">
      <c r="B246" s="8"/>
    </row>
    <row r="247" spans="2:2" ht="15.75" customHeight="1">
      <c r="B247" s="8"/>
    </row>
    <row r="248" spans="2:2" ht="15.75" customHeight="1">
      <c r="B248" s="8"/>
    </row>
    <row r="249" spans="2:2" ht="15.75" customHeight="1">
      <c r="B249" s="8"/>
    </row>
    <row r="250" spans="2:2" ht="15.75" customHeight="1">
      <c r="B250" s="8"/>
    </row>
    <row r="251" spans="2:2" ht="15.75" customHeight="1">
      <c r="B251" s="8"/>
    </row>
    <row r="252" spans="2:2" ht="15.75" customHeight="1">
      <c r="B252" s="8"/>
    </row>
    <row r="253" spans="2:2" ht="15.75" customHeight="1">
      <c r="B253" s="8"/>
    </row>
    <row r="254" spans="2:2" ht="15.75" customHeight="1">
      <c r="B254" s="8"/>
    </row>
    <row r="255" spans="2:2" ht="15.75" customHeight="1">
      <c r="B255" s="8"/>
    </row>
    <row r="256" spans="2:2" ht="15.75" customHeight="1">
      <c r="B256" s="8"/>
    </row>
    <row r="257" spans="2:2" ht="15.75" customHeight="1">
      <c r="B257" s="8"/>
    </row>
    <row r="258" spans="2:2" ht="15.75" customHeight="1">
      <c r="B258" s="8"/>
    </row>
    <row r="259" spans="2:2" ht="15.75" customHeight="1">
      <c r="B259" s="8"/>
    </row>
    <row r="260" spans="2:2" ht="15.75" customHeight="1">
      <c r="B260" s="8"/>
    </row>
    <row r="261" spans="2:2" ht="15.75" customHeight="1">
      <c r="B261" s="8"/>
    </row>
    <row r="262" spans="2:2" ht="15.75" customHeight="1">
      <c r="B262" s="8"/>
    </row>
    <row r="263" spans="2:2" ht="15.75" customHeight="1">
      <c r="B263" s="8"/>
    </row>
    <row r="264" spans="2:2" ht="15.75" customHeight="1">
      <c r="B264" s="8"/>
    </row>
    <row r="265" spans="2:2" ht="15.75" customHeight="1">
      <c r="B265" s="8"/>
    </row>
    <row r="266" spans="2:2" ht="15.75" customHeight="1">
      <c r="B266" s="8"/>
    </row>
    <row r="267" spans="2:2" ht="15.75" customHeight="1">
      <c r="B267" s="8"/>
    </row>
    <row r="268" spans="2:2" ht="15.75" customHeight="1">
      <c r="B268" s="8"/>
    </row>
    <row r="269" spans="2:2" ht="15.75" customHeight="1">
      <c r="B269" s="8"/>
    </row>
    <row r="270" spans="2:2" ht="15.75" customHeight="1">
      <c r="B270" s="8"/>
    </row>
    <row r="271" spans="2:2" ht="15.75" customHeight="1">
      <c r="B271" s="8"/>
    </row>
    <row r="272" spans="2:2" ht="15.75" customHeight="1">
      <c r="B272" s="8"/>
    </row>
    <row r="273" spans="2:2" ht="15.75" customHeight="1">
      <c r="B273" s="8"/>
    </row>
    <row r="274" spans="2:2" ht="15.75" customHeight="1">
      <c r="B274" s="8"/>
    </row>
    <row r="275" spans="2:2" ht="15.75" customHeight="1">
      <c r="B275" s="8"/>
    </row>
    <row r="276" spans="2:2" ht="15.75" customHeight="1">
      <c r="B276" s="8"/>
    </row>
    <row r="277" spans="2:2" ht="15.75" customHeight="1">
      <c r="B277" s="8"/>
    </row>
    <row r="278" spans="2:2" ht="15.75" customHeight="1">
      <c r="B278" s="8"/>
    </row>
    <row r="279" spans="2:2" ht="15.75" customHeight="1">
      <c r="B279" s="8"/>
    </row>
    <row r="280" spans="2:2" ht="15.75" customHeight="1">
      <c r="B280" s="8"/>
    </row>
    <row r="281" spans="2:2" ht="15.75" customHeight="1">
      <c r="B281" s="8"/>
    </row>
    <row r="282" spans="2:2" ht="15.75" customHeight="1">
      <c r="B282" s="8"/>
    </row>
    <row r="283" spans="2:2" ht="15.75" customHeight="1">
      <c r="B283" s="8"/>
    </row>
    <row r="284" spans="2:2" ht="15.75" customHeight="1">
      <c r="B284" s="8"/>
    </row>
    <row r="285" spans="2:2" ht="15.75" customHeight="1">
      <c r="B285" s="8"/>
    </row>
    <row r="286" spans="2:2" ht="15.75" customHeight="1">
      <c r="B286" s="8"/>
    </row>
    <row r="287" spans="2:2" ht="15.75" customHeight="1">
      <c r="B287" s="8"/>
    </row>
    <row r="288" spans="2:2" ht="15.75" customHeight="1">
      <c r="B288" s="8"/>
    </row>
    <row r="289" spans="2:2" ht="15.75" customHeight="1">
      <c r="B289" s="8"/>
    </row>
    <row r="290" spans="2:2" ht="15.75" customHeight="1">
      <c r="B290" s="8"/>
    </row>
    <row r="291" spans="2:2" ht="15.75" customHeight="1">
      <c r="B291" s="8"/>
    </row>
    <row r="292" spans="2:2" ht="15.75" customHeight="1">
      <c r="B292" s="8"/>
    </row>
    <row r="293" spans="2:2" ht="15.75" customHeight="1">
      <c r="B293" s="8"/>
    </row>
    <row r="294" spans="2:2" ht="15.75" customHeight="1">
      <c r="B294" s="8"/>
    </row>
    <row r="295" spans="2:2" ht="15.75" customHeight="1">
      <c r="B295" s="8"/>
    </row>
    <row r="296" spans="2:2" ht="15.75" customHeight="1">
      <c r="B296" s="8"/>
    </row>
    <row r="297" spans="2:2" ht="15.75" customHeight="1">
      <c r="B297" s="8"/>
    </row>
    <row r="298" spans="2:2" ht="15.75" customHeight="1">
      <c r="B298" s="8"/>
    </row>
    <row r="299" spans="2:2" ht="15.75" customHeight="1">
      <c r="B299" s="8"/>
    </row>
    <row r="300" spans="2:2" ht="15.75" customHeight="1">
      <c r="B300" s="8"/>
    </row>
    <row r="301" spans="2:2" ht="15.75" customHeight="1">
      <c r="B301" s="8"/>
    </row>
    <row r="302" spans="2:2" ht="15.75" customHeight="1">
      <c r="B302" s="8"/>
    </row>
    <row r="303" spans="2:2" ht="15.75" customHeight="1">
      <c r="B303" s="8"/>
    </row>
    <row r="304" spans="2:2" ht="15.75" customHeight="1">
      <c r="B304" s="8"/>
    </row>
    <row r="305" spans="2:2" ht="15.75" customHeight="1">
      <c r="B305" s="8"/>
    </row>
    <row r="306" spans="2:2" ht="15.75" customHeight="1">
      <c r="B306" s="8"/>
    </row>
    <row r="307" spans="2:2" ht="15.75" customHeight="1">
      <c r="B307" s="8"/>
    </row>
    <row r="308" spans="2:2" ht="15.75" customHeight="1">
      <c r="B308" s="8"/>
    </row>
    <row r="309" spans="2:2" ht="15.75" customHeight="1">
      <c r="B309" s="8"/>
    </row>
    <row r="310" spans="2:2" ht="15.75" customHeight="1">
      <c r="B310" s="8"/>
    </row>
    <row r="311" spans="2:2" ht="15.75" customHeight="1">
      <c r="B311" s="8"/>
    </row>
    <row r="312" spans="2:2" ht="15.75" customHeight="1">
      <c r="B312" s="8"/>
    </row>
    <row r="313" spans="2:2" ht="15.75" customHeight="1">
      <c r="B313" s="8"/>
    </row>
    <row r="314" spans="2:2" ht="15.75" customHeight="1">
      <c r="B314" s="8"/>
    </row>
    <row r="315" spans="2:2" ht="15.75" customHeight="1">
      <c r="B315" s="8"/>
    </row>
    <row r="316" spans="2:2" ht="15.75" customHeight="1">
      <c r="B316" s="8"/>
    </row>
    <row r="317" spans="2:2" ht="15.75" customHeight="1">
      <c r="B317" s="8"/>
    </row>
    <row r="318" spans="2:2" ht="15.75" customHeight="1">
      <c r="B318" s="8"/>
    </row>
    <row r="319" spans="2:2" ht="15.75" customHeight="1">
      <c r="B319" s="8"/>
    </row>
    <row r="320" spans="2:2" ht="15.75" customHeight="1">
      <c r="B320" s="8"/>
    </row>
    <row r="321" spans="2:2" ht="15.75" customHeight="1">
      <c r="B321" s="8"/>
    </row>
    <row r="322" spans="2:2" ht="15.75" customHeight="1">
      <c r="B322" s="8"/>
    </row>
    <row r="323" spans="2:2" ht="15.75" customHeight="1">
      <c r="B323" s="8"/>
    </row>
    <row r="324" spans="2:2" ht="15.75" customHeight="1">
      <c r="B324" s="8"/>
    </row>
    <row r="325" spans="2:2" ht="15.75" customHeight="1">
      <c r="B325" s="8"/>
    </row>
    <row r="326" spans="2:2" ht="15.75" customHeight="1">
      <c r="B326" s="8"/>
    </row>
    <row r="327" spans="2:2" ht="15.75" customHeight="1">
      <c r="B327" s="8"/>
    </row>
    <row r="328" spans="2:2" ht="15.75" customHeight="1">
      <c r="B328" s="8"/>
    </row>
    <row r="329" spans="2:2" ht="15.75" customHeight="1">
      <c r="B329" s="8"/>
    </row>
    <row r="330" spans="2:2" ht="15.75" customHeight="1">
      <c r="B330" s="8"/>
    </row>
    <row r="331" spans="2:2" ht="15.75" customHeight="1">
      <c r="B331" s="8"/>
    </row>
    <row r="332" spans="2:2" ht="15.75" customHeight="1">
      <c r="B332" s="8"/>
    </row>
    <row r="333" spans="2:2" ht="15.75" customHeight="1">
      <c r="B333" s="8"/>
    </row>
    <row r="334" spans="2:2" ht="15.75" customHeight="1">
      <c r="B334" s="8"/>
    </row>
    <row r="335" spans="2:2" ht="15.75" customHeight="1">
      <c r="B335" s="8"/>
    </row>
    <row r="336" spans="2:2" ht="15.75" customHeight="1">
      <c r="B336" s="8"/>
    </row>
    <row r="337" spans="2:2" ht="15.75" customHeight="1">
      <c r="B337" s="8"/>
    </row>
    <row r="338" spans="2:2" ht="15.75" customHeight="1">
      <c r="B338" s="8"/>
    </row>
    <row r="339" spans="2:2" ht="15.75" customHeight="1">
      <c r="B339" s="8"/>
    </row>
    <row r="340" spans="2:2" ht="15.75" customHeight="1">
      <c r="B340" s="8"/>
    </row>
    <row r="341" spans="2:2" ht="15.75" customHeight="1">
      <c r="B341" s="8"/>
    </row>
    <row r="342" spans="2:2" ht="15.75" customHeight="1">
      <c r="B342" s="8"/>
    </row>
    <row r="343" spans="2:2" ht="15.75" customHeight="1">
      <c r="B343" s="8"/>
    </row>
    <row r="344" spans="2:2" ht="15.75" customHeight="1">
      <c r="B344" s="8"/>
    </row>
    <row r="345" spans="2:2" ht="15.75" customHeight="1">
      <c r="B345" s="8"/>
    </row>
    <row r="346" spans="2:2" ht="15.75" customHeight="1">
      <c r="B346" s="8"/>
    </row>
    <row r="347" spans="2:2" ht="15.75" customHeight="1">
      <c r="B347" s="8"/>
    </row>
    <row r="348" spans="2:2" ht="15.75" customHeight="1">
      <c r="B348" s="8"/>
    </row>
    <row r="349" spans="2:2" ht="15.75" customHeight="1">
      <c r="B349" s="8"/>
    </row>
    <row r="350" spans="2:2" ht="15.75" customHeight="1">
      <c r="B350" s="8"/>
    </row>
    <row r="351" spans="2:2" ht="15.75" customHeight="1">
      <c r="B351" s="8"/>
    </row>
    <row r="352" spans="2:2" ht="15.75" customHeight="1">
      <c r="B352" s="8"/>
    </row>
    <row r="353" spans="2:2" ht="15.75" customHeight="1">
      <c r="B353" s="8"/>
    </row>
    <row r="354" spans="2:2" ht="15.75" customHeight="1">
      <c r="B354" s="8"/>
    </row>
    <row r="355" spans="2:2" ht="15.75" customHeight="1">
      <c r="B355" s="8"/>
    </row>
    <row r="356" spans="2:2" ht="15.75" customHeight="1">
      <c r="B356" s="8"/>
    </row>
    <row r="357" spans="2:2" ht="15.75" customHeight="1">
      <c r="B357" s="8"/>
    </row>
    <row r="358" spans="2:2" ht="15.75" customHeight="1">
      <c r="B358" s="8"/>
    </row>
    <row r="359" spans="2:2" ht="15.75" customHeight="1">
      <c r="B359" s="8"/>
    </row>
    <row r="360" spans="2:2" ht="15.75" customHeight="1">
      <c r="B360" s="8"/>
    </row>
    <row r="361" spans="2:2" ht="15.75" customHeight="1">
      <c r="B361" s="8"/>
    </row>
    <row r="362" spans="2:2" ht="15.75" customHeight="1">
      <c r="B362" s="8"/>
    </row>
    <row r="363" spans="2:2" ht="15.75" customHeight="1">
      <c r="B363" s="8"/>
    </row>
    <row r="364" spans="2:2" ht="15.75" customHeight="1">
      <c r="B364" s="8"/>
    </row>
    <row r="365" spans="2:2" ht="15.75" customHeight="1">
      <c r="B365" s="8"/>
    </row>
    <row r="366" spans="2:2" ht="15.75" customHeight="1">
      <c r="B366" s="8"/>
    </row>
    <row r="367" spans="2:2" ht="15.75" customHeight="1">
      <c r="B367" s="8"/>
    </row>
    <row r="368" spans="2:2" ht="15.75" customHeight="1">
      <c r="B368" s="8"/>
    </row>
    <row r="369" spans="2:2" ht="15.75" customHeight="1">
      <c r="B369" s="8"/>
    </row>
    <row r="370" spans="2:2" ht="15.75" customHeight="1">
      <c r="B370" s="8"/>
    </row>
    <row r="371" spans="2:2" ht="15.75" customHeight="1">
      <c r="B371" s="8"/>
    </row>
    <row r="372" spans="2:2" ht="15.75" customHeight="1">
      <c r="B372" s="8"/>
    </row>
    <row r="373" spans="2:2" ht="15.75" customHeight="1">
      <c r="B373" s="8"/>
    </row>
    <row r="374" spans="2:2" ht="15.75" customHeight="1">
      <c r="B374" s="8"/>
    </row>
    <row r="375" spans="2:2" ht="15.75" customHeight="1">
      <c r="B375" s="8"/>
    </row>
    <row r="376" spans="2:2" ht="15.75" customHeight="1">
      <c r="B376" s="8"/>
    </row>
    <row r="377" spans="2:2" ht="15.75" customHeight="1">
      <c r="B377" s="8"/>
    </row>
    <row r="378" spans="2:2" ht="15.75" customHeight="1">
      <c r="B378" s="8"/>
    </row>
    <row r="379" spans="2:2" ht="15.75" customHeight="1">
      <c r="B379" s="8"/>
    </row>
    <row r="380" spans="2:2" ht="15.75" customHeight="1">
      <c r="B380" s="8"/>
    </row>
    <row r="381" spans="2:2" ht="15.75" customHeight="1">
      <c r="B381" s="8"/>
    </row>
    <row r="382" spans="2:2" ht="15.75" customHeight="1">
      <c r="B382" s="8"/>
    </row>
    <row r="383" spans="2:2" ht="15.75" customHeight="1">
      <c r="B383" s="8"/>
    </row>
    <row r="384" spans="2:2" ht="15.75" customHeight="1">
      <c r="B384" s="8"/>
    </row>
    <row r="385" spans="2:2" ht="15.75" customHeight="1">
      <c r="B385" s="8"/>
    </row>
    <row r="386" spans="2:2" ht="15.75" customHeight="1">
      <c r="B386" s="8"/>
    </row>
    <row r="387" spans="2:2" ht="15.75" customHeight="1">
      <c r="B387" s="8"/>
    </row>
    <row r="388" spans="2:2" ht="15.75" customHeight="1">
      <c r="B388" s="8"/>
    </row>
    <row r="389" spans="2:2" ht="15.75" customHeight="1">
      <c r="B389" s="8"/>
    </row>
    <row r="390" spans="2:2" ht="15.75" customHeight="1">
      <c r="B390" s="8"/>
    </row>
    <row r="391" spans="2:2" ht="15.75" customHeight="1">
      <c r="B391" s="8"/>
    </row>
    <row r="392" spans="2:2" ht="15.75" customHeight="1">
      <c r="B392" s="8"/>
    </row>
    <row r="393" spans="2:2" ht="15.75" customHeight="1">
      <c r="B393" s="8"/>
    </row>
    <row r="394" spans="2:2" ht="15.75" customHeight="1">
      <c r="B394" s="8"/>
    </row>
    <row r="395" spans="2:2" ht="15.75" customHeight="1">
      <c r="B395" s="8"/>
    </row>
    <row r="396" spans="2:2" ht="15.75" customHeight="1">
      <c r="B396" s="8"/>
    </row>
    <row r="397" spans="2:2" ht="15.75" customHeight="1">
      <c r="B397" s="8"/>
    </row>
    <row r="398" spans="2:2" ht="15.75" customHeight="1">
      <c r="B398" s="8"/>
    </row>
    <row r="399" spans="2:2" ht="15.75" customHeight="1">
      <c r="B399" s="8"/>
    </row>
    <row r="400" spans="2:2" ht="15.75" customHeight="1">
      <c r="B400" s="8"/>
    </row>
    <row r="401" spans="2:2" ht="15.75" customHeight="1">
      <c r="B401" s="8"/>
    </row>
    <row r="402" spans="2:2" ht="15.75" customHeight="1">
      <c r="B402" s="8"/>
    </row>
    <row r="403" spans="2:2" ht="15.75" customHeight="1">
      <c r="B403" s="8"/>
    </row>
    <row r="404" spans="2:2" ht="15.75" customHeight="1">
      <c r="B404" s="8"/>
    </row>
    <row r="405" spans="2:2" ht="15.75" customHeight="1">
      <c r="B405" s="8"/>
    </row>
    <row r="406" spans="2:2" ht="15.75" customHeight="1">
      <c r="B406" s="8"/>
    </row>
    <row r="407" spans="2:2" ht="15.75" customHeight="1">
      <c r="B407" s="8"/>
    </row>
    <row r="408" spans="2:2" ht="15.75" customHeight="1">
      <c r="B408" s="8"/>
    </row>
    <row r="409" spans="2:2" ht="15.75" customHeight="1">
      <c r="B409" s="8"/>
    </row>
    <row r="410" spans="2:2" ht="15.75" customHeight="1">
      <c r="B410" s="8"/>
    </row>
    <row r="411" spans="2:2" ht="15.75" customHeight="1">
      <c r="B411" s="8"/>
    </row>
    <row r="412" spans="2:2" ht="15.75" customHeight="1">
      <c r="B412" s="8"/>
    </row>
    <row r="413" spans="2:2" ht="15.75" customHeight="1">
      <c r="B413" s="8"/>
    </row>
    <row r="414" spans="2:2" ht="15.75" customHeight="1">
      <c r="B414" s="8"/>
    </row>
    <row r="415" spans="2:2" ht="15.75" customHeight="1">
      <c r="B415" s="8"/>
    </row>
    <row r="416" spans="2:2" ht="15.75" customHeight="1">
      <c r="B416" s="8"/>
    </row>
    <row r="417" spans="2:2" ht="15.75" customHeight="1">
      <c r="B417" s="8"/>
    </row>
    <row r="418" spans="2:2" ht="15.75" customHeight="1">
      <c r="B418" s="8"/>
    </row>
    <row r="419" spans="2:2" ht="15.75" customHeight="1">
      <c r="B419" s="8"/>
    </row>
    <row r="420" spans="2:2" ht="15.75" customHeight="1">
      <c r="B420" s="8"/>
    </row>
    <row r="421" spans="2:2" ht="15.75" customHeight="1">
      <c r="B421" s="8"/>
    </row>
    <row r="422" spans="2:2" ht="15.75" customHeight="1">
      <c r="B422" s="8"/>
    </row>
    <row r="423" spans="2:2" ht="15.75" customHeight="1">
      <c r="B423" s="8"/>
    </row>
    <row r="424" spans="2:2" ht="15.75" customHeight="1">
      <c r="B424" s="8"/>
    </row>
    <row r="425" spans="2:2" ht="15.75" customHeight="1">
      <c r="B425" s="8"/>
    </row>
    <row r="426" spans="2:2" ht="15.75" customHeight="1">
      <c r="B426" s="8"/>
    </row>
    <row r="427" spans="2:2" ht="15.75" customHeight="1">
      <c r="B427" s="8"/>
    </row>
    <row r="428" spans="2:2" ht="15.75" customHeight="1">
      <c r="B428" s="8"/>
    </row>
    <row r="429" spans="2:2" ht="15.75" customHeight="1">
      <c r="B429" s="8"/>
    </row>
    <row r="430" spans="2:2" ht="15.75" customHeight="1">
      <c r="B430" s="8"/>
    </row>
    <row r="431" spans="2:2" ht="15.75" customHeight="1">
      <c r="B431" s="8"/>
    </row>
    <row r="432" spans="2:2" ht="15.75" customHeight="1">
      <c r="B432" s="8"/>
    </row>
    <row r="433" spans="2:2" ht="15.75" customHeight="1">
      <c r="B433" s="8"/>
    </row>
    <row r="434" spans="2:2" ht="15.75" customHeight="1">
      <c r="B434" s="8"/>
    </row>
    <row r="435" spans="2:2" ht="15.75" customHeight="1">
      <c r="B435" s="8"/>
    </row>
    <row r="436" spans="2:2" ht="15.75" customHeight="1">
      <c r="B436" s="8"/>
    </row>
    <row r="437" spans="2:2" ht="15.75" customHeight="1">
      <c r="B437" s="8"/>
    </row>
    <row r="438" spans="2:2" ht="15.75" customHeight="1">
      <c r="B438" s="8"/>
    </row>
    <row r="439" spans="2:2" ht="15.75" customHeight="1">
      <c r="B439" s="8"/>
    </row>
    <row r="440" spans="2:2" ht="15.75" customHeight="1">
      <c r="B440" s="8"/>
    </row>
    <row r="441" spans="2:2" ht="15.75" customHeight="1">
      <c r="B441" s="8"/>
    </row>
    <row r="442" spans="2:2" ht="15.75" customHeight="1">
      <c r="B442" s="8"/>
    </row>
    <row r="443" spans="2:2" ht="15.75" customHeight="1">
      <c r="B443" s="8"/>
    </row>
    <row r="444" spans="2:2" ht="15.75" customHeight="1">
      <c r="B444" s="8"/>
    </row>
    <row r="445" spans="2:2" ht="15.75" customHeight="1">
      <c r="B445" s="8"/>
    </row>
    <row r="446" spans="2:2" ht="15.75" customHeight="1">
      <c r="B446" s="8"/>
    </row>
    <row r="447" spans="2:2" ht="15.75" customHeight="1">
      <c r="B447" s="8"/>
    </row>
    <row r="448" spans="2:2" ht="15.75" customHeight="1">
      <c r="B448" s="8"/>
    </row>
    <row r="449" spans="2:2" ht="15.75" customHeight="1">
      <c r="B449" s="8"/>
    </row>
    <row r="450" spans="2:2" ht="15.75" customHeight="1">
      <c r="B450" s="8"/>
    </row>
    <row r="451" spans="2:2" ht="15.75" customHeight="1">
      <c r="B451" s="8"/>
    </row>
    <row r="452" spans="2:2" ht="15.75" customHeight="1">
      <c r="B452" s="8"/>
    </row>
    <row r="453" spans="2:2" ht="15.75" customHeight="1">
      <c r="B453" s="8"/>
    </row>
    <row r="454" spans="2:2" ht="15.75" customHeight="1">
      <c r="B454" s="8"/>
    </row>
    <row r="455" spans="2:2" ht="15.75" customHeight="1">
      <c r="B455" s="8"/>
    </row>
    <row r="456" spans="2:2" ht="15.75" customHeight="1">
      <c r="B456" s="8"/>
    </row>
    <row r="457" spans="2:2" ht="15.75" customHeight="1">
      <c r="B457" s="8"/>
    </row>
    <row r="458" spans="2:2" ht="15.75" customHeight="1">
      <c r="B458" s="8"/>
    </row>
    <row r="459" spans="2:2" ht="15.75" customHeight="1">
      <c r="B459" s="8"/>
    </row>
    <row r="460" spans="2:2" ht="15.75" customHeight="1">
      <c r="B460" s="8"/>
    </row>
    <row r="461" spans="2:2" ht="15.75" customHeight="1">
      <c r="B461" s="8"/>
    </row>
    <row r="462" spans="2:2" ht="15.75" customHeight="1">
      <c r="B462" s="8"/>
    </row>
    <row r="463" spans="2:2" ht="15.75" customHeight="1">
      <c r="B463" s="8"/>
    </row>
    <row r="464" spans="2:2" ht="15.75" customHeight="1">
      <c r="B464" s="8"/>
    </row>
    <row r="465" spans="2:2" ht="15.75" customHeight="1">
      <c r="B465" s="8"/>
    </row>
    <row r="466" spans="2:2" ht="15.75" customHeight="1">
      <c r="B466" s="8"/>
    </row>
    <row r="467" spans="2:2" ht="15.75" customHeight="1">
      <c r="B467" s="8"/>
    </row>
    <row r="468" spans="2:2" ht="15.75" customHeight="1">
      <c r="B468" s="8"/>
    </row>
    <row r="469" spans="2:2" ht="15.75" customHeight="1">
      <c r="B469" s="8"/>
    </row>
    <row r="470" spans="2:2" ht="15.75" customHeight="1">
      <c r="B470" s="8"/>
    </row>
    <row r="471" spans="2:2" ht="15.75" customHeight="1">
      <c r="B471" s="8"/>
    </row>
    <row r="472" spans="2:2" ht="15.75" customHeight="1">
      <c r="B472" s="8"/>
    </row>
    <row r="473" spans="2:2" ht="15.75" customHeight="1">
      <c r="B473" s="8"/>
    </row>
    <row r="474" spans="2:2" ht="15.75" customHeight="1">
      <c r="B474" s="8"/>
    </row>
    <row r="475" spans="2:2" ht="15.75" customHeight="1">
      <c r="B475" s="8"/>
    </row>
    <row r="476" spans="2:2" ht="15.75" customHeight="1">
      <c r="B476" s="8"/>
    </row>
    <row r="477" spans="2:2" ht="15.75" customHeight="1">
      <c r="B477" s="8"/>
    </row>
    <row r="478" spans="2:2" ht="15.75" customHeight="1">
      <c r="B478" s="8"/>
    </row>
    <row r="479" spans="2:2" ht="15.75" customHeight="1">
      <c r="B479" s="8"/>
    </row>
    <row r="480" spans="2:2" ht="15.75" customHeight="1">
      <c r="B480" s="8"/>
    </row>
    <row r="481" spans="2:2" ht="15.75" customHeight="1">
      <c r="B481" s="8"/>
    </row>
    <row r="482" spans="2:2" ht="15.75" customHeight="1">
      <c r="B482" s="8"/>
    </row>
    <row r="483" spans="2:2" ht="15.75" customHeight="1">
      <c r="B483" s="8"/>
    </row>
    <row r="484" spans="2:2" ht="15.75" customHeight="1">
      <c r="B484" s="8"/>
    </row>
    <row r="485" spans="2:2" ht="15.75" customHeight="1">
      <c r="B485" s="8"/>
    </row>
    <row r="486" spans="2:2" ht="15.75" customHeight="1">
      <c r="B486" s="8"/>
    </row>
    <row r="487" spans="2:2" ht="15.75" customHeight="1">
      <c r="B487" s="8"/>
    </row>
    <row r="488" spans="2:2" ht="15.75" customHeight="1">
      <c r="B488" s="8"/>
    </row>
    <row r="489" spans="2:2" ht="15.75" customHeight="1">
      <c r="B489" s="8"/>
    </row>
    <row r="490" spans="2:2" ht="15.75" customHeight="1">
      <c r="B490" s="8"/>
    </row>
    <row r="491" spans="2:2" ht="15.75" customHeight="1">
      <c r="B491" s="8"/>
    </row>
    <row r="492" spans="2:2" ht="15.75" customHeight="1">
      <c r="B492" s="8"/>
    </row>
    <row r="493" spans="2:2" ht="15.75" customHeight="1">
      <c r="B493" s="8"/>
    </row>
    <row r="494" spans="2:2" ht="15.75" customHeight="1">
      <c r="B494" s="8"/>
    </row>
    <row r="495" spans="2:2" ht="15.75" customHeight="1">
      <c r="B495" s="8"/>
    </row>
    <row r="496" spans="2:2" ht="15.75" customHeight="1">
      <c r="B496" s="8"/>
    </row>
    <row r="497" spans="2:2" ht="15.75" customHeight="1">
      <c r="B497" s="8"/>
    </row>
    <row r="498" spans="2:2" ht="15.75" customHeight="1">
      <c r="B498" s="8"/>
    </row>
    <row r="499" spans="2:2" ht="15.75" customHeight="1">
      <c r="B499" s="8"/>
    </row>
    <row r="500" spans="2:2" ht="15.75" customHeight="1">
      <c r="B500" s="8"/>
    </row>
    <row r="501" spans="2:2" ht="15.75" customHeight="1">
      <c r="B501" s="8"/>
    </row>
    <row r="502" spans="2:2" ht="15.75" customHeight="1">
      <c r="B502" s="8"/>
    </row>
    <row r="503" spans="2:2" ht="15.75" customHeight="1">
      <c r="B503" s="8"/>
    </row>
    <row r="504" spans="2:2" ht="15.75" customHeight="1">
      <c r="B504" s="8"/>
    </row>
    <row r="505" spans="2:2" ht="15.75" customHeight="1">
      <c r="B505" s="8"/>
    </row>
    <row r="506" spans="2:2" ht="15.75" customHeight="1">
      <c r="B506" s="8"/>
    </row>
    <row r="507" spans="2:2" ht="15.75" customHeight="1">
      <c r="B507" s="8"/>
    </row>
    <row r="508" spans="2:2" ht="15.75" customHeight="1">
      <c r="B508" s="8"/>
    </row>
    <row r="509" spans="2:2" ht="15.75" customHeight="1">
      <c r="B509" s="8"/>
    </row>
    <row r="510" spans="2:2" ht="15.75" customHeight="1">
      <c r="B510" s="8"/>
    </row>
    <row r="511" spans="2:2" ht="15.75" customHeight="1">
      <c r="B511" s="8"/>
    </row>
    <row r="512" spans="2:2" ht="15.75" customHeight="1">
      <c r="B512" s="8"/>
    </row>
    <row r="513" spans="2:2" ht="15.75" customHeight="1">
      <c r="B513" s="8"/>
    </row>
    <row r="514" spans="2:2" ht="15.75" customHeight="1">
      <c r="B514" s="8"/>
    </row>
    <row r="515" spans="2:2" ht="15.75" customHeight="1">
      <c r="B515" s="8"/>
    </row>
    <row r="516" spans="2:2" ht="15.75" customHeight="1">
      <c r="B516" s="8"/>
    </row>
    <row r="517" spans="2:2" ht="15.75" customHeight="1">
      <c r="B517" s="8"/>
    </row>
    <row r="518" spans="2:2" ht="15.75" customHeight="1">
      <c r="B518" s="8"/>
    </row>
    <row r="519" spans="2:2" ht="15.75" customHeight="1">
      <c r="B519" s="8"/>
    </row>
    <row r="520" spans="2:2" ht="15.75" customHeight="1">
      <c r="B520" s="8"/>
    </row>
    <row r="521" spans="2:2" ht="15.75" customHeight="1">
      <c r="B521" s="8"/>
    </row>
    <row r="522" spans="2:2" ht="15.75" customHeight="1">
      <c r="B522" s="8"/>
    </row>
    <row r="523" spans="2:2" ht="15.75" customHeight="1">
      <c r="B523" s="8"/>
    </row>
    <row r="524" spans="2:2" ht="15.75" customHeight="1">
      <c r="B524" s="8"/>
    </row>
    <row r="525" spans="2:2" ht="15.75" customHeight="1">
      <c r="B525" s="8"/>
    </row>
    <row r="526" spans="2:2" ht="15.75" customHeight="1">
      <c r="B526" s="8"/>
    </row>
    <row r="527" spans="2:2" ht="15.75" customHeight="1">
      <c r="B527" s="8"/>
    </row>
    <row r="528" spans="2:2" ht="15.75" customHeight="1">
      <c r="B528" s="8"/>
    </row>
    <row r="529" spans="2:2" ht="15.75" customHeight="1">
      <c r="B529" s="8"/>
    </row>
    <row r="530" spans="2:2" ht="15.75" customHeight="1">
      <c r="B530" s="8"/>
    </row>
    <row r="531" spans="2:2" ht="15.75" customHeight="1">
      <c r="B531" s="8"/>
    </row>
    <row r="532" spans="2:2" ht="15.75" customHeight="1">
      <c r="B532" s="8"/>
    </row>
    <row r="533" spans="2:2" ht="15.75" customHeight="1">
      <c r="B533" s="8"/>
    </row>
    <row r="534" spans="2:2" ht="15.75" customHeight="1">
      <c r="B534" s="8"/>
    </row>
    <row r="535" spans="2:2" ht="15.75" customHeight="1">
      <c r="B535" s="8"/>
    </row>
    <row r="536" spans="2:2" ht="15.75" customHeight="1">
      <c r="B536" s="8"/>
    </row>
    <row r="537" spans="2:2" ht="15.75" customHeight="1">
      <c r="B537" s="8"/>
    </row>
    <row r="538" spans="2:2" ht="15.75" customHeight="1">
      <c r="B538" s="8"/>
    </row>
    <row r="539" spans="2:2" ht="15.75" customHeight="1">
      <c r="B539" s="8"/>
    </row>
    <row r="540" spans="2:2" ht="15.75" customHeight="1">
      <c r="B540" s="8"/>
    </row>
    <row r="541" spans="2:2" ht="15.75" customHeight="1">
      <c r="B541" s="8"/>
    </row>
    <row r="542" spans="2:2" ht="15.75" customHeight="1">
      <c r="B542" s="8"/>
    </row>
    <row r="543" spans="2:2" ht="15.75" customHeight="1">
      <c r="B543" s="8"/>
    </row>
    <row r="544" spans="2:2" ht="15.75" customHeight="1">
      <c r="B544" s="8"/>
    </row>
    <row r="545" spans="2:2" ht="15.75" customHeight="1">
      <c r="B545" s="8"/>
    </row>
    <row r="546" spans="2:2" ht="15.75" customHeight="1">
      <c r="B546" s="8"/>
    </row>
    <row r="547" spans="2:2" ht="15.75" customHeight="1">
      <c r="B547" s="8"/>
    </row>
    <row r="548" spans="2:2" ht="15.75" customHeight="1">
      <c r="B548" s="8"/>
    </row>
    <row r="549" spans="2:2" ht="15.75" customHeight="1">
      <c r="B549" s="8"/>
    </row>
    <row r="550" spans="2:2" ht="15.75" customHeight="1">
      <c r="B550" s="8"/>
    </row>
    <row r="551" spans="2:2" ht="15.75" customHeight="1">
      <c r="B551" s="8"/>
    </row>
    <row r="552" spans="2:2" ht="15.75" customHeight="1">
      <c r="B552" s="8"/>
    </row>
    <row r="553" spans="2:2" ht="15.75" customHeight="1">
      <c r="B553" s="8"/>
    </row>
    <row r="554" spans="2:2" ht="15.75" customHeight="1">
      <c r="B554" s="8"/>
    </row>
    <row r="555" spans="2:2" ht="15.75" customHeight="1">
      <c r="B555" s="8"/>
    </row>
    <row r="556" spans="2:2" ht="15.75" customHeight="1">
      <c r="B556" s="8"/>
    </row>
    <row r="557" spans="2:2" ht="15.75" customHeight="1">
      <c r="B557" s="8"/>
    </row>
    <row r="558" spans="2:2" ht="15.75" customHeight="1">
      <c r="B558" s="8"/>
    </row>
    <row r="559" spans="2:2" ht="15.75" customHeight="1">
      <c r="B559" s="8"/>
    </row>
    <row r="560" spans="2:2" ht="15.75" customHeight="1">
      <c r="B560" s="8"/>
    </row>
    <row r="561" spans="2:2" ht="15.75" customHeight="1">
      <c r="B561" s="8"/>
    </row>
    <row r="562" spans="2:2" ht="15.75" customHeight="1">
      <c r="B562" s="8"/>
    </row>
    <row r="563" spans="2:2" ht="15.75" customHeight="1">
      <c r="B563" s="8"/>
    </row>
    <row r="564" spans="2:2" ht="15.75" customHeight="1">
      <c r="B564" s="8"/>
    </row>
    <row r="565" spans="2:2" ht="15.75" customHeight="1">
      <c r="B565" s="8"/>
    </row>
    <row r="566" spans="2:2" ht="15.75" customHeight="1">
      <c r="B566" s="8"/>
    </row>
    <row r="567" spans="2:2" ht="15.75" customHeight="1">
      <c r="B567" s="8"/>
    </row>
    <row r="568" spans="2:2" ht="15.75" customHeight="1">
      <c r="B568" s="8"/>
    </row>
    <row r="569" spans="2:2" ht="15.75" customHeight="1">
      <c r="B569" s="8"/>
    </row>
    <row r="570" spans="2:2" ht="15.75" customHeight="1">
      <c r="B570" s="8"/>
    </row>
    <row r="571" spans="2:2" ht="15.75" customHeight="1">
      <c r="B571" s="8"/>
    </row>
    <row r="572" spans="2:2" ht="15.75" customHeight="1">
      <c r="B572" s="8"/>
    </row>
    <row r="573" spans="2:2" ht="15.75" customHeight="1">
      <c r="B573" s="8"/>
    </row>
    <row r="574" spans="2:2" ht="15.75" customHeight="1">
      <c r="B574" s="8"/>
    </row>
    <row r="575" spans="2:2" ht="15.75" customHeight="1">
      <c r="B575" s="8"/>
    </row>
    <row r="576" spans="2:2" ht="15.75" customHeight="1">
      <c r="B576" s="8"/>
    </row>
    <row r="577" spans="2:2" ht="15.75" customHeight="1">
      <c r="B577" s="8"/>
    </row>
    <row r="578" spans="2:2" ht="15.75" customHeight="1">
      <c r="B578" s="8"/>
    </row>
    <row r="579" spans="2:2" ht="15.75" customHeight="1">
      <c r="B579" s="8"/>
    </row>
    <row r="580" spans="2:2" ht="15.75" customHeight="1">
      <c r="B580" s="8"/>
    </row>
    <row r="581" spans="2:2" ht="15.75" customHeight="1">
      <c r="B581" s="8"/>
    </row>
    <row r="582" spans="2:2" ht="15.75" customHeight="1">
      <c r="B582" s="8"/>
    </row>
    <row r="583" spans="2:2" ht="15.75" customHeight="1">
      <c r="B583" s="8"/>
    </row>
    <row r="584" spans="2:2" ht="15.75" customHeight="1">
      <c r="B584" s="8"/>
    </row>
    <row r="585" spans="2:2" ht="15.75" customHeight="1">
      <c r="B585" s="8"/>
    </row>
    <row r="586" spans="2:2" ht="15.75" customHeight="1">
      <c r="B586" s="8"/>
    </row>
    <row r="587" spans="2:2" ht="15.75" customHeight="1">
      <c r="B587" s="8"/>
    </row>
    <row r="588" spans="2:2" ht="15.75" customHeight="1">
      <c r="B588" s="8"/>
    </row>
    <row r="589" spans="2:2" ht="15.75" customHeight="1">
      <c r="B589" s="8"/>
    </row>
    <row r="590" spans="2:2" ht="15.75" customHeight="1">
      <c r="B590" s="8"/>
    </row>
    <row r="591" spans="2:2" ht="15.75" customHeight="1">
      <c r="B591" s="8"/>
    </row>
    <row r="592" spans="2:2" ht="15.75" customHeight="1">
      <c r="B592" s="8"/>
    </row>
    <row r="593" spans="2:2" ht="15.75" customHeight="1">
      <c r="B593" s="8"/>
    </row>
    <row r="594" spans="2:2" ht="15.75" customHeight="1">
      <c r="B594" s="8"/>
    </row>
    <row r="595" spans="2:2" ht="15.75" customHeight="1">
      <c r="B595" s="8"/>
    </row>
    <row r="596" spans="2:2" ht="15.75" customHeight="1">
      <c r="B596" s="8"/>
    </row>
    <row r="597" spans="2:2" ht="15.75" customHeight="1">
      <c r="B597" s="8"/>
    </row>
    <row r="598" spans="2:2" ht="15.75" customHeight="1">
      <c r="B598" s="8"/>
    </row>
    <row r="599" spans="2:2" ht="15.75" customHeight="1">
      <c r="B599" s="8"/>
    </row>
    <row r="600" spans="2:2" ht="15.75" customHeight="1">
      <c r="B600" s="8"/>
    </row>
    <row r="601" spans="2:2" ht="15.75" customHeight="1">
      <c r="B601" s="8"/>
    </row>
    <row r="602" spans="2:2" ht="15.75" customHeight="1">
      <c r="B602" s="8"/>
    </row>
    <row r="603" spans="2:2" ht="15.75" customHeight="1">
      <c r="B603" s="8"/>
    </row>
    <row r="604" spans="2:2" ht="15.75" customHeight="1">
      <c r="B604" s="8"/>
    </row>
    <row r="605" spans="2:2" ht="15.75" customHeight="1">
      <c r="B605" s="8"/>
    </row>
    <row r="606" spans="2:2" ht="15.75" customHeight="1">
      <c r="B606" s="8"/>
    </row>
    <row r="607" spans="2:2" ht="15.75" customHeight="1">
      <c r="B607" s="8"/>
    </row>
    <row r="608" spans="2:2" ht="15.75" customHeight="1">
      <c r="B608" s="8"/>
    </row>
    <row r="609" spans="2:2" ht="15.75" customHeight="1">
      <c r="B609" s="8"/>
    </row>
    <row r="610" spans="2:2" ht="15.75" customHeight="1">
      <c r="B610" s="8"/>
    </row>
    <row r="611" spans="2:2" ht="15.75" customHeight="1">
      <c r="B611" s="8"/>
    </row>
    <row r="612" spans="2:2" ht="15.75" customHeight="1">
      <c r="B612" s="8"/>
    </row>
    <row r="613" spans="2:2" ht="15.75" customHeight="1">
      <c r="B613" s="8"/>
    </row>
    <row r="614" spans="2:2" ht="15.75" customHeight="1">
      <c r="B614" s="8"/>
    </row>
    <row r="615" spans="2:2" ht="15.75" customHeight="1">
      <c r="B615" s="8"/>
    </row>
    <row r="616" spans="2:2" ht="15.75" customHeight="1">
      <c r="B616" s="8"/>
    </row>
    <row r="617" spans="2:2" ht="15.75" customHeight="1">
      <c r="B617" s="8"/>
    </row>
    <row r="618" spans="2:2" ht="15.75" customHeight="1">
      <c r="B618" s="8"/>
    </row>
    <row r="619" spans="2:2" ht="15.75" customHeight="1">
      <c r="B619" s="8"/>
    </row>
    <row r="620" spans="2:2" ht="15.75" customHeight="1">
      <c r="B620" s="8"/>
    </row>
    <row r="621" spans="2:2" ht="15.75" customHeight="1">
      <c r="B621" s="8"/>
    </row>
    <row r="622" spans="2:2" ht="15.75" customHeight="1">
      <c r="B622" s="8"/>
    </row>
    <row r="623" spans="2:2" ht="15.75" customHeight="1">
      <c r="B623" s="8"/>
    </row>
    <row r="624" spans="2:2" ht="15.75" customHeight="1">
      <c r="B624" s="8"/>
    </row>
    <row r="625" spans="2:2" ht="15.75" customHeight="1">
      <c r="B625" s="8"/>
    </row>
    <row r="626" spans="2:2" ht="15.75" customHeight="1">
      <c r="B626" s="8"/>
    </row>
    <row r="627" spans="2:2" ht="15.75" customHeight="1">
      <c r="B627" s="8"/>
    </row>
    <row r="628" spans="2:2" ht="15.75" customHeight="1">
      <c r="B628" s="8"/>
    </row>
    <row r="629" spans="2:2" ht="15.75" customHeight="1">
      <c r="B629" s="8"/>
    </row>
    <row r="630" spans="2:2" ht="15.75" customHeight="1">
      <c r="B630" s="8"/>
    </row>
    <row r="631" spans="2:2" ht="15.75" customHeight="1">
      <c r="B631" s="8"/>
    </row>
    <row r="632" spans="2:2" ht="15.75" customHeight="1">
      <c r="B632" s="8"/>
    </row>
    <row r="633" spans="2:2" ht="15.75" customHeight="1">
      <c r="B633" s="8"/>
    </row>
    <row r="634" spans="2:2" ht="15.75" customHeight="1">
      <c r="B634" s="8"/>
    </row>
    <row r="635" spans="2:2" ht="15.75" customHeight="1">
      <c r="B635" s="8"/>
    </row>
    <row r="636" spans="2:2" ht="15.75" customHeight="1">
      <c r="B636" s="8"/>
    </row>
    <row r="637" spans="2:2" ht="15.75" customHeight="1">
      <c r="B637" s="8"/>
    </row>
    <row r="638" spans="2:2" ht="15.75" customHeight="1">
      <c r="B638" s="8"/>
    </row>
    <row r="639" spans="2:2" ht="15.75" customHeight="1">
      <c r="B639" s="8"/>
    </row>
    <row r="640" spans="2:2" ht="15.75" customHeight="1">
      <c r="B640" s="8"/>
    </row>
    <row r="641" spans="2:2" ht="15.75" customHeight="1">
      <c r="B641" s="8"/>
    </row>
    <row r="642" spans="2:2" ht="15.75" customHeight="1">
      <c r="B642" s="8"/>
    </row>
    <row r="643" spans="2:2" ht="15.75" customHeight="1">
      <c r="B643" s="8"/>
    </row>
    <row r="644" spans="2:2" ht="15.75" customHeight="1">
      <c r="B644" s="8"/>
    </row>
    <row r="645" spans="2:2" ht="15.75" customHeight="1">
      <c r="B645" s="8"/>
    </row>
    <row r="646" spans="2:2" ht="15.75" customHeight="1">
      <c r="B646" s="8"/>
    </row>
    <row r="647" spans="2:2" ht="15.75" customHeight="1">
      <c r="B647" s="8"/>
    </row>
    <row r="648" spans="2:2" ht="15.75" customHeight="1">
      <c r="B648" s="8"/>
    </row>
    <row r="649" spans="2:2" ht="15.75" customHeight="1">
      <c r="B649" s="8"/>
    </row>
    <row r="650" spans="2:2" ht="15.75" customHeight="1">
      <c r="B650" s="8"/>
    </row>
    <row r="651" spans="2:2" ht="15.75" customHeight="1">
      <c r="B651" s="8"/>
    </row>
    <row r="652" spans="2:2" ht="15.75" customHeight="1">
      <c r="B652" s="8"/>
    </row>
    <row r="653" spans="2:2" ht="15.75" customHeight="1">
      <c r="B653" s="8"/>
    </row>
    <row r="654" spans="2:2" ht="15.75" customHeight="1">
      <c r="B654" s="8"/>
    </row>
    <row r="655" spans="2:2" ht="15.75" customHeight="1">
      <c r="B655" s="8"/>
    </row>
    <row r="656" spans="2:2" ht="15.75" customHeight="1">
      <c r="B656" s="8"/>
    </row>
    <row r="657" spans="2:2" ht="15.75" customHeight="1">
      <c r="B657" s="8"/>
    </row>
    <row r="658" spans="2:2" ht="15.75" customHeight="1">
      <c r="B658" s="8"/>
    </row>
    <row r="659" spans="2:2" ht="15.75" customHeight="1">
      <c r="B659" s="8"/>
    </row>
    <row r="660" spans="2:2" ht="15.75" customHeight="1">
      <c r="B660" s="8"/>
    </row>
    <row r="661" spans="2:2" ht="15.75" customHeight="1">
      <c r="B661" s="8"/>
    </row>
    <row r="662" spans="2:2" ht="15.75" customHeight="1">
      <c r="B662" s="8"/>
    </row>
    <row r="663" spans="2:2" ht="15.75" customHeight="1">
      <c r="B663" s="8"/>
    </row>
    <row r="664" spans="2:2" ht="15.75" customHeight="1">
      <c r="B664" s="8"/>
    </row>
    <row r="665" spans="2:2" ht="15.75" customHeight="1">
      <c r="B665" s="8"/>
    </row>
    <row r="666" spans="2:2" ht="15.75" customHeight="1">
      <c r="B666" s="8"/>
    </row>
    <row r="667" spans="2:2" ht="15.75" customHeight="1">
      <c r="B667" s="8"/>
    </row>
    <row r="668" spans="2:2" ht="15.75" customHeight="1">
      <c r="B668" s="8"/>
    </row>
    <row r="669" spans="2:2" ht="15.75" customHeight="1">
      <c r="B669" s="8"/>
    </row>
    <row r="670" spans="2:2" ht="15.75" customHeight="1">
      <c r="B670" s="8"/>
    </row>
    <row r="671" spans="2:2" ht="15.75" customHeight="1">
      <c r="B671" s="8"/>
    </row>
    <row r="672" spans="2:2" ht="15.75" customHeight="1">
      <c r="B672" s="8"/>
    </row>
    <row r="673" spans="2:2" ht="15.75" customHeight="1">
      <c r="B673" s="8"/>
    </row>
    <row r="674" spans="2:2" ht="15.75" customHeight="1">
      <c r="B674" s="8"/>
    </row>
    <row r="675" spans="2:2" ht="15.75" customHeight="1">
      <c r="B675" s="8"/>
    </row>
    <row r="676" spans="2:2" ht="15.75" customHeight="1">
      <c r="B676" s="8"/>
    </row>
    <row r="677" spans="2:2" ht="15.75" customHeight="1">
      <c r="B677" s="8"/>
    </row>
    <row r="678" spans="2:2" ht="15.75" customHeight="1">
      <c r="B678" s="8"/>
    </row>
    <row r="679" spans="2:2" ht="15.75" customHeight="1">
      <c r="B679" s="8"/>
    </row>
    <row r="680" spans="2:2" ht="15.75" customHeight="1">
      <c r="B680" s="8"/>
    </row>
    <row r="681" spans="2:2" ht="15.75" customHeight="1">
      <c r="B681" s="8"/>
    </row>
    <row r="682" spans="2:2" ht="15.75" customHeight="1">
      <c r="B682" s="8"/>
    </row>
    <row r="683" spans="2:2" ht="15.75" customHeight="1">
      <c r="B683" s="8"/>
    </row>
    <row r="684" spans="2:2" ht="15.75" customHeight="1">
      <c r="B684" s="8"/>
    </row>
    <row r="685" spans="2:2" ht="15.75" customHeight="1">
      <c r="B685" s="8"/>
    </row>
    <row r="686" spans="2:2" ht="15.75" customHeight="1">
      <c r="B686" s="8"/>
    </row>
    <row r="687" spans="2:2" ht="15.75" customHeight="1">
      <c r="B687" s="8"/>
    </row>
    <row r="688" spans="2:2" ht="15.75" customHeight="1">
      <c r="B688" s="8"/>
    </row>
    <row r="689" spans="2:2" ht="15.75" customHeight="1">
      <c r="B689" s="8"/>
    </row>
    <row r="690" spans="2:2" ht="15.75" customHeight="1">
      <c r="B690" s="8"/>
    </row>
    <row r="691" spans="2:2" ht="15.75" customHeight="1">
      <c r="B691" s="8"/>
    </row>
    <row r="692" spans="2:2" ht="15.75" customHeight="1">
      <c r="B692" s="8"/>
    </row>
    <row r="693" spans="2:2" ht="15.75" customHeight="1">
      <c r="B693" s="8"/>
    </row>
    <row r="694" spans="2:2" ht="15.75" customHeight="1">
      <c r="B694" s="8"/>
    </row>
    <row r="695" spans="2:2" ht="15.75" customHeight="1">
      <c r="B695" s="8"/>
    </row>
    <row r="696" spans="2:2" ht="15.75" customHeight="1">
      <c r="B696" s="8"/>
    </row>
    <row r="697" spans="2:2" ht="15.75" customHeight="1">
      <c r="B697" s="8"/>
    </row>
    <row r="698" spans="2:2" ht="15.75" customHeight="1">
      <c r="B698" s="8"/>
    </row>
    <row r="699" spans="2:2" ht="15.75" customHeight="1">
      <c r="B699" s="8"/>
    </row>
    <row r="700" spans="2:2" ht="15.75" customHeight="1">
      <c r="B700" s="8"/>
    </row>
    <row r="701" spans="2:2" ht="15.75" customHeight="1">
      <c r="B701" s="8"/>
    </row>
    <row r="702" spans="2:2" ht="15.75" customHeight="1">
      <c r="B702" s="8"/>
    </row>
    <row r="703" spans="2:2" ht="15.75" customHeight="1">
      <c r="B703" s="8"/>
    </row>
    <row r="704" spans="2:2" ht="15.75" customHeight="1">
      <c r="B704" s="8"/>
    </row>
    <row r="705" spans="2:2" ht="15.75" customHeight="1">
      <c r="B705" s="8"/>
    </row>
    <row r="706" spans="2:2" ht="15.75" customHeight="1">
      <c r="B706" s="8"/>
    </row>
    <row r="707" spans="2:2" ht="15.75" customHeight="1">
      <c r="B707" s="8"/>
    </row>
    <row r="708" spans="2:2" ht="15.75" customHeight="1">
      <c r="B708" s="8"/>
    </row>
    <row r="709" spans="2:2" ht="15.75" customHeight="1">
      <c r="B709" s="8"/>
    </row>
    <row r="710" spans="2:2" ht="15.75" customHeight="1">
      <c r="B710" s="8"/>
    </row>
    <row r="711" spans="2:2" ht="15.75" customHeight="1">
      <c r="B711" s="8"/>
    </row>
    <row r="712" spans="2:2" ht="15.75" customHeight="1">
      <c r="B712" s="8"/>
    </row>
    <row r="713" spans="2:2" ht="15.75" customHeight="1">
      <c r="B713" s="8"/>
    </row>
    <row r="714" spans="2:2" ht="15.75" customHeight="1">
      <c r="B714" s="8"/>
    </row>
    <row r="715" spans="2:2" ht="15.75" customHeight="1">
      <c r="B715" s="8"/>
    </row>
    <row r="716" spans="2:2" ht="15.75" customHeight="1">
      <c r="B716" s="8"/>
    </row>
    <row r="717" spans="2:2" ht="15.75" customHeight="1">
      <c r="B717" s="8"/>
    </row>
    <row r="718" spans="2:2" ht="15.75" customHeight="1">
      <c r="B718" s="8"/>
    </row>
    <row r="719" spans="2:2" ht="15.75" customHeight="1">
      <c r="B719" s="8"/>
    </row>
    <row r="720" spans="2:2" ht="15.75" customHeight="1">
      <c r="B720" s="8"/>
    </row>
    <row r="721" spans="2:2" ht="15.75" customHeight="1">
      <c r="B721" s="8"/>
    </row>
    <row r="722" spans="2:2" ht="15.75" customHeight="1">
      <c r="B722" s="8"/>
    </row>
    <row r="723" spans="2:2" ht="15.75" customHeight="1">
      <c r="B723" s="8"/>
    </row>
    <row r="724" spans="2:2" ht="15.75" customHeight="1">
      <c r="B724" s="8"/>
    </row>
    <row r="725" spans="2:2" ht="15.75" customHeight="1">
      <c r="B725" s="8"/>
    </row>
    <row r="726" spans="2:2" ht="15.75" customHeight="1">
      <c r="B726" s="8"/>
    </row>
    <row r="727" spans="2:2" ht="15.75" customHeight="1">
      <c r="B727" s="8"/>
    </row>
    <row r="728" spans="2:2" ht="15.75" customHeight="1">
      <c r="B728" s="8"/>
    </row>
    <row r="729" spans="2:2" ht="15.75" customHeight="1">
      <c r="B729" s="8"/>
    </row>
    <row r="730" spans="2:2" ht="15.75" customHeight="1">
      <c r="B730" s="8"/>
    </row>
    <row r="731" spans="2:2" ht="15.75" customHeight="1">
      <c r="B731" s="8"/>
    </row>
    <row r="732" spans="2:2" ht="15.75" customHeight="1">
      <c r="B732" s="8"/>
    </row>
    <row r="733" spans="2:2" ht="15.75" customHeight="1">
      <c r="B733" s="8"/>
    </row>
    <row r="734" spans="2:2" ht="15.75" customHeight="1">
      <c r="B734" s="8"/>
    </row>
    <row r="735" spans="2:2" ht="15.75" customHeight="1">
      <c r="B735" s="8"/>
    </row>
    <row r="736" spans="2:2" ht="15.75" customHeight="1">
      <c r="B736" s="8"/>
    </row>
    <row r="737" spans="2:2" ht="15.75" customHeight="1">
      <c r="B737" s="8"/>
    </row>
    <row r="738" spans="2:2" ht="15.75" customHeight="1">
      <c r="B738" s="8"/>
    </row>
    <row r="739" spans="2:2" ht="15.75" customHeight="1">
      <c r="B739" s="8"/>
    </row>
    <row r="740" spans="2:2" ht="15.75" customHeight="1">
      <c r="B740" s="8"/>
    </row>
    <row r="741" spans="2:2" ht="15.75" customHeight="1">
      <c r="B741" s="8"/>
    </row>
    <row r="742" spans="2:2" ht="15.75" customHeight="1">
      <c r="B742" s="8"/>
    </row>
    <row r="743" spans="2:2" ht="15.75" customHeight="1">
      <c r="B743" s="8"/>
    </row>
    <row r="744" spans="2:2" ht="15.75" customHeight="1">
      <c r="B744" s="8"/>
    </row>
    <row r="745" spans="2:2" ht="15.75" customHeight="1">
      <c r="B745" s="8"/>
    </row>
    <row r="746" spans="2:2" ht="15.75" customHeight="1">
      <c r="B746" s="8"/>
    </row>
    <row r="747" spans="2:2" ht="15.75" customHeight="1">
      <c r="B747" s="8"/>
    </row>
    <row r="748" spans="2:2" ht="15.75" customHeight="1">
      <c r="B748" s="8"/>
    </row>
    <row r="749" spans="2:2" ht="15.75" customHeight="1">
      <c r="B749" s="8"/>
    </row>
    <row r="750" spans="2:2" ht="15.75" customHeight="1">
      <c r="B750" s="8"/>
    </row>
    <row r="751" spans="2:2" ht="15.75" customHeight="1">
      <c r="B751" s="8"/>
    </row>
    <row r="752" spans="2:2" ht="15.75" customHeight="1">
      <c r="B752" s="8"/>
    </row>
    <row r="753" spans="2:2" ht="15.75" customHeight="1">
      <c r="B753" s="8"/>
    </row>
    <row r="754" spans="2:2" ht="15.75" customHeight="1">
      <c r="B754" s="8"/>
    </row>
    <row r="755" spans="2:2" ht="15.75" customHeight="1">
      <c r="B755" s="8"/>
    </row>
    <row r="756" spans="2:2" ht="15.75" customHeight="1">
      <c r="B756" s="8"/>
    </row>
    <row r="757" spans="2:2" ht="15.75" customHeight="1">
      <c r="B757" s="8"/>
    </row>
    <row r="758" spans="2:2" ht="15.75" customHeight="1">
      <c r="B758" s="8"/>
    </row>
    <row r="759" spans="2:2" ht="15.75" customHeight="1">
      <c r="B759" s="8"/>
    </row>
    <row r="760" spans="2:2" ht="15.75" customHeight="1">
      <c r="B760" s="8"/>
    </row>
    <row r="761" spans="2:2" ht="15.75" customHeight="1">
      <c r="B761" s="8"/>
    </row>
    <row r="762" spans="2:2" ht="15.75" customHeight="1">
      <c r="B762" s="8"/>
    </row>
    <row r="763" spans="2:2" ht="15.75" customHeight="1">
      <c r="B763" s="8"/>
    </row>
    <row r="764" spans="2:2" ht="15.75" customHeight="1">
      <c r="B764" s="8"/>
    </row>
    <row r="765" spans="2:2" ht="15.75" customHeight="1">
      <c r="B765" s="8"/>
    </row>
    <row r="766" spans="2:2" ht="15.75" customHeight="1">
      <c r="B766" s="8"/>
    </row>
    <row r="767" spans="2:2" ht="15.75" customHeight="1">
      <c r="B767" s="8"/>
    </row>
    <row r="768" spans="2:2" ht="15.75" customHeight="1">
      <c r="B768" s="8"/>
    </row>
    <row r="769" spans="2:2" ht="15.75" customHeight="1">
      <c r="B769" s="8"/>
    </row>
    <row r="770" spans="2:2" ht="15.75" customHeight="1">
      <c r="B770" s="8"/>
    </row>
    <row r="771" spans="2:2" ht="15.75" customHeight="1">
      <c r="B771" s="8"/>
    </row>
    <row r="772" spans="2:2" ht="15.75" customHeight="1">
      <c r="B772" s="8"/>
    </row>
    <row r="773" spans="2:2" ht="15.75" customHeight="1">
      <c r="B773" s="8"/>
    </row>
    <row r="774" spans="2:2" ht="15.75" customHeight="1">
      <c r="B774" s="8"/>
    </row>
    <row r="775" spans="2:2" ht="15.75" customHeight="1">
      <c r="B775" s="8"/>
    </row>
    <row r="776" spans="2:2" ht="15.75" customHeight="1">
      <c r="B776" s="8"/>
    </row>
    <row r="777" spans="2:2" ht="15.75" customHeight="1">
      <c r="B777" s="8"/>
    </row>
    <row r="778" spans="2:2" ht="15.75" customHeight="1">
      <c r="B778" s="8"/>
    </row>
    <row r="779" spans="2:2" ht="15.75" customHeight="1">
      <c r="B779" s="8"/>
    </row>
    <row r="780" spans="2:2" ht="15.75" customHeight="1">
      <c r="B780" s="8"/>
    </row>
    <row r="781" spans="2:2" ht="15.75" customHeight="1">
      <c r="B781" s="8"/>
    </row>
    <row r="782" spans="2:2" ht="15.75" customHeight="1">
      <c r="B782" s="8"/>
    </row>
    <row r="783" spans="2:2" ht="15.75" customHeight="1">
      <c r="B783" s="8"/>
    </row>
    <row r="784" spans="2:2" ht="15.75" customHeight="1">
      <c r="B784" s="8"/>
    </row>
    <row r="785" spans="2:2" ht="15.75" customHeight="1">
      <c r="B785" s="8"/>
    </row>
    <row r="786" spans="2:2" ht="15.75" customHeight="1">
      <c r="B786" s="8"/>
    </row>
    <row r="787" spans="2:2" ht="15.75" customHeight="1">
      <c r="B787" s="8"/>
    </row>
    <row r="788" spans="2:2" ht="15.75" customHeight="1">
      <c r="B788" s="8"/>
    </row>
    <row r="789" spans="2:2" ht="15.75" customHeight="1">
      <c r="B789" s="8"/>
    </row>
    <row r="790" spans="2:2" ht="15.75" customHeight="1">
      <c r="B790" s="8"/>
    </row>
    <row r="791" spans="2:2" ht="15.75" customHeight="1">
      <c r="B791" s="8"/>
    </row>
    <row r="792" spans="2:2" ht="15.75" customHeight="1">
      <c r="B792" s="8"/>
    </row>
    <row r="793" spans="2:2" ht="15.75" customHeight="1">
      <c r="B793" s="8"/>
    </row>
    <row r="794" spans="2:2" ht="15.75" customHeight="1">
      <c r="B794" s="8"/>
    </row>
    <row r="795" spans="2:2" ht="15.75" customHeight="1">
      <c r="B795" s="8"/>
    </row>
    <row r="796" spans="2:2" ht="15.75" customHeight="1">
      <c r="B796" s="8"/>
    </row>
    <row r="797" spans="2:2" ht="15.75" customHeight="1">
      <c r="B797" s="8"/>
    </row>
    <row r="798" spans="2:2" ht="15.75" customHeight="1">
      <c r="B798" s="8"/>
    </row>
    <row r="799" spans="2:2" ht="15.75" customHeight="1">
      <c r="B799" s="8"/>
    </row>
    <row r="800" spans="2:2" ht="15.75" customHeight="1">
      <c r="B800" s="8"/>
    </row>
    <row r="801" spans="2:2" ht="15.75" customHeight="1">
      <c r="B801" s="8"/>
    </row>
    <row r="802" spans="2:2" ht="15.75" customHeight="1">
      <c r="B802" s="8"/>
    </row>
    <row r="803" spans="2:2" ht="15.75" customHeight="1">
      <c r="B803" s="8"/>
    </row>
    <row r="804" spans="2:2" ht="15.75" customHeight="1">
      <c r="B804" s="8"/>
    </row>
    <row r="805" spans="2:2" ht="15.75" customHeight="1">
      <c r="B805" s="8"/>
    </row>
    <row r="806" spans="2:2" ht="15.75" customHeight="1">
      <c r="B806" s="8"/>
    </row>
    <row r="807" spans="2:2" ht="15.75" customHeight="1">
      <c r="B807" s="8"/>
    </row>
    <row r="808" spans="2:2" ht="15.75" customHeight="1">
      <c r="B808" s="8"/>
    </row>
    <row r="809" spans="2:2" ht="15.75" customHeight="1">
      <c r="B809" s="8"/>
    </row>
    <row r="810" spans="2:2" ht="15.75" customHeight="1">
      <c r="B810" s="8"/>
    </row>
    <row r="811" spans="2:2" ht="15.75" customHeight="1">
      <c r="B811" s="8"/>
    </row>
    <row r="812" spans="2:2" ht="15.75" customHeight="1">
      <c r="B812" s="8"/>
    </row>
    <row r="813" spans="2:2" ht="15.75" customHeight="1">
      <c r="B813" s="8"/>
    </row>
    <row r="814" spans="2:2" ht="15.75" customHeight="1">
      <c r="B814" s="8"/>
    </row>
    <row r="815" spans="2:2" ht="15.75" customHeight="1">
      <c r="B815" s="8"/>
    </row>
    <row r="816" spans="2:2" ht="15.75" customHeight="1">
      <c r="B816" s="8"/>
    </row>
    <row r="817" spans="2:2" ht="15.75" customHeight="1">
      <c r="B817" s="8"/>
    </row>
    <row r="818" spans="2:2" ht="15.75" customHeight="1">
      <c r="B818" s="8"/>
    </row>
    <row r="819" spans="2:2" ht="15.75" customHeight="1">
      <c r="B819" s="8"/>
    </row>
    <row r="820" spans="2:2" ht="15.75" customHeight="1">
      <c r="B820" s="8"/>
    </row>
    <row r="821" spans="2:2" ht="15.75" customHeight="1">
      <c r="B821" s="8"/>
    </row>
    <row r="822" spans="2:2" ht="15.75" customHeight="1">
      <c r="B822" s="8"/>
    </row>
    <row r="823" spans="2:2" ht="15.75" customHeight="1">
      <c r="B823" s="8"/>
    </row>
    <row r="824" spans="2:2" ht="15.75" customHeight="1">
      <c r="B824" s="8"/>
    </row>
    <row r="825" spans="2:2" ht="15.75" customHeight="1">
      <c r="B825" s="8"/>
    </row>
    <row r="826" spans="2:2" ht="15.75" customHeight="1">
      <c r="B826" s="8"/>
    </row>
    <row r="827" spans="2:2" ht="15.75" customHeight="1">
      <c r="B827" s="8"/>
    </row>
    <row r="828" spans="2:2" ht="15.75" customHeight="1">
      <c r="B828" s="8"/>
    </row>
    <row r="829" spans="2:2" ht="15.75" customHeight="1">
      <c r="B829" s="8"/>
    </row>
    <row r="830" spans="2:2" ht="15.75" customHeight="1">
      <c r="B830" s="8"/>
    </row>
    <row r="831" spans="2:2" ht="15.75" customHeight="1">
      <c r="B831" s="8"/>
    </row>
    <row r="832" spans="2:2" ht="15.75" customHeight="1">
      <c r="B832" s="8"/>
    </row>
    <row r="833" spans="2:2" ht="15.75" customHeight="1">
      <c r="B833" s="8"/>
    </row>
    <row r="834" spans="2:2" ht="15.75" customHeight="1">
      <c r="B834" s="8"/>
    </row>
    <row r="835" spans="2:2" ht="15.75" customHeight="1">
      <c r="B835" s="8"/>
    </row>
    <row r="836" spans="2:2" ht="15.75" customHeight="1">
      <c r="B836" s="8"/>
    </row>
    <row r="837" spans="2:2" ht="15.75" customHeight="1">
      <c r="B837" s="8"/>
    </row>
    <row r="838" spans="2:2" ht="15.75" customHeight="1">
      <c r="B838" s="8"/>
    </row>
    <row r="839" spans="2:2" ht="15.75" customHeight="1">
      <c r="B839" s="8"/>
    </row>
    <row r="840" spans="2:2" ht="15.75" customHeight="1">
      <c r="B840" s="8"/>
    </row>
    <row r="841" spans="2:2" ht="15.75" customHeight="1">
      <c r="B841" s="8"/>
    </row>
    <row r="842" spans="2:2" ht="15.75" customHeight="1">
      <c r="B842" s="8"/>
    </row>
    <row r="843" spans="2:2" ht="15.75" customHeight="1">
      <c r="B843" s="8"/>
    </row>
    <row r="844" spans="2:2" ht="15.75" customHeight="1">
      <c r="B844" s="8"/>
    </row>
    <row r="845" spans="2:2" ht="15.75" customHeight="1">
      <c r="B845" s="8"/>
    </row>
    <row r="846" spans="2:2" ht="15.75" customHeight="1">
      <c r="B846" s="8"/>
    </row>
    <row r="847" spans="2:2" ht="15.75" customHeight="1">
      <c r="B847" s="8"/>
    </row>
    <row r="848" spans="2:2" ht="15.75" customHeight="1">
      <c r="B848" s="8"/>
    </row>
    <row r="849" spans="2:2" ht="15.75" customHeight="1">
      <c r="B849" s="8"/>
    </row>
    <row r="850" spans="2:2" ht="15.75" customHeight="1">
      <c r="B850" s="8"/>
    </row>
    <row r="851" spans="2:2" ht="15.75" customHeight="1">
      <c r="B851" s="8"/>
    </row>
    <row r="852" spans="2:2" ht="15.75" customHeight="1">
      <c r="B852" s="8"/>
    </row>
    <row r="853" spans="2:2" ht="15.75" customHeight="1">
      <c r="B853" s="8"/>
    </row>
    <row r="854" spans="2:2" ht="15.75" customHeight="1">
      <c r="B854" s="8"/>
    </row>
    <row r="855" spans="2:2" ht="15.75" customHeight="1">
      <c r="B855" s="8"/>
    </row>
    <row r="856" spans="2:2" ht="15.75" customHeight="1">
      <c r="B856" s="8"/>
    </row>
    <row r="857" spans="2:2" ht="15.75" customHeight="1">
      <c r="B857" s="8"/>
    </row>
    <row r="858" spans="2:2" ht="15.75" customHeight="1">
      <c r="B858" s="8"/>
    </row>
    <row r="859" spans="2:2" ht="15.75" customHeight="1">
      <c r="B859" s="8"/>
    </row>
    <row r="860" spans="2:2" ht="15.75" customHeight="1">
      <c r="B860" s="8"/>
    </row>
    <row r="861" spans="2:2" ht="15.75" customHeight="1">
      <c r="B861" s="8"/>
    </row>
    <row r="862" spans="2:2" ht="15.75" customHeight="1">
      <c r="B862" s="8"/>
    </row>
    <row r="863" spans="2:2" ht="15.75" customHeight="1">
      <c r="B863" s="8"/>
    </row>
    <row r="864" spans="2:2" ht="15.75" customHeight="1">
      <c r="B864" s="8"/>
    </row>
    <row r="865" spans="2:2" ht="15.75" customHeight="1">
      <c r="B865" s="8"/>
    </row>
    <row r="866" spans="2:2" ht="15.75" customHeight="1">
      <c r="B866" s="8"/>
    </row>
    <row r="867" spans="2:2" ht="15.75" customHeight="1">
      <c r="B867" s="8"/>
    </row>
    <row r="868" spans="2:2" ht="15.75" customHeight="1">
      <c r="B868" s="8"/>
    </row>
    <row r="869" spans="2:2" ht="15.75" customHeight="1">
      <c r="B869" s="8"/>
    </row>
    <row r="870" spans="2:2" ht="15.75" customHeight="1">
      <c r="B870" s="8"/>
    </row>
    <row r="871" spans="2:2" ht="15.75" customHeight="1">
      <c r="B871" s="8"/>
    </row>
    <row r="872" spans="2:2" ht="15.75" customHeight="1">
      <c r="B872" s="8"/>
    </row>
    <row r="873" spans="2:2" ht="15.75" customHeight="1">
      <c r="B873" s="8"/>
    </row>
    <row r="874" spans="2:2" ht="15.75" customHeight="1">
      <c r="B874" s="8"/>
    </row>
    <row r="875" spans="2:2" ht="15.75" customHeight="1">
      <c r="B875" s="8"/>
    </row>
    <row r="876" spans="2:2" ht="15.75" customHeight="1">
      <c r="B876" s="8"/>
    </row>
    <row r="877" spans="2:2" ht="15.75" customHeight="1">
      <c r="B877" s="8"/>
    </row>
    <row r="878" spans="2:2" ht="15.75" customHeight="1">
      <c r="B878" s="8"/>
    </row>
    <row r="879" spans="2:2" ht="15.75" customHeight="1">
      <c r="B879" s="8"/>
    </row>
    <row r="880" spans="2:2" ht="15.75" customHeight="1">
      <c r="B880" s="8"/>
    </row>
    <row r="881" spans="2:2" ht="15.75" customHeight="1">
      <c r="B881" s="8"/>
    </row>
    <row r="882" spans="2:2" ht="15.75" customHeight="1">
      <c r="B882" s="8"/>
    </row>
    <row r="883" spans="2:2" ht="15.75" customHeight="1">
      <c r="B883" s="8"/>
    </row>
    <row r="884" spans="2:2" ht="15.75" customHeight="1">
      <c r="B884" s="8"/>
    </row>
    <row r="885" spans="2:2" ht="15.75" customHeight="1">
      <c r="B885" s="8"/>
    </row>
    <row r="886" spans="2:2" ht="15.75" customHeight="1">
      <c r="B886" s="8"/>
    </row>
    <row r="887" spans="2:2" ht="15.75" customHeight="1">
      <c r="B887" s="8"/>
    </row>
    <row r="888" spans="2:2" ht="15.75" customHeight="1">
      <c r="B888" s="8"/>
    </row>
    <row r="889" spans="2:2" ht="15.75" customHeight="1">
      <c r="B889" s="8"/>
    </row>
    <row r="890" spans="2:2" ht="15.75" customHeight="1">
      <c r="B890" s="8"/>
    </row>
    <row r="891" spans="2:2" ht="15.75" customHeight="1">
      <c r="B891" s="8"/>
    </row>
    <row r="892" spans="2:2" ht="15.75" customHeight="1">
      <c r="B892" s="8"/>
    </row>
    <row r="893" spans="2:2" ht="15.75" customHeight="1">
      <c r="B893" s="8"/>
    </row>
    <row r="894" spans="2:2" ht="15.75" customHeight="1">
      <c r="B894" s="8"/>
    </row>
    <row r="895" spans="2:2" ht="15.75" customHeight="1">
      <c r="B895" s="8"/>
    </row>
    <row r="896" spans="2:2" ht="15.75" customHeight="1">
      <c r="B896" s="8"/>
    </row>
    <row r="897" spans="2:2" ht="15.75" customHeight="1">
      <c r="B897" s="8"/>
    </row>
    <row r="898" spans="2:2" ht="15.75" customHeight="1">
      <c r="B898" s="8"/>
    </row>
    <row r="899" spans="2:2" ht="15.75" customHeight="1">
      <c r="B899" s="8"/>
    </row>
    <row r="900" spans="2:2" ht="15.75" customHeight="1">
      <c r="B900" s="8"/>
    </row>
    <row r="901" spans="2:2" ht="15.75" customHeight="1">
      <c r="B901" s="8"/>
    </row>
    <row r="902" spans="2:2" ht="15.75" customHeight="1">
      <c r="B902" s="8"/>
    </row>
    <row r="903" spans="2:2" ht="15.75" customHeight="1">
      <c r="B903" s="8"/>
    </row>
    <row r="904" spans="2:2" ht="15.75" customHeight="1">
      <c r="B904" s="8"/>
    </row>
    <row r="905" spans="2:2" ht="15.75" customHeight="1">
      <c r="B905" s="8"/>
    </row>
    <row r="906" spans="2:2" ht="15.75" customHeight="1">
      <c r="B906" s="8"/>
    </row>
    <row r="907" spans="2:2" ht="15.75" customHeight="1">
      <c r="B907" s="8"/>
    </row>
    <row r="908" spans="2:2" ht="15.75" customHeight="1">
      <c r="B908" s="8"/>
    </row>
    <row r="909" spans="2:2" ht="15.75" customHeight="1">
      <c r="B909" s="8"/>
    </row>
    <row r="910" spans="2:2" ht="15.75" customHeight="1">
      <c r="B910" s="8"/>
    </row>
    <row r="911" spans="2:2" ht="15.75" customHeight="1">
      <c r="B911" s="8"/>
    </row>
    <row r="912" spans="2:2" ht="15.75" customHeight="1">
      <c r="B912" s="8"/>
    </row>
    <row r="913" spans="2:2" ht="15.75" customHeight="1">
      <c r="B913" s="8"/>
    </row>
    <row r="914" spans="2:2" ht="15.75" customHeight="1">
      <c r="B914" s="8"/>
    </row>
    <row r="915" spans="2:2" ht="15.75" customHeight="1">
      <c r="B915" s="8"/>
    </row>
    <row r="916" spans="2:2" ht="15.75" customHeight="1">
      <c r="B916" s="8"/>
    </row>
    <row r="917" spans="2:2" ht="15.75" customHeight="1">
      <c r="B917" s="8"/>
    </row>
    <row r="918" spans="2:2" ht="15.75" customHeight="1">
      <c r="B918" s="8"/>
    </row>
    <row r="919" spans="2:2" ht="15.75" customHeight="1">
      <c r="B919" s="8"/>
    </row>
    <row r="920" spans="2:2" ht="15.75" customHeight="1">
      <c r="B920" s="8"/>
    </row>
    <row r="921" spans="2:2" ht="15.75" customHeight="1">
      <c r="B921" s="8"/>
    </row>
    <row r="922" spans="2:2" ht="15.75" customHeight="1">
      <c r="B922" s="8"/>
    </row>
    <row r="923" spans="2:2" ht="15.75" customHeight="1">
      <c r="B923" s="8"/>
    </row>
    <row r="924" spans="2:2" ht="15.75" customHeight="1">
      <c r="B924" s="8"/>
    </row>
    <row r="925" spans="2:2" ht="15.75" customHeight="1">
      <c r="B925" s="8"/>
    </row>
    <row r="926" spans="2:2" ht="15.75" customHeight="1">
      <c r="B926" s="8"/>
    </row>
    <row r="927" spans="2:2" ht="15.75" customHeight="1">
      <c r="B927" s="8"/>
    </row>
    <row r="928" spans="2:2" ht="15.75" customHeight="1">
      <c r="B928" s="8"/>
    </row>
    <row r="929" spans="2:2" ht="15.75" customHeight="1">
      <c r="B929" s="8"/>
    </row>
    <row r="930" spans="2:2" ht="15.75" customHeight="1">
      <c r="B930" s="8"/>
    </row>
    <row r="931" spans="2:2" ht="15.75" customHeight="1">
      <c r="B931" s="8"/>
    </row>
    <row r="932" spans="2:2" ht="15.75" customHeight="1">
      <c r="B932" s="8"/>
    </row>
    <row r="933" spans="2:2" ht="15.75" customHeight="1">
      <c r="B933" s="8"/>
    </row>
    <row r="934" spans="2:2" ht="15.75" customHeight="1">
      <c r="B934" s="8"/>
    </row>
    <row r="935" spans="2:2" ht="15.75" customHeight="1">
      <c r="B935" s="8"/>
    </row>
    <row r="936" spans="2:2" ht="15.75" customHeight="1">
      <c r="B936" s="8"/>
    </row>
    <row r="937" spans="2:2" ht="15.75" customHeight="1">
      <c r="B937" s="8"/>
    </row>
    <row r="938" spans="2:2" ht="15.75" customHeight="1">
      <c r="B938" s="8"/>
    </row>
    <row r="939" spans="2:2" ht="15.75" customHeight="1">
      <c r="B939" s="8"/>
    </row>
    <row r="940" spans="2:2" ht="15.75" customHeight="1">
      <c r="B940" s="8"/>
    </row>
    <row r="941" spans="2:2" ht="15.75" customHeight="1">
      <c r="B941" s="8"/>
    </row>
    <row r="942" spans="2:2" ht="15.75" customHeight="1">
      <c r="B942" s="8"/>
    </row>
    <row r="943" spans="2:2" ht="15.75" customHeight="1">
      <c r="B943" s="8"/>
    </row>
    <row r="944" spans="2:2" ht="15.75" customHeight="1">
      <c r="B944" s="8"/>
    </row>
    <row r="945" spans="2:2" ht="15.75" customHeight="1">
      <c r="B945" s="8"/>
    </row>
    <row r="946" spans="2:2" ht="15.75" customHeight="1">
      <c r="B946" s="8"/>
    </row>
    <row r="947" spans="2:2" ht="15.75" customHeight="1">
      <c r="B947" s="8"/>
    </row>
    <row r="948" spans="2:2" ht="15.75" customHeight="1">
      <c r="B948" s="8"/>
    </row>
    <row r="949" spans="2:2" ht="15.75" customHeight="1">
      <c r="B949" s="8"/>
    </row>
    <row r="950" spans="2:2" ht="15.75" customHeight="1">
      <c r="B950" s="8"/>
    </row>
    <row r="951" spans="2:2" ht="15.75" customHeight="1">
      <c r="B951" s="8"/>
    </row>
    <row r="952" spans="2:2" ht="15.75" customHeight="1">
      <c r="B952" s="8"/>
    </row>
    <row r="953" spans="2:2" ht="15.75" customHeight="1">
      <c r="B953" s="8"/>
    </row>
    <row r="954" spans="2:2" ht="15.75" customHeight="1">
      <c r="B954" s="8"/>
    </row>
    <row r="955" spans="2:2" ht="15.75" customHeight="1">
      <c r="B955" s="8"/>
    </row>
    <row r="956" spans="2:2" ht="15.75" customHeight="1">
      <c r="B956" s="8"/>
    </row>
    <row r="957" spans="2:2" ht="15.75" customHeight="1">
      <c r="B957" s="8"/>
    </row>
    <row r="958" spans="2:2" ht="15.75" customHeight="1">
      <c r="B958" s="8"/>
    </row>
    <row r="959" spans="2:2" ht="15.75" customHeight="1">
      <c r="B959" s="8"/>
    </row>
    <row r="960" spans="2:2" ht="15.75" customHeight="1">
      <c r="B960" s="8"/>
    </row>
    <row r="961" spans="2:2" ht="15.75" customHeight="1">
      <c r="B961" s="8"/>
    </row>
    <row r="962" spans="2:2" ht="15.75" customHeight="1">
      <c r="B962" s="8"/>
    </row>
    <row r="963" spans="2:2" ht="15.75" customHeight="1">
      <c r="B963" s="8"/>
    </row>
    <row r="964" spans="2:2" ht="15.75" customHeight="1">
      <c r="B964" s="8"/>
    </row>
    <row r="965" spans="2:2" ht="15.75" customHeight="1">
      <c r="B965" s="8"/>
    </row>
    <row r="966" spans="2:2" ht="15.75" customHeight="1">
      <c r="B966" s="8"/>
    </row>
    <row r="967" spans="2:2" ht="15.75" customHeight="1">
      <c r="B967" s="8"/>
    </row>
    <row r="968" spans="2:2" ht="15.75" customHeight="1">
      <c r="B968" s="8"/>
    </row>
    <row r="969" spans="2:2" ht="15.75" customHeight="1">
      <c r="B969" s="8"/>
    </row>
    <row r="970" spans="2:2" ht="15.75" customHeight="1">
      <c r="B970" s="8"/>
    </row>
    <row r="971" spans="2:2" ht="15.75" customHeight="1">
      <c r="B971" s="8"/>
    </row>
    <row r="972" spans="2:2" ht="15.75" customHeight="1">
      <c r="B972" s="8"/>
    </row>
    <row r="973" spans="2:2" ht="15.75" customHeight="1">
      <c r="B973" s="8"/>
    </row>
    <row r="974" spans="2:2" ht="15.75" customHeight="1">
      <c r="B974" s="8"/>
    </row>
    <row r="975" spans="2:2" ht="15.75" customHeight="1">
      <c r="B975" s="8"/>
    </row>
    <row r="976" spans="2:2" ht="15.75" customHeight="1">
      <c r="B976" s="8"/>
    </row>
    <row r="977" spans="2:2" ht="15.75" customHeight="1">
      <c r="B977" s="8"/>
    </row>
    <row r="978" spans="2:2" ht="15.75" customHeight="1">
      <c r="B978" s="8"/>
    </row>
    <row r="979" spans="2:2" ht="15.75" customHeight="1">
      <c r="B979" s="8"/>
    </row>
    <row r="980" spans="2:2" ht="15.75" customHeight="1">
      <c r="B980" s="8"/>
    </row>
    <row r="981" spans="2:2" ht="15.75" customHeight="1">
      <c r="B981" s="8"/>
    </row>
    <row r="982" spans="2:2" ht="15.75" customHeight="1">
      <c r="B982" s="8"/>
    </row>
    <row r="983" spans="2:2" ht="15.75" customHeight="1">
      <c r="B983" s="8"/>
    </row>
    <row r="984" spans="2:2" ht="15.75" customHeight="1">
      <c r="B984" s="8"/>
    </row>
    <row r="985" spans="2:2" ht="15.75" customHeight="1">
      <c r="B985" s="8"/>
    </row>
    <row r="986" spans="2:2" ht="15.75" customHeight="1">
      <c r="B986" s="8"/>
    </row>
    <row r="987" spans="2:2" ht="15.75" customHeight="1">
      <c r="B987" s="8"/>
    </row>
    <row r="988" spans="2:2" ht="15.75" customHeight="1">
      <c r="B988" s="8"/>
    </row>
    <row r="989" spans="2:2" ht="15.75" customHeight="1">
      <c r="B989" s="8"/>
    </row>
    <row r="990" spans="2:2" ht="15.75" customHeight="1">
      <c r="B990" s="8"/>
    </row>
    <row r="991" spans="2:2" ht="15.75" customHeight="1">
      <c r="B991" s="8"/>
    </row>
    <row r="992" spans="2:2" ht="15.75" customHeight="1">
      <c r="B992" s="8"/>
    </row>
    <row r="993" spans="2:2" ht="15.75" customHeight="1">
      <c r="B993" s="8"/>
    </row>
    <row r="994" spans="2:2" ht="15.75" customHeight="1">
      <c r="B994" s="8"/>
    </row>
    <row r="995" spans="2:2" ht="15.75" customHeight="1">
      <c r="B995" s="8"/>
    </row>
    <row r="996" spans="2:2" ht="15.75" customHeight="1">
      <c r="B996" s="8"/>
    </row>
    <row r="997" spans="2:2" ht="15.75" customHeight="1">
      <c r="B997" s="8"/>
    </row>
    <row r="998" spans="2:2" ht="15.75" customHeight="1">
      <c r="B998" s="8"/>
    </row>
    <row r="999" spans="2:2" ht="15.75" customHeight="1">
      <c r="B999" s="8"/>
    </row>
    <row r="1000" spans="2:2" ht="15.75" customHeight="1">
      <c r="B1000"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opLeftCell="A32" workbookViewId="0">
      <selection activeCell="H47" sqref="H47"/>
    </sheetView>
  </sheetViews>
  <sheetFormatPr defaultColWidth="11.25" defaultRowHeight="15" customHeight="1"/>
  <cols>
    <col min="1" max="1" width="13" customWidth="1"/>
    <col min="2" max="3" width="11" customWidth="1"/>
    <col min="4" max="4" width="17.875" customWidth="1"/>
    <col min="5" max="5" width="24.625" customWidth="1"/>
    <col min="6" max="6" width="17.5" customWidth="1"/>
    <col min="7" max="9" width="11" customWidth="1"/>
    <col min="10" max="10" width="17.875" customWidth="1"/>
    <col min="11" max="11" width="13" customWidth="1"/>
    <col min="12" max="26" width="11" customWidth="1"/>
  </cols>
  <sheetData>
    <row r="1" spans="1:8" ht="15.75" customHeight="1">
      <c r="F1" s="4" t="s">
        <v>2</v>
      </c>
      <c r="G1" s="4" t="s">
        <v>109</v>
      </c>
    </row>
    <row r="2" spans="1:8" ht="15.75" customHeight="1">
      <c r="G2" s="4" t="s">
        <v>110</v>
      </c>
      <c r="H2" s="4" t="s">
        <v>111</v>
      </c>
    </row>
    <row r="3" spans="1:8" ht="15.75" customHeight="1">
      <c r="A3" s="9" t="s">
        <v>112</v>
      </c>
      <c r="B3" s="10" t="s">
        <v>113</v>
      </c>
      <c r="C3" s="10" t="s">
        <v>114</v>
      </c>
      <c r="D3" s="9" t="s">
        <v>115</v>
      </c>
      <c r="G3" s="4" t="s">
        <v>116</v>
      </c>
    </row>
    <row r="4" spans="1:8" ht="15.75" customHeight="1">
      <c r="A4" s="5" t="s">
        <v>117</v>
      </c>
      <c r="B4" s="11">
        <v>78</v>
      </c>
      <c r="C4" s="11">
        <v>55</v>
      </c>
      <c r="D4" s="5" t="str">
        <f>IF(AND(B4&gt;60,C4&gt;60),"Eligible","Not Eligible")</f>
        <v>Not Eligible</v>
      </c>
      <c r="F4" s="4" t="s">
        <v>118</v>
      </c>
      <c r="G4" s="4" t="s">
        <v>119</v>
      </c>
    </row>
    <row r="5" spans="1:8" ht="15.75" customHeight="1">
      <c r="A5" s="5" t="s">
        <v>120</v>
      </c>
      <c r="B5" s="11">
        <v>73</v>
      </c>
      <c r="C5" s="11">
        <v>69</v>
      </c>
      <c r="D5" s="5" t="str">
        <f t="shared" ref="D5:D17" si="0">IF(AND(B5&gt;60,C5&gt;60),"Eligible","Not Eligible")</f>
        <v>Eligible</v>
      </c>
    </row>
    <row r="6" spans="1:8" ht="15.75" customHeight="1">
      <c r="A6" s="5" t="s">
        <v>121</v>
      </c>
      <c r="B6" s="11">
        <v>86</v>
      </c>
      <c r="C6" s="11">
        <v>56</v>
      </c>
      <c r="D6" s="5" t="str">
        <f t="shared" si="0"/>
        <v>Not Eligible</v>
      </c>
    </row>
    <row r="7" spans="1:8" ht="15.75" customHeight="1">
      <c r="A7" s="5" t="s">
        <v>122</v>
      </c>
      <c r="B7" s="11">
        <v>60</v>
      </c>
      <c r="C7" s="11">
        <v>75</v>
      </c>
      <c r="D7" s="5" t="str">
        <f t="shared" si="0"/>
        <v>Not Eligible</v>
      </c>
      <c r="H7" s="7"/>
    </row>
    <row r="8" spans="1:8" ht="15.75" customHeight="1">
      <c r="A8" s="5" t="s">
        <v>123</v>
      </c>
      <c r="B8" s="11">
        <v>62</v>
      </c>
      <c r="C8" s="11">
        <v>50</v>
      </c>
      <c r="D8" s="5" t="str">
        <f t="shared" si="0"/>
        <v>Not Eligible</v>
      </c>
    </row>
    <row r="9" spans="1:8" ht="15.75" customHeight="1">
      <c r="A9" s="5" t="s">
        <v>124</v>
      </c>
      <c r="B9" s="11">
        <v>75</v>
      </c>
      <c r="C9" s="11">
        <v>43</v>
      </c>
      <c r="D9" s="5" t="str">
        <f t="shared" si="0"/>
        <v>Not Eligible</v>
      </c>
      <c r="H9" s="7"/>
    </row>
    <row r="10" spans="1:8" ht="15.75" customHeight="1">
      <c r="A10" s="5" t="s">
        <v>125</v>
      </c>
      <c r="B10" s="11">
        <v>60</v>
      </c>
      <c r="C10" s="11">
        <v>49</v>
      </c>
      <c r="D10" s="5" t="str">
        <f t="shared" si="0"/>
        <v>Not Eligible</v>
      </c>
    </row>
    <row r="11" spans="1:8" ht="15.75" customHeight="1">
      <c r="A11" s="5" t="s">
        <v>126</v>
      </c>
      <c r="B11" s="11">
        <v>69</v>
      </c>
      <c r="C11" s="11">
        <v>41</v>
      </c>
      <c r="D11" s="5" t="str">
        <f t="shared" si="0"/>
        <v>Not Eligible</v>
      </c>
      <c r="H11" s="5"/>
    </row>
    <row r="12" spans="1:8" ht="15.75" customHeight="1">
      <c r="A12" s="5" t="s">
        <v>127</v>
      </c>
      <c r="B12" s="11">
        <v>72</v>
      </c>
      <c r="C12" s="11">
        <v>59</v>
      </c>
      <c r="D12" s="5" t="str">
        <f t="shared" si="0"/>
        <v>Not Eligible</v>
      </c>
    </row>
    <row r="13" spans="1:8" ht="15.75" customHeight="1">
      <c r="A13" s="5" t="s">
        <v>128</v>
      </c>
      <c r="B13" s="11">
        <v>67</v>
      </c>
      <c r="C13" s="11">
        <v>44</v>
      </c>
      <c r="D13" s="5" t="str">
        <f t="shared" si="0"/>
        <v>Not Eligible</v>
      </c>
    </row>
    <row r="14" spans="1:8" ht="15.75" customHeight="1">
      <c r="A14" s="5" t="s">
        <v>120</v>
      </c>
      <c r="B14" s="11">
        <v>62</v>
      </c>
      <c r="C14" s="11">
        <v>63</v>
      </c>
      <c r="D14" s="5" t="str">
        <f t="shared" si="0"/>
        <v>Eligible</v>
      </c>
    </row>
    <row r="15" spans="1:8" ht="15.75" customHeight="1">
      <c r="A15" s="5" t="s">
        <v>129</v>
      </c>
      <c r="B15" s="11">
        <v>62</v>
      </c>
      <c r="C15" s="11">
        <v>51</v>
      </c>
      <c r="D15" s="5" t="str">
        <f t="shared" si="0"/>
        <v>Not Eligible</v>
      </c>
    </row>
    <row r="16" spans="1:8" ht="15.75" customHeight="1">
      <c r="A16" s="5" t="s">
        <v>130</v>
      </c>
      <c r="B16" s="11">
        <v>45</v>
      </c>
      <c r="C16" s="11">
        <v>76</v>
      </c>
      <c r="D16" s="5" t="str">
        <f t="shared" si="0"/>
        <v>Not Eligible</v>
      </c>
    </row>
    <row r="17" spans="1:12" ht="15.75" customHeight="1">
      <c r="A17" s="5" t="s">
        <v>131</v>
      </c>
      <c r="B17" s="11">
        <v>63</v>
      </c>
      <c r="C17" s="11">
        <v>72</v>
      </c>
      <c r="D17" s="5" t="str">
        <f t="shared" si="0"/>
        <v>Eligible</v>
      </c>
    </row>
    <row r="18" spans="1:12" ht="15.75" customHeight="1"/>
    <row r="19" spans="1:12" ht="15.75" customHeight="1"/>
    <row r="20" spans="1:12" ht="15.75" customHeight="1">
      <c r="A20" s="9" t="s">
        <v>112</v>
      </c>
      <c r="B20" s="10" t="s">
        <v>113</v>
      </c>
      <c r="C20" s="10" t="s">
        <v>114</v>
      </c>
      <c r="D20" s="10" t="s">
        <v>132</v>
      </c>
      <c r="E20" s="10" t="s">
        <v>133</v>
      </c>
      <c r="G20" s="4" t="s">
        <v>134</v>
      </c>
      <c r="H20" s="52" t="s">
        <v>135</v>
      </c>
    </row>
    <row r="21" spans="1:12" ht="15.75" customHeight="1">
      <c r="A21" s="5" t="s">
        <v>117</v>
      </c>
      <c r="B21" s="11">
        <v>52</v>
      </c>
      <c r="C21" s="11">
        <v>55</v>
      </c>
      <c r="D21" s="11">
        <v>47</v>
      </c>
      <c r="E21" s="5" t="str">
        <f>IF(AND(B21&gt;60,C21&gt;60),"PCM",IF(AND(C21&gt;60,D21&gt;60),"Recommend for CDS","Not Eligible for PCM or CDS"))</f>
        <v>Not Eligible for PCM or CDS</v>
      </c>
      <c r="H21" s="4" t="s">
        <v>136</v>
      </c>
    </row>
    <row r="22" spans="1:12" ht="15.75" customHeight="1">
      <c r="A22" s="5" t="s">
        <v>120</v>
      </c>
      <c r="B22" s="11">
        <v>42</v>
      </c>
      <c r="C22" s="11">
        <v>69</v>
      </c>
      <c r="D22" s="11">
        <v>63</v>
      </c>
      <c r="E22" s="5" t="str">
        <f t="shared" ref="E22:E34" si="1">IF(AND(B22&gt;60,C22&gt;60),"PCM",IF(AND(C22&gt;60,D22&gt;60),"Recommend for CDS","Not Eligible for PCM or CDS"))</f>
        <v>Recommend for CDS</v>
      </c>
      <c r="G22" s="4" t="s">
        <v>137</v>
      </c>
      <c r="H22" s="52" t="s">
        <v>138</v>
      </c>
    </row>
    <row r="23" spans="1:12" ht="15.75" customHeight="1">
      <c r="A23" s="5" t="s">
        <v>121</v>
      </c>
      <c r="B23" s="11">
        <v>58</v>
      </c>
      <c r="C23" s="11">
        <v>56</v>
      </c>
      <c r="D23" s="11">
        <v>76</v>
      </c>
      <c r="E23" s="5" t="str">
        <f t="shared" si="1"/>
        <v>Not Eligible for PCM or CDS</v>
      </c>
    </row>
    <row r="24" spans="1:12" ht="15.75" customHeight="1">
      <c r="A24" s="5" t="s">
        <v>122</v>
      </c>
      <c r="B24" s="11">
        <v>65</v>
      </c>
      <c r="C24" s="11">
        <v>75</v>
      </c>
      <c r="D24" s="11">
        <v>76</v>
      </c>
      <c r="E24" s="5" t="str">
        <f t="shared" si="1"/>
        <v>PCM</v>
      </c>
    </row>
    <row r="25" spans="1:12" ht="15.75" customHeight="1">
      <c r="A25" s="5" t="s">
        <v>123</v>
      </c>
      <c r="B25" s="11">
        <v>63</v>
      </c>
      <c r="C25" s="11">
        <v>50</v>
      </c>
      <c r="D25" s="11">
        <v>59</v>
      </c>
      <c r="E25" s="5" t="str">
        <f t="shared" si="1"/>
        <v>Not Eligible for PCM or CDS</v>
      </c>
      <c r="L25" s="7"/>
    </row>
    <row r="26" spans="1:12" ht="15.75" customHeight="1">
      <c r="A26" s="5" t="s">
        <v>124</v>
      </c>
      <c r="B26" s="11">
        <v>66</v>
      </c>
      <c r="C26" s="11">
        <v>43</v>
      </c>
      <c r="D26" s="11">
        <v>55</v>
      </c>
      <c r="E26" s="5" t="str">
        <f t="shared" si="1"/>
        <v>Not Eligible for PCM or CDS</v>
      </c>
    </row>
    <row r="27" spans="1:12" ht="15.75" customHeight="1">
      <c r="A27" s="5" t="s">
        <v>125</v>
      </c>
      <c r="B27" s="11">
        <v>61</v>
      </c>
      <c r="C27" s="11">
        <v>49</v>
      </c>
      <c r="D27" s="11">
        <v>49</v>
      </c>
      <c r="E27" s="5" t="str">
        <f t="shared" si="1"/>
        <v>Not Eligible for PCM or CDS</v>
      </c>
      <c r="L27" s="7"/>
    </row>
    <row r="28" spans="1:12" ht="15.75" customHeight="1">
      <c r="A28" s="5" t="s">
        <v>126</v>
      </c>
      <c r="B28" s="11">
        <v>59</v>
      </c>
      <c r="C28" s="11">
        <v>41</v>
      </c>
      <c r="D28" s="11">
        <v>63</v>
      </c>
      <c r="E28" s="5" t="str">
        <f t="shared" si="1"/>
        <v>Not Eligible for PCM or CDS</v>
      </c>
    </row>
    <row r="29" spans="1:12" ht="15.75" customHeight="1">
      <c r="A29" s="5" t="s">
        <v>127</v>
      </c>
      <c r="B29" s="11">
        <v>52</v>
      </c>
      <c r="C29" s="11">
        <v>59</v>
      </c>
      <c r="D29" s="11">
        <v>67</v>
      </c>
      <c r="E29" s="5" t="str">
        <f t="shared" si="1"/>
        <v>Not Eligible for PCM or CDS</v>
      </c>
      <c r="L29" s="5"/>
    </row>
    <row r="30" spans="1:12" ht="15.75" customHeight="1">
      <c r="A30" s="5" t="s">
        <v>128</v>
      </c>
      <c r="B30" s="11">
        <v>65</v>
      </c>
      <c r="C30" s="11">
        <v>44</v>
      </c>
      <c r="D30" s="11">
        <v>44</v>
      </c>
      <c r="E30" s="5" t="str">
        <f t="shared" si="1"/>
        <v>Not Eligible for PCM or CDS</v>
      </c>
    </row>
    <row r="31" spans="1:12" ht="15.75" customHeight="1">
      <c r="A31" s="5" t="s">
        <v>120</v>
      </c>
      <c r="B31" s="11">
        <v>54</v>
      </c>
      <c r="C31" s="11">
        <v>63</v>
      </c>
      <c r="D31" s="11">
        <v>66</v>
      </c>
      <c r="E31" s="5" t="str">
        <f t="shared" si="1"/>
        <v>Recommend for CDS</v>
      </c>
      <c r="L31" s="7"/>
    </row>
    <row r="32" spans="1:12" ht="15.75" customHeight="1">
      <c r="A32" s="5" t="s">
        <v>129</v>
      </c>
      <c r="B32" s="11">
        <v>46</v>
      </c>
      <c r="C32" s="11">
        <v>51</v>
      </c>
      <c r="D32" s="11">
        <v>72</v>
      </c>
      <c r="E32" s="5" t="str">
        <f t="shared" si="1"/>
        <v>Not Eligible for PCM or CDS</v>
      </c>
    </row>
    <row r="33" spans="1:12" ht="15.75" customHeight="1">
      <c r="A33" s="5" t="s">
        <v>130</v>
      </c>
      <c r="B33" s="11">
        <v>40</v>
      </c>
      <c r="C33" s="11">
        <v>76</v>
      </c>
      <c r="D33" s="11">
        <v>75</v>
      </c>
      <c r="E33" s="5" t="str">
        <f t="shared" si="1"/>
        <v>Recommend for CDS</v>
      </c>
    </row>
    <row r="34" spans="1:12" ht="15.75" customHeight="1">
      <c r="A34" s="5" t="s">
        <v>131</v>
      </c>
      <c r="B34" s="11">
        <v>60</v>
      </c>
      <c r="C34" s="11">
        <v>72</v>
      </c>
      <c r="D34" s="11">
        <v>60</v>
      </c>
      <c r="E34" s="5" t="str">
        <f t="shared" si="1"/>
        <v>Not Eligible for PCM or CDS</v>
      </c>
    </row>
    <row r="35" spans="1:12" ht="15.75" customHeight="1">
      <c r="L35" s="7"/>
    </row>
    <row r="36" spans="1:12" ht="15.75" customHeight="1"/>
    <row r="37" spans="1:12" ht="15.75" customHeight="1">
      <c r="L37" s="5"/>
    </row>
    <row r="38" spans="1:12" ht="15.75" customHeight="1">
      <c r="H38" s="4" t="s">
        <v>139</v>
      </c>
    </row>
    <row r="39" spans="1:12" ht="15.75" customHeight="1">
      <c r="A39" s="9" t="s">
        <v>112</v>
      </c>
      <c r="B39" s="10" t="s">
        <v>113</v>
      </c>
      <c r="C39" s="10" t="s">
        <v>114</v>
      </c>
      <c r="D39" s="10" t="s">
        <v>132</v>
      </c>
      <c r="E39" s="10" t="s">
        <v>140</v>
      </c>
      <c r="F39" s="10" t="s">
        <v>141</v>
      </c>
      <c r="G39" s="4" t="s">
        <v>142</v>
      </c>
      <c r="H39" s="4" t="s">
        <v>143</v>
      </c>
      <c r="L39" s="7"/>
    </row>
    <row r="40" spans="1:12" ht="15.75" customHeight="1">
      <c r="A40" s="5" t="s">
        <v>117</v>
      </c>
      <c r="B40" s="11">
        <v>52</v>
      </c>
      <c r="C40" s="11">
        <v>55</v>
      </c>
      <c r="D40" s="11">
        <v>47</v>
      </c>
      <c r="E40" s="11">
        <v>66</v>
      </c>
      <c r="H40" s="4" t="s">
        <v>144</v>
      </c>
    </row>
    <row r="41" spans="1:12" ht="15.75" customHeight="1">
      <c r="A41" s="5" t="s">
        <v>120</v>
      </c>
      <c r="B41" s="11">
        <v>42</v>
      </c>
      <c r="C41" s="11">
        <v>69</v>
      </c>
      <c r="D41" s="11">
        <v>63</v>
      </c>
      <c r="E41" s="11">
        <v>68</v>
      </c>
    </row>
    <row r="42" spans="1:12" ht="15.75" customHeight="1">
      <c r="A42" s="5" t="s">
        <v>121</v>
      </c>
      <c r="B42" s="11">
        <v>58</v>
      </c>
      <c r="C42" s="11">
        <v>56</v>
      </c>
      <c r="D42" s="11">
        <v>76</v>
      </c>
      <c r="E42" s="11">
        <v>80</v>
      </c>
    </row>
    <row r="43" spans="1:12" ht="15.75" customHeight="1">
      <c r="A43" s="5" t="s">
        <v>122</v>
      </c>
      <c r="B43" s="11">
        <v>65</v>
      </c>
      <c r="C43" s="11">
        <v>75</v>
      </c>
      <c r="D43" s="11">
        <v>76</v>
      </c>
      <c r="E43" s="11">
        <v>45</v>
      </c>
    </row>
    <row r="44" spans="1:12" ht="15.75" customHeight="1">
      <c r="A44" s="5" t="s">
        <v>123</v>
      </c>
      <c r="B44" s="11">
        <v>63</v>
      </c>
      <c r="C44" s="11">
        <v>50</v>
      </c>
      <c r="D44" s="11">
        <v>59</v>
      </c>
      <c r="E44" s="11">
        <v>82</v>
      </c>
    </row>
    <row r="45" spans="1:12" ht="15.75" customHeight="1">
      <c r="A45" s="5" t="s">
        <v>124</v>
      </c>
      <c r="B45" s="11">
        <v>66</v>
      </c>
      <c r="C45" s="11">
        <v>43</v>
      </c>
      <c r="D45" s="11">
        <v>55</v>
      </c>
      <c r="E45" s="11">
        <v>66</v>
      </c>
    </row>
    <row r="46" spans="1:12" ht="15.75" customHeight="1">
      <c r="A46" s="5" t="s">
        <v>125</v>
      </c>
      <c r="B46" s="11">
        <v>61</v>
      </c>
      <c r="C46" s="11">
        <v>49</v>
      </c>
      <c r="D46" s="11">
        <v>49</v>
      </c>
      <c r="E46" s="11">
        <v>41</v>
      </c>
    </row>
    <row r="47" spans="1:12" ht="15.75" customHeight="1">
      <c r="A47" s="5" t="s">
        <v>126</v>
      </c>
      <c r="B47" s="11">
        <v>59</v>
      </c>
      <c r="C47" s="11">
        <v>41</v>
      </c>
      <c r="D47" s="11">
        <v>63</v>
      </c>
      <c r="E47" s="11">
        <v>81</v>
      </c>
    </row>
    <row r="48" spans="1:12" ht="15.75" customHeight="1">
      <c r="A48" s="5" t="s">
        <v>127</v>
      </c>
      <c r="B48" s="11">
        <v>52</v>
      </c>
      <c r="C48" s="11">
        <v>59</v>
      </c>
      <c r="D48" s="11">
        <v>67</v>
      </c>
      <c r="E48" s="11">
        <v>86</v>
      </c>
    </row>
    <row r="49" spans="1:5" ht="15.75" customHeight="1">
      <c r="A49" s="5" t="s">
        <v>128</v>
      </c>
      <c r="B49" s="11">
        <v>65</v>
      </c>
      <c r="C49" s="11">
        <v>44</v>
      </c>
      <c r="D49" s="11">
        <v>44</v>
      </c>
      <c r="E49" s="11">
        <v>45</v>
      </c>
    </row>
    <row r="50" spans="1:5" ht="15.75" customHeight="1">
      <c r="A50" s="5" t="s">
        <v>120</v>
      </c>
      <c r="B50" s="11">
        <v>54</v>
      </c>
      <c r="C50" s="11">
        <v>63</v>
      </c>
      <c r="D50" s="11">
        <v>55</v>
      </c>
      <c r="E50" s="11">
        <v>69</v>
      </c>
    </row>
    <row r="51" spans="1:5" ht="15.75" customHeight="1">
      <c r="A51" s="5" t="s">
        <v>129</v>
      </c>
      <c r="B51" s="11">
        <v>46</v>
      </c>
      <c r="C51" s="11">
        <v>51</v>
      </c>
      <c r="D51" s="11">
        <v>56</v>
      </c>
      <c r="E51" s="11">
        <v>65</v>
      </c>
    </row>
    <row r="52" spans="1:5" ht="15.75" customHeight="1">
      <c r="A52" s="5" t="s">
        <v>130</v>
      </c>
      <c r="B52" s="11">
        <v>40</v>
      </c>
      <c r="C52" s="11">
        <v>76</v>
      </c>
      <c r="D52" s="11">
        <v>75</v>
      </c>
      <c r="E52" s="11">
        <v>50</v>
      </c>
    </row>
    <row r="53" spans="1:5" ht="15.75" customHeight="1">
      <c r="A53" s="5" t="s">
        <v>131</v>
      </c>
      <c r="B53" s="11">
        <v>60</v>
      </c>
      <c r="C53" s="11">
        <v>72</v>
      </c>
      <c r="D53" s="11">
        <v>60</v>
      </c>
      <c r="E53" s="11">
        <v>50</v>
      </c>
    </row>
    <row r="54" spans="1:5" ht="15.75" customHeight="1"/>
    <row r="55" spans="1:5" ht="15.75" customHeight="1"/>
    <row r="56" spans="1:5" ht="15.75" customHeight="1"/>
    <row r="57" spans="1:5" ht="15.75" customHeight="1"/>
    <row r="58" spans="1:5" ht="15.75" customHeight="1"/>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4:D17">
    <cfRule type="cellIs" dxfId="10" priority="4" operator="equal">
      <formula>$D$6</formula>
    </cfRule>
    <cfRule type="cellIs" dxfId="9" priority="5" operator="equal">
      <formula>$D$5</formula>
    </cfRule>
  </conditionalFormatting>
  <conditionalFormatting sqref="E21:E34">
    <cfRule type="cellIs" dxfId="8" priority="1" operator="equal">
      <formula>$E$24</formula>
    </cfRule>
    <cfRule type="cellIs" dxfId="7" priority="2" operator="equal">
      <formula>$E$21</formula>
    </cfRule>
    <cfRule type="cellIs" dxfId="6" priority="3" operator="equal">
      <formula>$E$22</formula>
    </cfRule>
  </conditionalFormatting>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D2" sqref="D2:D11"/>
    </sheetView>
  </sheetViews>
  <sheetFormatPr defaultColWidth="11.25" defaultRowHeight="15" customHeight="1"/>
  <cols>
    <col min="1" max="1" width="10.375" customWidth="1"/>
    <col min="2" max="2" width="14" customWidth="1"/>
    <col min="3" max="3" width="16.375" customWidth="1"/>
    <col min="4" max="4" width="9.625" customWidth="1"/>
    <col min="5" max="5" width="13" customWidth="1"/>
    <col min="6" max="6" width="8.875" customWidth="1"/>
    <col min="7" max="7" width="10" customWidth="1"/>
    <col min="8" max="26" width="8.875" customWidth="1"/>
  </cols>
  <sheetData>
    <row r="1" spans="1:8" ht="15.75" customHeight="1">
      <c r="A1" s="12" t="s">
        <v>145</v>
      </c>
      <c r="B1" s="13" t="s">
        <v>146</v>
      </c>
      <c r="C1" s="14" t="s">
        <v>147</v>
      </c>
      <c r="G1" s="4" t="s">
        <v>2</v>
      </c>
      <c r="H1" s="4" t="s">
        <v>148</v>
      </c>
    </row>
    <row r="2" spans="1:8" ht="15.75" customHeight="1">
      <c r="A2" s="5" t="s">
        <v>149</v>
      </c>
      <c r="B2" s="11">
        <v>6</v>
      </c>
      <c r="C2" s="15">
        <f>IF(B2&lt;5,"Free Parking",IF(B2&lt;8,B2*60,B2*50))</f>
        <v>360</v>
      </c>
      <c r="D2" t="str">
        <f>IF(B2&lt;5,"Free Parking",IF(B2&lt;8,"Rs. 60","Rs. 50"))</f>
        <v>Rs. 60</v>
      </c>
      <c r="H2" s="4" t="s">
        <v>150</v>
      </c>
    </row>
    <row r="3" spans="1:8" ht="15.75" customHeight="1">
      <c r="A3" s="5" t="s">
        <v>151</v>
      </c>
      <c r="B3" s="11">
        <v>12</v>
      </c>
      <c r="C3" s="15">
        <f t="shared" ref="C3:C11" si="0">IF(B3&lt;5,"Free Parking",IF(B3&lt;8,B3*60,B3*50))</f>
        <v>600</v>
      </c>
      <c r="D3" t="str">
        <f t="shared" ref="D3:D11" si="1">IF(B3&lt;5,"Free Parking",IF(B3&lt;8,"Rs. 60","Rs. 50"))</f>
        <v>Rs. 50</v>
      </c>
      <c r="H3" s="4" t="s">
        <v>152</v>
      </c>
    </row>
    <row r="4" spans="1:8" ht="15.75" customHeight="1">
      <c r="A4" s="5" t="s">
        <v>153</v>
      </c>
      <c r="B4" s="11">
        <v>8</v>
      </c>
      <c r="C4" s="15">
        <f t="shared" si="0"/>
        <v>400</v>
      </c>
      <c r="D4" t="str">
        <f t="shared" si="1"/>
        <v>Rs. 50</v>
      </c>
      <c r="H4" s="4" t="s">
        <v>154</v>
      </c>
    </row>
    <row r="5" spans="1:8" ht="15.75" customHeight="1">
      <c r="A5" s="5" t="s">
        <v>155</v>
      </c>
      <c r="B5" s="11">
        <v>11</v>
      </c>
      <c r="C5" s="15">
        <f t="shared" si="0"/>
        <v>550</v>
      </c>
      <c r="D5" t="str">
        <f t="shared" si="1"/>
        <v>Rs. 50</v>
      </c>
      <c r="H5" s="4" t="s">
        <v>156</v>
      </c>
    </row>
    <row r="6" spans="1:8" ht="15.75" customHeight="1">
      <c r="A6" s="5" t="s">
        <v>157</v>
      </c>
      <c r="B6" s="11">
        <v>5</v>
      </c>
      <c r="C6" s="15">
        <f t="shared" si="0"/>
        <v>300</v>
      </c>
      <c r="D6" t="str">
        <f t="shared" si="1"/>
        <v>Rs. 60</v>
      </c>
      <c r="H6" s="4" t="s">
        <v>158</v>
      </c>
    </row>
    <row r="7" spans="1:8" ht="15.75" customHeight="1">
      <c r="A7" s="5" t="s">
        <v>159</v>
      </c>
      <c r="B7" s="11">
        <v>3</v>
      </c>
      <c r="C7" s="15" t="str">
        <f t="shared" si="0"/>
        <v>Free Parking</v>
      </c>
      <c r="D7" t="str">
        <f t="shared" si="1"/>
        <v>Free Parking</v>
      </c>
    </row>
    <row r="8" spans="1:8" ht="15.75" customHeight="1">
      <c r="A8" s="5" t="s">
        <v>160</v>
      </c>
      <c r="B8" s="11">
        <v>12</v>
      </c>
      <c r="C8" s="15">
        <f t="shared" si="0"/>
        <v>600</v>
      </c>
      <c r="D8" t="str">
        <f t="shared" si="1"/>
        <v>Rs. 50</v>
      </c>
    </row>
    <row r="9" spans="1:8" ht="15.75" customHeight="1">
      <c r="A9" s="5" t="s">
        <v>161</v>
      </c>
      <c r="B9" s="11">
        <v>7</v>
      </c>
      <c r="C9" s="15">
        <f t="shared" si="0"/>
        <v>420</v>
      </c>
      <c r="D9" t="str">
        <f t="shared" si="1"/>
        <v>Rs. 60</v>
      </c>
    </row>
    <row r="10" spans="1:8" ht="15.75" customHeight="1">
      <c r="A10" s="5" t="s">
        <v>162</v>
      </c>
      <c r="B10" s="11">
        <v>1</v>
      </c>
      <c r="C10" s="15" t="str">
        <f t="shared" si="0"/>
        <v>Free Parking</v>
      </c>
      <c r="D10" t="str">
        <f t="shared" si="1"/>
        <v>Free Parking</v>
      </c>
    </row>
    <row r="11" spans="1:8" ht="15.75" customHeight="1">
      <c r="A11" s="5" t="s">
        <v>163</v>
      </c>
      <c r="B11" s="11">
        <v>6</v>
      </c>
      <c r="C11" s="15">
        <f t="shared" si="0"/>
        <v>360</v>
      </c>
      <c r="D11" t="str">
        <f t="shared" si="1"/>
        <v>Rs. 60</v>
      </c>
    </row>
    <row r="12" spans="1:8" ht="15.75" customHeight="1">
      <c r="B12" s="8"/>
    </row>
    <row r="13" spans="1:8" ht="15.75" customHeight="1">
      <c r="B13" s="8"/>
    </row>
    <row r="14" spans="1:8" ht="15.75" customHeight="1">
      <c r="B14" s="8"/>
    </row>
    <row r="15" spans="1:8" ht="15.75" customHeight="1">
      <c r="B15" s="8"/>
    </row>
    <row r="16" spans="1:8" ht="15.75" customHeight="1">
      <c r="B16" s="8"/>
    </row>
    <row r="17" spans="2:2" ht="15.75" customHeight="1">
      <c r="B17" s="8"/>
    </row>
    <row r="18" spans="2:2" ht="15.75" customHeight="1">
      <c r="B18" s="8"/>
    </row>
    <row r="19" spans="2:2" ht="15.75" customHeight="1">
      <c r="B19" s="8"/>
    </row>
    <row r="20" spans="2:2" ht="15.75" customHeight="1">
      <c r="B20" s="8"/>
    </row>
    <row r="21" spans="2:2" ht="15.75" customHeight="1">
      <c r="B21" s="8"/>
    </row>
    <row r="22" spans="2:2" ht="15.75" customHeight="1">
      <c r="B22" s="8"/>
    </row>
    <row r="23" spans="2:2" ht="15.75" customHeight="1">
      <c r="B23" s="8"/>
    </row>
    <row r="24" spans="2:2" ht="15.75" customHeight="1">
      <c r="B24" s="8"/>
    </row>
    <row r="25" spans="2:2" ht="15.75" customHeight="1">
      <c r="B25" s="8"/>
    </row>
    <row r="26" spans="2:2" ht="15.75" customHeight="1">
      <c r="B26" s="8"/>
    </row>
    <row r="27" spans="2:2" ht="15.75" customHeight="1">
      <c r="B27" s="8"/>
    </row>
    <row r="28" spans="2:2" ht="15.75" customHeight="1">
      <c r="B28" s="8"/>
    </row>
    <row r="29" spans="2:2" ht="15.75" customHeight="1">
      <c r="B29" s="8"/>
    </row>
    <row r="30" spans="2:2" ht="15.75" customHeight="1">
      <c r="B30" s="8"/>
    </row>
    <row r="31" spans="2:2" ht="15.75" customHeight="1">
      <c r="B31" s="8"/>
    </row>
    <row r="32" spans="2:2" ht="15.75" customHeight="1">
      <c r="B32" s="8"/>
    </row>
    <row r="33" spans="2:2" ht="15.75" customHeight="1">
      <c r="B33" s="8"/>
    </row>
    <row r="34" spans="2:2" ht="15.75" customHeight="1">
      <c r="B34" s="8"/>
    </row>
    <row r="35" spans="2:2" ht="15.75" customHeight="1">
      <c r="B35" s="8"/>
    </row>
    <row r="36" spans="2:2" ht="15.75" customHeight="1">
      <c r="B36" s="8"/>
    </row>
    <row r="37" spans="2:2" ht="15.75" customHeight="1">
      <c r="B37" s="8"/>
    </row>
    <row r="38" spans="2:2" ht="15.75" customHeight="1">
      <c r="B38" s="8"/>
    </row>
    <row r="39" spans="2:2" ht="15.75" customHeight="1">
      <c r="B39" s="8"/>
    </row>
    <row r="40" spans="2:2" ht="15.75" customHeight="1">
      <c r="B40" s="8"/>
    </row>
    <row r="41" spans="2:2" ht="15.75" customHeight="1">
      <c r="B41" s="8"/>
    </row>
    <row r="42" spans="2:2" ht="15.75" customHeight="1">
      <c r="B42" s="8"/>
    </row>
    <row r="43" spans="2:2" ht="15.75" customHeight="1">
      <c r="B43" s="8"/>
    </row>
    <row r="44" spans="2:2" ht="15.75" customHeight="1">
      <c r="B44" s="8"/>
    </row>
    <row r="45" spans="2:2" ht="15.75" customHeight="1">
      <c r="B45" s="8"/>
    </row>
    <row r="46" spans="2:2" ht="15.75" customHeight="1">
      <c r="B46" s="8"/>
    </row>
    <row r="47" spans="2:2" ht="15.75" customHeight="1">
      <c r="B47" s="8"/>
    </row>
    <row r="48" spans="2:2" ht="15.75" customHeight="1">
      <c r="B48" s="8"/>
    </row>
    <row r="49" spans="2:2" ht="15.75" customHeight="1">
      <c r="B49" s="8"/>
    </row>
    <row r="50" spans="2:2" ht="15.75" customHeight="1">
      <c r="B50" s="8"/>
    </row>
    <row r="51" spans="2:2" ht="15.75" customHeight="1">
      <c r="B51" s="8"/>
    </row>
    <row r="52" spans="2:2" ht="15.75" customHeight="1">
      <c r="B52" s="8"/>
    </row>
    <row r="53" spans="2:2" ht="15.75" customHeight="1">
      <c r="B53" s="8"/>
    </row>
    <row r="54" spans="2:2" ht="15.75" customHeight="1">
      <c r="B54" s="8"/>
    </row>
    <row r="55" spans="2:2" ht="15.75" customHeight="1">
      <c r="B55" s="8"/>
    </row>
    <row r="56" spans="2:2" ht="15.75" customHeight="1">
      <c r="B56" s="8"/>
    </row>
    <row r="57" spans="2:2" ht="15.75" customHeight="1">
      <c r="B57" s="8"/>
    </row>
    <row r="58" spans="2:2" ht="15.75" customHeight="1">
      <c r="B58" s="8"/>
    </row>
    <row r="59" spans="2:2" ht="15.75" customHeight="1">
      <c r="B59" s="8"/>
    </row>
    <row r="60" spans="2:2" ht="15.75" customHeight="1">
      <c r="B60" s="8"/>
    </row>
    <row r="61" spans="2:2" ht="15.75" customHeight="1">
      <c r="B61" s="8"/>
    </row>
    <row r="62" spans="2:2" ht="15.75" customHeight="1">
      <c r="B62" s="8"/>
    </row>
    <row r="63" spans="2:2" ht="15.75" customHeight="1">
      <c r="B63" s="8"/>
    </row>
    <row r="64" spans="2:2" ht="15.75" customHeight="1">
      <c r="B64" s="8"/>
    </row>
    <row r="65" spans="2:2" ht="15.75" customHeight="1">
      <c r="B65" s="8"/>
    </row>
    <row r="66" spans="2:2" ht="15.75" customHeight="1">
      <c r="B66" s="8"/>
    </row>
    <row r="67" spans="2:2" ht="15.75" customHeight="1">
      <c r="B67" s="8"/>
    </row>
    <row r="68" spans="2:2" ht="15.75" customHeight="1">
      <c r="B68" s="8"/>
    </row>
    <row r="69" spans="2:2" ht="15.75" customHeight="1">
      <c r="B69" s="8"/>
    </row>
    <row r="70" spans="2:2" ht="15.75" customHeight="1">
      <c r="B70" s="8"/>
    </row>
    <row r="71" spans="2:2" ht="15.75" customHeight="1">
      <c r="B71" s="8"/>
    </row>
    <row r="72" spans="2:2" ht="15.75" customHeight="1">
      <c r="B72" s="8"/>
    </row>
    <row r="73" spans="2:2" ht="15.75" customHeight="1">
      <c r="B73" s="8"/>
    </row>
    <row r="74" spans="2:2" ht="15.75" customHeight="1">
      <c r="B74" s="8"/>
    </row>
    <row r="75" spans="2:2" ht="15.75" customHeight="1">
      <c r="B75" s="8"/>
    </row>
    <row r="76" spans="2:2" ht="15.75" customHeight="1">
      <c r="B76" s="8"/>
    </row>
    <row r="77" spans="2:2" ht="15.75" customHeight="1">
      <c r="B77" s="8"/>
    </row>
    <row r="78" spans="2:2" ht="15.75" customHeight="1">
      <c r="B78" s="8"/>
    </row>
    <row r="79" spans="2:2" ht="15.75" customHeight="1">
      <c r="B79" s="8"/>
    </row>
    <row r="80" spans="2:2" ht="15.75" customHeight="1">
      <c r="B80" s="8"/>
    </row>
    <row r="81" spans="2:2" ht="15.75" customHeight="1">
      <c r="B81" s="8"/>
    </row>
    <row r="82" spans="2:2" ht="15.75" customHeight="1">
      <c r="B82" s="8"/>
    </row>
    <row r="83" spans="2:2" ht="15.75" customHeight="1">
      <c r="B83" s="8"/>
    </row>
    <row r="84" spans="2:2" ht="15.75" customHeight="1">
      <c r="B84" s="8"/>
    </row>
    <row r="85" spans="2:2" ht="15.75" customHeight="1">
      <c r="B85" s="8"/>
    </row>
    <row r="86" spans="2:2" ht="15.75" customHeight="1">
      <c r="B86" s="8"/>
    </row>
    <row r="87" spans="2:2" ht="15.75" customHeight="1">
      <c r="B87" s="8"/>
    </row>
    <row r="88" spans="2:2" ht="15.75" customHeight="1">
      <c r="B88" s="8"/>
    </row>
    <row r="89" spans="2:2" ht="15.75" customHeight="1">
      <c r="B89" s="8"/>
    </row>
    <row r="90" spans="2:2" ht="15.75" customHeight="1">
      <c r="B90" s="8"/>
    </row>
    <row r="91" spans="2:2" ht="15.75" customHeight="1">
      <c r="B91" s="8"/>
    </row>
    <row r="92" spans="2:2" ht="15.75" customHeight="1">
      <c r="B92" s="8"/>
    </row>
    <row r="93" spans="2:2" ht="15.75" customHeight="1">
      <c r="B93" s="8"/>
    </row>
    <row r="94" spans="2:2" ht="15.75" customHeight="1">
      <c r="B94" s="8"/>
    </row>
    <row r="95" spans="2:2" ht="15.75" customHeight="1">
      <c r="B95" s="8"/>
    </row>
    <row r="96" spans="2:2" ht="15.75" customHeight="1">
      <c r="B96" s="8"/>
    </row>
    <row r="97" spans="2:2" ht="15.75" customHeight="1">
      <c r="B97" s="8"/>
    </row>
    <row r="98" spans="2:2" ht="15.75" customHeight="1">
      <c r="B98" s="8"/>
    </row>
    <row r="99" spans="2:2" ht="15.75" customHeight="1">
      <c r="B99" s="8"/>
    </row>
    <row r="100" spans="2:2" ht="15.75" customHeight="1">
      <c r="B100" s="8"/>
    </row>
    <row r="101" spans="2:2" ht="15.75" customHeight="1">
      <c r="B101" s="8"/>
    </row>
    <row r="102" spans="2:2" ht="15.75" customHeight="1">
      <c r="B102" s="8"/>
    </row>
    <row r="103" spans="2:2" ht="15.75" customHeight="1">
      <c r="B103" s="8"/>
    </row>
    <row r="104" spans="2:2" ht="15.75" customHeight="1">
      <c r="B104" s="8"/>
    </row>
    <row r="105" spans="2:2" ht="15.75" customHeight="1">
      <c r="B105" s="8"/>
    </row>
    <row r="106" spans="2:2" ht="15.75" customHeight="1">
      <c r="B106" s="8"/>
    </row>
    <row r="107" spans="2:2" ht="15.75" customHeight="1">
      <c r="B107" s="8"/>
    </row>
    <row r="108" spans="2:2" ht="15.75" customHeight="1">
      <c r="B108" s="8"/>
    </row>
    <row r="109" spans="2:2" ht="15.75" customHeight="1">
      <c r="B109" s="8"/>
    </row>
    <row r="110" spans="2:2" ht="15.75" customHeight="1">
      <c r="B110" s="8"/>
    </row>
    <row r="111" spans="2:2" ht="15.75" customHeight="1">
      <c r="B111" s="8"/>
    </row>
    <row r="112" spans="2:2" ht="15.75" customHeight="1">
      <c r="B112" s="8"/>
    </row>
    <row r="113" spans="2:2" ht="15.75" customHeight="1">
      <c r="B113" s="8"/>
    </row>
    <row r="114" spans="2:2" ht="15.75" customHeight="1">
      <c r="B114" s="8"/>
    </row>
    <row r="115" spans="2:2" ht="15.75" customHeight="1">
      <c r="B115" s="8"/>
    </row>
    <row r="116" spans="2:2" ht="15.75" customHeight="1">
      <c r="B116" s="8"/>
    </row>
    <row r="117" spans="2:2" ht="15.75" customHeight="1">
      <c r="B117" s="8"/>
    </row>
    <row r="118" spans="2:2" ht="15.75" customHeight="1">
      <c r="B118" s="8"/>
    </row>
    <row r="119" spans="2:2" ht="15.75" customHeight="1">
      <c r="B119" s="8"/>
    </row>
    <row r="120" spans="2:2" ht="15.75" customHeight="1">
      <c r="B120" s="8"/>
    </row>
    <row r="121" spans="2:2" ht="15.75" customHeight="1">
      <c r="B121" s="8"/>
    </row>
    <row r="122" spans="2:2" ht="15.75" customHeight="1">
      <c r="B122" s="8"/>
    </row>
    <row r="123" spans="2:2" ht="15.75" customHeight="1">
      <c r="B123" s="8"/>
    </row>
    <row r="124" spans="2:2" ht="15.75" customHeight="1">
      <c r="B124" s="8"/>
    </row>
    <row r="125" spans="2:2" ht="15.75" customHeight="1">
      <c r="B125" s="8"/>
    </row>
    <row r="126" spans="2:2" ht="15.75" customHeight="1">
      <c r="B126" s="8"/>
    </row>
    <row r="127" spans="2:2" ht="15.75" customHeight="1">
      <c r="B127" s="8"/>
    </row>
    <row r="128" spans="2:2" ht="15.75" customHeight="1">
      <c r="B128" s="8"/>
    </row>
    <row r="129" spans="2:2" ht="15.75" customHeight="1">
      <c r="B129" s="8"/>
    </row>
    <row r="130" spans="2:2" ht="15.75" customHeight="1">
      <c r="B130" s="8"/>
    </row>
    <row r="131" spans="2:2" ht="15.75" customHeight="1">
      <c r="B131" s="8"/>
    </row>
    <row r="132" spans="2:2" ht="15.75" customHeight="1">
      <c r="B132" s="8"/>
    </row>
    <row r="133" spans="2:2" ht="15.75" customHeight="1">
      <c r="B133" s="8"/>
    </row>
    <row r="134" spans="2:2" ht="15.75" customHeight="1">
      <c r="B134" s="8"/>
    </row>
    <row r="135" spans="2:2" ht="15.75" customHeight="1">
      <c r="B135" s="8"/>
    </row>
    <row r="136" spans="2:2" ht="15.75" customHeight="1">
      <c r="B136" s="8"/>
    </row>
    <row r="137" spans="2:2" ht="15.75" customHeight="1">
      <c r="B137" s="8"/>
    </row>
    <row r="138" spans="2:2" ht="15.75" customHeight="1">
      <c r="B138" s="8"/>
    </row>
    <row r="139" spans="2:2" ht="15.75" customHeight="1">
      <c r="B139" s="8"/>
    </row>
    <row r="140" spans="2:2" ht="15.75" customHeight="1">
      <c r="B140" s="8"/>
    </row>
    <row r="141" spans="2:2" ht="15.75" customHeight="1">
      <c r="B141" s="8"/>
    </row>
    <row r="142" spans="2:2" ht="15.75" customHeight="1">
      <c r="B142" s="8"/>
    </row>
    <row r="143" spans="2:2" ht="15.75" customHeight="1">
      <c r="B143" s="8"/>
    </row>
    <row r="144" spans="2:2" ht="15.75" customHeight="1">
      <c r="B144" s="8"/>
    </row>
    <row r="145" spans="2:2" ht="15.75" customHeight="1">
      <c r="B145" s="8"/>
    </row>
    <row r="146" spans="2:2" ht="15.75" customHeight="1">
      <c r="B146" s="8"/>
    </row>
    <row r="147" spans="2:2" ht="15.75" customHeight="1">
      <c r="B147" s="8"/>
    </row>
    <row r="148" spans="2:2" ht="15.75" customHeight="1">
      <c r="B148" s="8"/>
    </row>
    <row r="149" spans="2:2" ht="15.75" customHeight="1">
      <c r="B149" s="8"/>
    </row>
    <row r="150" spans="2:2" ht="15.75" customHeight="1">
      <c r="B150" s="8"/>
    </row>
    <row r="151" spans="2:2" ht="15.75" customHeight="1">
      <c r="B151" s="8"/>
    </row>
    <row r="152" spans="2:2" ht="15.75" customHeight="1">
      <c r="B152" s="8"/>
    </row>
    <row r="153" spans="2:2" ht="15.75" customHeight="1">
      <c r="B153" s="8"/>
    </row>
    <row r="154" spans="2:2" ht="15.75" customHeight="1">
      <c r="B154" s="8"/>
    </row>
    <row r="155" spans="2:2" ht="15.75" customHeight="1">
      <c r="B155" s="8"/>
    </row>
    <row r="156" spans="2:2" ht="15.75" customHeight="1">
      <c r="B156" s="8"/>
    </row>
    <row r="157" spans="2:2" ht="15.75" customHeight="1">
      <c r="B157" s="8"/>
    </row>
    <row r="158" spans="2:2" ht="15.75" customHeight="1">
      <c r="B158" s="8"/>
    </row>
    <row r="159" spans="2:2" ht="15.75" customHeight="1">
      <c r="B159" s="8"/>
    </row>
    <row r="160" spans="2:2" ht="15.75" customHeight="1">
      <c r="B160" s="8"/>
    </row>
    <row r="161" spans="2:2" ht="15.75" customHeight="1">
      <c r="B161" s="8"/>
    </row>
    <row r="162" spans="2:2" ht="15.75" customHeight="1">
      <c r="B162" s="8"/>
    </row>
    <row r="163" spans="2:2" ht="15.75" customHeight="1">
      <c r="B163" s="8"/>
    </row>
    <row r="164" spans="2:2" ht="15.75" customHeight="1">
      <c r="B164" s="8"/>
    </row>
    <row r="165" spans="2:2" ht="15.75" customHeight="1">
      <c r="B165" s="8"/>
    </row>
    <row r="166" spans="2:2" ht="15.75" customHeight="1">
      <c r="B166" s="8"/>
    </row>
    <row r="167" spans="2:2" ht="15.75" customHeight="1">
      <c r="B167" s="8"/>
    </row>
    <row r="168" spans="2:2" ht="15.75" customHeight="1">
      <c r="B168" s="8"/>
    </row>
    <row r="169" spans="2:2" ht="15.75" customHeight="1">
      <c r="B169" s="8"/>
    </row>
    <row r="170" spans="2:2" ht="15.75" customHeight="1">
      <c r="B170" s="8"/>
    </row>
    <row r="171" spans="2:2" ht="15.75" customHeight="1">
      <c r="B171" s="8"/>
    </row>
    <row r="172" spans="2:2" ht="15.75" customHeight="1">
      <c r="B172" s="8"/>
    </row>
    <row r="173" spans="2:2" ht="15.75" customHeight="1">
      <c r="B173" s="8"/>
    </row>
    <row r="174" spans="2:2" ht="15.75" customHeight="1">
      <c r="B174" s="8"/>
    </row>
    <row r="175" spans="2:2" ht="15.75" customHeight="1">
      <c r="B175" s="8"/>
    </row>
    <row r="176" spans="2:2" ht="15.75" customHeight="1">
      <c r="B176" s="8"/>
    </row>
    <row r="177" spans="2:2" ht="15.75" customHeight="1">
      <c r="B177" s="8"/>
    </row>
    <row r="178" spans="2:2" ht="15.75" customHeight="1">
      <c r="B178" s="8"/>
    </row>
    <row r="179" spans="2:2" ht="15.75" customHeight="1">
      <c r="B179" s="8"/>
    </row>
    <row r="180" spans="2:2" ht="15.75" customHeight="1">
      <c r="B180" s="8"/>
    </row>
    <row r="181" spans="2:2" ht="15.75" customHeight="1">
      <c r="B181" s="8"/>
    </row>
    <row r="182" spans="2:2" ht="15.75" customHeight="1">
      <c r="B182" s="8"/>
    </row>
    <row r="183" spans="2:2" ht="15.75" customHeight="1">
      <c r="B183" s="8"/>
    </row>
    <row r="184" spans="2:2" ht="15.75" customHeight="1">
      <c r="B184" s="8"/>
    </row>
    <row r="185" spans="2:2" ht="15.75" customHeight="1">
      <c r="B185" s="8"/>
    </row>
    <row r="186" spans="2:2" ht="15.75" customHeight="1">
      <c r="B186" s="8"/>
    </row>
    <row r="187" spans="2:2" ht="15.75" customHeight="1">
      <c r="B187" s="8"/>
    </row>
    <row r="188" spans="2:2" ht="15.75" customHeight="1">
      <c r="B188" s="8"/>
    </row>
    <row r="189" spans="2:2" ht="15.75" customHeight="1">
      <c r="B189" s="8"/>
    </row>
    <row r="190" spans="2:2" ht="15.75" customHeight="1">
      <c r="B190" s="8"/>
    </row>
    <row r="191" spans="2:2" ht="15.75" customHeight="1">
      <c r="B191" s="8"/>
    </row>
    <row r="192" spans="2:2" ht="15.75" customHeight="1">
      <c r="B192" s="8"/>
    </row>
    <row r="193" spans="2:2" ht="15.75" customHeight="1">
      <c r="B193" s="8"/>
    </row>
    <row r="194" spans="2:2" ht="15.75" customHeight="1">
      <c r="B194" s="8"/>
    </row>
    <row r="195" spans="2:2" ht="15.75" customHeight="1">
      <c r="B195" s="8"/>
    </row>
    <row r="196" spans="2:2" ht="15.75" customHeight="1">
      <c r="B196" s="8"/>
    </row>
    <row r="197" spans="2:2" ht="15.75" customHeight="1">
      <c r="B197" s="8"/>
    </row>
    <row r="198" spans="2:2" ht="15.75" customHeight="1">
      <c r="B198" s="8"/>
    </row>
    <row r="199" spans="2:2" ht="15.75" customHeight="1">
      <c r="B199" s="8"/>
    </row>
    <row r="200" spans="2:2" ht="15.75" customHeight="1">
      <c r="B200" s="8"/>
    </row>
    <row r="201" spans="2:2" ht="15.75" customHeight="1">
      <c r="B201" s="8"/>
    </row>
    <row r="202" spans="2:2" ht="15.75" customHeight="1">
      <c r="B202" s="8"/>
    </row>
    <row r="203" spans="2:2" ht="15.75" customHeight="1">
      <c r="B203" s="8"/>
    </row>
    <row r="204" spans="2:2" ht="15.75" customHeight="1">
      <c r="B204" s="8"/>
    </row>
    <row r="205" spans="2:2" ht="15.75" customHeight="1">
      <c r="B205" s="8"/>
    </row>
    <row r="206" spans="2:2" ht="15.75" customHeight="1">
      <c r="B206" s="8"/>
    </row>
    <row r="207" spans="2:2" ht="15.75" customHeight="1">
      <c r="B207" s="8"/>
    </row>
    <row r="208" spans="2:2" ht="15.75" customHeight="1">
      <c r="B208" s="8"/>
    </row>
    <row r="209" spans="2:2" ht="15.75" customHeight="1">
      <c r="B209" s="8"/>
    </row>
    <row r="210" spans="2:2" ht="15.75" customHeight="1">
      <c r="B210" s="8"/>
    </row>
    <row r="211" spans="2:2" ht="15.75" customHeight="1">
      <c r="B211" s="8"/>
    </row>
    <row r="212" spans="2:2" ht="15.75" customHeight="1">
      <c r="B212" s="8"/>
    </row>
    <row r="213" spans="2:2" ht="15.75" customHeight="1">
      <c r="B213" s="8"/>
    </row>
    <row r="214" spans="2:2" ht="15.75" customHeight="1">
      <c r="B214" s="8"/>
    </row>
    <row r="215" spans="2:2" ht="15.75" customHeight="1">
      <c r="B215" s="8"/>
    </row>
    <row r="216" spans="2:2" ht="15.75" customHeight="1">
      <c r="B216" s="8"/>
    </row>
    <row r="217" spans="2:2" ht="15.75" customHeight="1">
      <c r="B217" s="8"/>
    </row>
    <row r="218" spans="2:2" ht="15.75" customHeight="1">
      <c r="B218" s="8"/>
    </row>
    <row r="219" spans="2:2" ht="15.75" customHeight="1">
      <c r="B219" s="8"/>
    </row>
    <row r="220" spans="2:2" ht="15.75" customHeight="1">
      <c r="B220" s="8"/>
    </row>
    <row r="221" spans="2:2" ht="15.75" customHeight="1">
      <c r="B221" s="8"/>
    </row>
    <row r="222" spans="2:2" ht="15.75" customHeight="1">
      <c r="B222" s="8"/>
    </row>
    <row r="223" spans="2:2" ht="15.75" customHeight="1">
      <c r="B223" s="8"/>
    </row>
    <row r="224" spans="2:2" ht="15.75" customHeight="1">
      <c r="B224" s="8"/>
    </row>
    <row r="225" spans="2:2" ht="15.75" customHeight="1">
      <c r="B225" s="8"/>
    </row>
    <row r="226" spans="2:2" ht="15.75" customHeight="1">
      <c r="B226" s="8"/>
    </row>
    <row r="227" spans="2:2" ht="15.75" customHeight="1">
      <c r="B227" s="8"/>
    </row>
    <row r="228" spans="2:2" ht="15.75" customHeight="1">
      <c r="B228" s="8"/>
    </row>
    <row r="229" spans="2:2" ht="15.75" customHeight="1">
      <c r="B229" s="8"/>
    </row>
    <row r="230" spans="2:2" ht="15.75" customHeight="1">
      <c r="B230" s="8"/>
    </row>
    <row r="231" spans="2:2" ht="15.75" customHeight="1">
      <c r="B231" s="8"/>
    </row>
    <row r="232" spans="2:2" ht="15.75" customHeight="1">
      <c r="B232" s="8"/>
    </row>
    <row r="233" spans="2:2" ht="15.75" customHeight="1">
      <c r="B233" s="8"/>
    </row>
    <row r="234" spans="2:2" ht="15.75" customHeight="1">
      <c r="B234" s="8"/>
    </row>
    <row r="235" spans="2:2" ht="15.75" customHeight="1">
      <c r="B235" s="8"/>
    </row>
    <row r="236" spans="2:2" ht="15.75" customHeight="1">
      <c r="B236" s="8"/>
    </row>
    <row r="237" spans="2:2" ht="15.75" customHeight="1">
      <c r="B237" s="8"/>
    </row>
    <row r="238" spans="2:2" ht="15.75" customHeight="1">
      <c r="B238" s="8"/>
    </row>
    <row r="239" spans="2:2" ht="15.75" customHeight="1">
      <c r="B239" s="8"/>
    </row>
    <row r="240" spans="2:2" ht="15.75" customHeight="1">
      <c r="B240" s="8"/>
    </row>
    <row r="241" spans="2:2" ht="15.75" customHeight="1">
      <c r="B241" s="8"/>
    </row>
    <row r="242" spans="2:2" ht="15.75" customHeight="1">
      <c r="B242" s="8"/>
    </row>
    <row r="243" spans="2:2" ht="15.75" customHeight="1">
      <c r="B243" s="8"/>
    </row>
    <row r="244" spans="2:2" ht="15.75" customHeight="1">
      <c r="B244" s="8"/>
    </row>
    <row r="245" spans="2:2" ht="15.75" customHeight="1">
      <c r="B245" s="8"/>
    </row>
    <row r="246" spans="2:2" ht="15.75" customHeight="1">
      <c r="B246" s="8"/>
    </row>
    <row r="247" spans="2:2" ht="15.75" customHeight="1">
      <c r="B247" s="8"/>
    </row>
    <row r="248" spans="2:2" ht="15.75" customHeight="1">
      <c r="B248" s="8"/>
    </row>
    <row r="249" spans="2:2" ht="15.75" customHeight="1">
      <c r="B249" s="8"/>
    </row>
    <row r="250" spans="2:2" ht="15.75" customHeight="1">
      <c r="B250" s="8"/>
    </row>
    <row r="251" spans="2:2" ht="15.75" customHeight="1">
      <c r="B251" s="8"/>
    </row>
    <row r="252" spans="2:2" ht="15.75" customHeight="1">
      <c r="B252" s="8"/>
    </row>
    <row r="253" spans="2:2" ht="15.75" customHeight="1">
      <c r="B253" s="8"/>
    </row>
    <row r="254" spans="2:2" ht="15.75" customHeight="1">
      <c r="B254" s="8"/>
    </row>
    <row r="255" spans="2:2" ht="15.75" customHeight="1">
      <c r="B255" s="8"/>
    </row>
    <row r="256" spans="2:2" ht="15.75" customHeight="1">
      <c r="B256" s="8"/>
    </row>
    <row r="257" spans="2:2" ht="15.75" customHeight="1">
      <c r="B257" s="8"/>
    </row>
    <row r="258" spans="2:2" ht="15.75" customHeight="1">
      <c r="B258" s="8"/>
    </row>
    <row r="259" spans="2:2" ht="15.75" customHeight="1">
      <c r="B259" s="8"/>
    </row>
    <row r="260" spans="2:2" ht="15.75" customHeight="1">
      <c r="B260" s="8"/>
    </row>
    <row r="261" spans="2:2" ht="15.75" customHeight="1">
      <c r="B261" s="8"/>
    </row>
    <row r="262" spans="2:2" ht="15.75" customHeight="1">
      <c r="B262" s="8"/>
    </row>
    <row r="263" spans="2:2" ht="15.75" customHeight="1">
      <c r="B263" s="8"/>
    </row>
    <row r="264" spans="2:2" ht="15.75" customHeight="1">
      <c r="B264" s="8"/>
    </row>
    <row r="265" spans="2:2" ht="15.75" customHeight="1">
      <c r="B265" s="8"/>
    </row>
    <row r="266" spans="2:2" ht="15.75" customHeight="1">
      <c r="B266" s="8"/>
    </row>
    <row r="267" spans="2:2" ht="15.75" customHeight="1">
      <c r="B267" s="8"/>
    </row>
    <row r="268" spans="2:2" ht="15.75" customHeight="1">
      <c r="B268" s="8"/>
    </row>
    <row r="269" spans="2:2" ht="15.75" customHeight="1">
      <c r="B269" s="8"/>
    </row>
    <row r="270" spans="2:2" ht="15.75" customHeight="1">
      <c r="B270" s="8"/>
    </row>
    <row r="271" spans="2:2" ht="15.75" customHeight="1">
      <c r="B271" s="8"/>
    </row>
    <row r="272" spans="2:2" ht="15.75" customHeight="1">
      <c r="B272" s="8"/>
    </row>
    <row r="273" spans="2:2" ht="15.75" customHeight="1">
      <c r="B273" s="8"/>
    </row>
    <row r="274" spans="2:2" ht="15.75" customHeight="1">
      <c r="B274" s="8"/>
    </row>
    <row r="275" spans="2:2" ht="15.75" customHeight="1">
      <c r="B275" s="8"/>
    </row>
    <row r="276" spans="2:2" ht="15.75" customHeight="1">
      <c r="B276" s="8"/>
    </row>
    <row r="277" spans="2:2" ht="15.75" customHeight="1">
      <c r="B277" s="8"/>
    </row>
    <row r="278" spans="2:2" ht="15.75" customHeight="1">
      <c r="B278" s="8"/>
    </row>
    <row r="279" spans="2:2" ht="15.75" customHeight="1">
      <c r="B279" s="8"/>
    </row>
    <row r="280" spans="2:2" ht="15.75" customHeight="1">
      <c r="B280" s="8"/>
    </row>
    <row r="281" spans="2:2" ht="15.75" customHeight="1">
      <c r="B281" s="8"/>
    </row>
    <row r="282" spans="2:2" ht="15.75" customHeight="1">
      <c r="B282" s="8"/>
    </row>
    <row r="283" spans="2:2" ht="15.75" customHeight="1">
      <c r="B283" s="8"/>
    </row>
    <row r="284" spans="2:2" ht="15.75" customHeight="1">
      <c r="B284" s="8"/>
    </row>
    <row r="285" spans="2:2" ht="15.75" customHeight="1">
      <c r="B285" s="8"/>
    </row>
    <row r="286" spans="2:2" ht="15.75" customHeight="1">
      <c r="B286" s="8"/>
    </row>
    <row r="287" spans="2:2" ht="15.75" customHeight="1">
      <c r="B287" s="8"/>
    </row>
    <row r="288" spans="2:2" ht="15.75" customHeight="1">
      <c r="B288" s="8"/>
    </row>
    <row r="289" spans="2:2" ht="15.75" customHeight="1">
      <c r="B289" s="8"/>
    </row>
    <row r="290" spans="2:2" ht="15.75" customHeight="1">
      <c r="B290" s="8"/>
    </row>
    <row r="291" spans="2:2" ht="15.75" customHeight="1">
      <c r="B291" s="8"/>
    </row>
    <row r="292" spans="2:2" ht="15.75" customHeight="1">
      <c r="B292" s="8"/>
    </row>
    <row r="293" spans="2:2" ht="15.75" customHeight="1">
      <c r="B293" s="8"/>
    </row>
    <row r="294" spans="2:2" ht="15.75" customHeight="1">
      <c r="B294" s="8"/>
    </row>
    <row r="295" spans="2:2" ht="15.75" customHeight="1">
      <c r="B295" s="8"/>
    </row>
    <row r="296" spans="2:2" ht="15.75" customHeight="1">
      <c r="B296" s="8"/>
    </row>
    <row r="297" spans="2:2" ht="15.75" customHeight="1">
      <c r="B297" s="8"/>
    </row>
    <row r="298" spans="2:2" ht="15.75" customHeight="1">
      <c r="B298" s="8"/>
    </row>
    <row r="299" spans="2:2" ht="15.75" customHeight="1">
      <c r="B299" s="8"/>
    </row>
    <row r="300" spans="2:2" ht="15.75" customHeight="1">
      <c r="B300" s="8"/>
    </row>
    <row r="301" spans="2:2" ht="15.75" customHeight="1">
      <c r="B301" s="8"/>
    </row>
    <row r="302" spans="2:2" ht="15.75" customHeight="1">
      <c r="B302" s="8"/>
    </row>
    <row r="303" spans="2:2" ht="15.75" customHeight="1">
      <c r="B303" s="8"/>
    </row>
    <row r="304" spans="2:2" ht="15.75" customHeight="1">
      <c r="B304" s="8"/>
    </row>
    <row r="305" spans="2:2" ht="15.75" customHeight="1">
      <c r="B305" s="8"/>
    </row>
    <row r="306" spans="2:2" ht="15.75" customHeight="1">
      <c r="B306" s="8"/>
    </row>
    <row r="307" spans="2:2" ht="15.75" customHeight="1">
      <c r="B307" s="8"/>
    </row>
    <row r="308" spans="2:2" ht="15.75" customHeight="1">
      <c r="B308" s="8"/>
    </row>
    <row r="309" spans="2:2" ht="15.75" customHeight="1">
      <c r="B309" s="8"/>
    </row>
    <row r="310" spans="2:2" ht="15.75" customHeight="1">
      <c r="B310" s="8"/>
    </row>
    <row r="311" spans="2:2" ht="15.75" customHeight="1">
      <c r="B311" s="8"/>
    </row>
    <row r="312" spans="2:2" ht="15.75" customHeight="1">
      <c r="B312" s="8"/>
    </row>
    <row r="313" spans="2:2" ht="15.75" customHeight="1">
      <c r="B313" s="8"/>
    </row>
    <row r="314" spans="2:2" ht="15.75" customHeight="1">
      <c r="B314" s="8"/>
    </row>
    <row r="315" spans="2:2" ht="15.75" customHeight="1">
      <c r="B315" s="8"/>
    </row>
    <row r="316" spans="2:2" ht="15.75" customHeight="1">
      <c r="B316" s="8"/>
    </row>
    <row r="317" spans="2:2" ht="15.75" customHeight="1">
      <c r="B317" s="8"/>
    </row>
    <row r="318" spans="2:2" ht="15.75" customHeight="1">
      <c r="B318" s="8"/>
    </row>
    <row r="319" spans="2:2" ht="15.75" customHeight="1">
      <c r="B319" s="8"/>
    </row>
    <row r="320" spans="2:2" ht="15.75" customHeight="1">
      <c r="B320" s="8"/>
    </row>
    <row r="321" spans="2:2" ht="15.75" customHeight="1">
      <c r="B321" s="8"/>
    </row>
    <row r="322" spans="2:2" ht="15.75" customHeight="1">
      <c r="B322" s="8"/>
    </row>
    <row r="323" spans="2:2" ht="15.75" customHeight="1">
      <c r="B323" s="8"/>
    </row>
    <row r="324" spans="2:2" ht="15.75" customHeight="1">
      <c r="B324" s="8"/>
    </row>
    <row r="325" spans="2:2" ht="15.75" customHeight="1">
      <c r="B325" s="8"/>
    </row>
    <row r="326" spans="2:2" ht="15.75" customHeight="1">
      <c r="B326" s="8"/>
    </row>
    <row r="327" spans="2:2" ht="15.75" customHeight="1">
      <c r="B327" s="8"/>
    </row>
    <row r="328" spans="2:2" ht="15.75" customHeight="1">
      <c r="B328" s="8"/>
    </row>
    <row r="329" spans="2:2" ht="15.75" customHeight="1">
      <c r="B329" s="8"/>
    </row>
    <row r="330" spans="2:2" ht="15.75" customHeight="1">
      <c r="B330" s="8"/>
    </row>
    <row r="331" spans="2:2" ht="15.75" customHeight="1">
      <c r="B331" s="8"/>
    </row>
    <row r="332" spans="2:2" ht="15.75" customHeight="1">
      <c r="B332" s="8"/>
    </row>
    <row r="333" spans="2:2" ht="15.75" customHeight="1">
      <c r="B333" s="8"/>
    </row>
    <row r="334" spans="2:2" ht="15.75" customHeight="1">
      <c r="B334" s="8"/>
    </row>
    <row r="335" spans="2:2" ht="15.75" customHeight="1">
      <c r="B335" s="8"/>
    </row>
    <row r="336" spans="2:2" ht="15.75" customHeight="1">
      <c r="B336" s="8"/>
    </row>
    <row r="337" spans="2:2" ht="15.75" customHeight="1">
      <c r="B337" s="8"/>
    </row>
    <row r="338" spans="2:2" ht="15.75" customHeight="1">
      <c r="B338" s="8"/>
    </row>
    <row r="339" spans="2:2" ht="15.75" customHeight="1">
      <c r="B339" s="8"/>
    </row>
    <row r="340" spans="2:2" ht="15.75" customHeight="1">
      <c r="B340" s="8"/>
    </row>
    <row r="341" spans="2:2" ht="15.75" customHeight="1">
      <c r="B341" s="8"/>
    </row>
    <row r="342" spans="2:2" ht="15.75" customHeight="1">
      <c r="B342" s="8"/>
    </row>
    <row r="343" spans="2:2" ht="15.75" customHeight="1">
      <c r="B343" s="8"/>
    </row>
    <row r="344" spans="2:2" ht="15.75" customHeight="1">
      <c r="B344" s="8"/>
    </row>
    <row r="345" spans="2:2" ht="15.75" customHeight="1">
      <c r="B345" s="8"/>
    </row>
    <row r="346" spans="2:2" ht="15.75" customHeight="1">
      <c r="B346" s="8"/>
    </row>
    <row r="347" spans="2:2" ht="15.75" customHeight="1">
      <c r="B347" s="8"/>
    </row>
    <row r="348" spans="2:2" ht="15.75" customHeight="1">
      <c r="B348" s="8"/>
    </row>
    <row r="349" spans="2:2" ht="15.75" customHeight="1">
      <c r="B349" s="8"/>
    </row>
    <row r="350" spans="2:2" ht="15.75" customHeight="1">
      <c r="B350" s="8"/>
    </row>
    <row r="351" spans="2:2" ht="15.75" customHeight="1">
      <c r="B351" s="8"/>
    </row>
    <row r="352" spans="2:2" ht="15.75" customHeight="1">
      <c r="B352" s="8"/>
    </row>
    <row r="353" spans="2:2" ht="15.75" customHeight="1">
      <c r="B353" s="8"/>
    </row>
    <row r="354" spans="2:2" ht="15.75" customHeight="1">
      <c r="B354" s="8"/>
    </row>
    <row r="355" spans="2:2" ht="15.75" customHeight="1">
      <c r="B355" s="8"/>
    </row>
    <row r="356" spans="2:2" ht="15.75" customHeight="1">
      <c r="B356" s="8"/>
    </row>
    <row r="357" spans="2:2" ht="15.75" customHeight="1">
      <c r="B357" s="8"/>
    </row>
    <row r="358" spans="2:2" ht="15.75" customHeight="1">
      <c r="B358" s="8"/>
    </row>
    <row r="359" spans="2:2" ht="15.75" customHeight="1">
      <c r="B359" s="8"/>
    </row>
    <row r="360" spans="2:2" ht="15.75" customHeight="1">
      <c r="B360" s="8"/>
    </row>
    <row r="361" spans="2:2" ht="15.75" customHeight="1">
      <c r="B361" s="8"/>
    </row>
    <row r="362" spans="2:2" ht="15.75" customHeight="1">
      <c r="B362" s="8"/>
    </row>
    <row r="363" spans="2:2" ht="15.75" customHeight="1">
      <c r="B363" s="8"/>
    </row>
    <row r="364" spans="2:2" ht="15.75" customHeight="1">
      <c r="B364" s="8"/>
    </row>
    <row r="365" spans="2:2" ht="15.75" customHeight="1">
      <c r="B365" s="8"/>
    </row>
    <row r="366" spans="2:2" ht="15.75" customHeight="1">
      <c r="B366" s="8"/>
    </row>
    <row r="367" spans="2:2" ht="15.75" customHeight="1">
      <c r="B367" s="8"/>
    </row>
    <row r="368" spans="2:2" ht="15.75" customHeight="1">
      <c r="B368" s="8"/>
    </row>
    <row r="369" spans="2:2" ht="15.75" customHeight="1">
      <c r="B369" s="8"/>
    </row>
    <row r="370" spans="2:2" ht="15.75" customHeight="1">
      <c r="B370" s="8"/>
    </row>
    <row r="371" spans="2:2" ht="15.75" customHeight="1">
      <c r="B371" s="8"/>
    </row>
    <row r="372" spans="2:2" ht="15.75" customHeight="1">
      <c r="B372" s="8"/>
    </row>
    <row r="373" spans="2:2" ht="15.75" customHeight="1">
      <c r="B373" s="8"/>
    </row>
    <row r="374" spans="2:2" ht="15.75" customHeight="1">
      <c r="B374" s="8"/>
    </row>
    <row r="375" spans="2:2" ht="15.75" customHeight="1">
      <c r="B375" s="8"/>
    </row>
    <row r="376" spans="2:2" ht="15.75" customHeight="1">
      <c r="B376" s="8"/>
    </row>
    <row r="377" spans="2:2" ht="15.75" customHeight="1">
      <c r="B377" s="8"/>
    </row>
    <row r="378" spans="2:2" ht="15.75" customHeight="1">
      <c r="B378" s="8"/>
    </row>
    <row r="379" spans="2:2" ht="15.75" customHeight="1">
      <c r="B379" s="8"/>
    </row>
    <row r="380" spans="2:2" ht="15.75" customHeight="1">
      <c r="B380" s="8"/>
    </row>
    <row r="381" spans="2:2" ht="15.75" customHeight="1">
      <c r="B381" s="8"/>
    </row>
    <row r="382" spans="2:2" ht="15.75" customHeight="1">
      <c r="B382" s="8"/>
    </row>
    <row r="383" spans="2:2" ht="15.75" customHeight="1">
      <c r="B383" s="8"/>
    </row>
    <row r="384" spans="2:2" ht="15.75" customHeight="1">
      <c r="B384" s="8"/>
    </row>
    <row r="385" spans="2:2" ht="15.75" customHeight="1">
      <c r="B385" s="8"/>
    </row>
    <row r="386" spans="2:2" ht="15.75" customHeight="1">
      <c r="B386" s="8"/>
    </row>
    <row r="387" spans="2:2" ht="15.75" customHeight="1">
      <c r="B387" s="8"/>
    </row>
    <row r="388" spans="2:2" ht="15.75" customHeight="1">
      <c r="B388" s="8"/>
    </row>
    <row r="389" spans="2:2" ht="15.75" customHeight="1">
      <c r="B389" s="8"/>
    </row>
    <row r="390" spans="2:2" ht="15.75" customHeight="1">
      <c r="B390" s="8"/>
    </row>
    <row r="391" spans="2:2" ht="15.75" customHeight="1">
      <c r="B391" s="8"/>
    </row>
    <row r="392" spans="2:2" ht="15.75" customHeight="1">
      <c r="B392" s="8"/>
    </row>
    <row r="393" spans="2:2" ht="15.75" customHeight="1">
      <c r="B393" s="8"/>
    </row>
    <row r="394" spans="2:2" ht="15.75" customHeight="1">
      <c r="B394" s="8"/>
    </row>
    <row r="395" spans="2:2" ht="15.75" customHeight="1">
      <c r="B395" s="8"/>
    </row>
    <row r="396" spans="2:2" ht="15.75" customHeight="1">
      <c r="B396" s="8"/>
    </row>
    <row r="397" spans="2:2" ht="15.75" customHeight="1">
      <c r="B397" s="8"/>
    </row>
    <row r="398" spans="2:2" ht="15.75" customHeight="1">
      <c r="B398" s="8"/>
    </row>
    <row r="399" spans="2:2" ht="15.75" customHeight="1">
      <c r="B399" s="8"/>
    </row>
    <row r="400" spans="2:2" ht="15.75" customHeight="1">
      <c r="B400" s="8"/>
    </row>
    <row r="401" spans="2:2" ht="15.75" customHeight="1">
      <c r="B401" s="8"/>
    </row>
    <row r="402" spans="2:2" ht="15.75" customHeight="1">
      <c r="B402" s="8"/>
    </row>
    <row r="403" spans="2:2" ht="15.75" customHeight="1">
      <c r="B403" s="8"/>
    </row>
    <row r="404" spans="2:2" ht="15.75" customHeight="1">
      <c r="B404" s="8"/>
    </row>
    <row r="405" spans="2:2" ht="15.75" customHeight="1">
      <c r="B405" s="8"/>
    </row>
    <row r="406" spans="2:2" ht="15.75" customHeight="1">
      <c r="B406" s="8"/>
    </row>
    <row r="407" spans="2:2" ht="15.75" customHeight="1">
      <c r="B407" s="8"/>
    </row>
    <row r="408" spans="2:2" ht="15.75" customHeight="1">
      <c r="B408" s="8"/>
    </row>
    <row r="409" spans="2:2" ht="15.75" customHeight="1">
      <c r="B409" s="8"/>
    </row>
    <row r="410" spans="2:2" ht="15.75" customHeight="1">
      <c r="B410" s="8"/>
    </row>
    <row r="411" spans="2:2" ht="15.75" customHeight="1">
      <c r="B411" s="8"/>
    </row>
    <row r="412" spans="2:2" ht="15.75" customHeight="1">
      <c r="B412" s="8"/>
    </row>
    <row r="413" spans="2:2" ht="15.75" customHeight="1">
      <c r="B413" s="8"/>
    </row>
    <row r="414" spans="2:2" ht="15.75" customHeight="1">
      <c r="B414" s="8"/>
    </row>
    <row r="415" spans="2:2" ht="15.75" customHeight="1">
      <c r="B415" s="8"/>
    </row>
    <row r="416" spans="2:2" ht="15.75" customHeight="1">
      <c r="B416" s="8"/>
    </row>
    <row r="417" spans="2:2" ht="15.75" customHeight="1">
      <c r="B417" s="8"/>
    </row>
    <row r="418" spans="2:2" ht="15.75" customHeight="1">
      <c r="B418" s="8"/>
    </row>
    <row r="419" spans="2:2" ht="15.75" customHeight="1">
      <c r="B419" s="8"/>
    </row>
    <row r="420" spans="2:2" ht="15.75" customHeight="1">
      <c r="B420" s="8"/>
    </row>
    <row r="421" spans="2:2" ht="15.75" customHeight="1">
      <c r="B421" s="8"/>
    </row>
    <row r="422" spans="2:2" ht="15.75" customHeight="1">
      <c r="B422" s="8"/>
    </row>
    <row r="423" spans="2:2" ht="15.75" customHeight="1">
      <c r="B423" s="8"/>
    </row>
    <row r="424" spans="2:2" ht="15.75" customHeight="1">
      <c r="B424" s="8"/>
    </row>
    <row r="425" spans="2:2" ht="15.75" customHeight="1">
      <c r="B425" s="8"/>
    </row>
    <row r="426" spans="2:2" ht="15.75" customHeight="1">
      <c r="B426" s="8"/>
    </row>
    <row r="427" spans="2:2" ht="15.75" customHeight="1">
      <c r="B427" s="8"/>
    </row>
    <row r="428" spans="2:2" ht="15.75" customHeight="1">
      <c r="B428" s="8"/>
    </row>
    <row r="429" spans="2:2" ht="15.75" customHeight="1">
      <c r="B429" s="8"/>
    </row>
    <row r="430" spans="2:2" ht="15.75" customHeight="1">
      <c r="B430" s="8"/>
    </row>
    <row r="431" spans="2:2" ht="15.75" customHeight="1">
      <c r="B431" s="8"/>
    </row>
    <row r="432" spans="2:2" ht="15.75" customHeight="1">
      <c r="B432" s="8"/>
    </row>
    <row r="433" spans="2:2" ht="15.75" customHeight="1">
      <c r="B433" s="8"/>
    </row>
    <row r="434" spans="2:2" ht="15.75" customHeight="1">
      <c r="B434" s="8"/>
    </row>
    <row r="435" spans="2:2" ht="15.75" customHeight="1">
      <c r="B435" s="8"/>
    </row>
    <row r="436" spans="2:2" ht="15.75" customHeight="1">
      <c r="B436" s="8"/>
    </row>
    <row r="437" spans="2:2" ht="15.75" customHeight="1">
      <c r="B437" s="8"/>
    </row>
    <row r="438" spans="2:2" ht="15.75" customHeight="1">
      <c r="B438" s="8"/>
    </row>
    <row r="439" spans="2:2" ht="15.75" customHeight="1">
      <c r="B439" s="8"/>
    </row>
    <row r="440" spans="2:2" ht="15.75" customHeight="1">
      <c r="B440" s="8"/>
    </row>
    <row r="441" spans="2:2" ht="15.75" customHeight="1">
      <c r="B441" s="8"/>
    </row>
    <row r="442" spans="2:2" ht="15.75" customHeight="1">
      <c r="B442" s="8"/>
    </row>
    <row r="443" spans="2:2" ht="15.75" customHeight="1">
      <c r="B443" s="8"/>
    </row>
    <row r="444" spans="2:2" ht="15.75" customHeight="1">
      <c r="B444" s="8"/>
    </row>
    <row r="445" spans="2:2" ht="15.75" customHeight="1">
      <c r="B445" s="8"/>
    </row>
    <row r="446" spans="2:2" ht="15.75" customHeight="1">
      <c r="B446" s="8"/>
    </row>
    <row r="447" spans="2:2" ht="15.75" customHeight="1">
      <c r="B447" s="8"/>
    </row>
    <row r="448" spans="2:2" ht="15.75" customHeight="1">
      <c r="B448" s="8"/>
    </row>
    <row r="449" spans="2:2" ht="15.75" customHeight="1">
      <c r="B449" s="8"/>
    </row>
    <row r="450" spans="2:2" ht="15.75" customHeight="1">
      <c r="B450" s="8"/>
    </row>
    <row r="451" spans="2:2" ht="15.75" customHeight="1">
      <c r="B451" s="8"/>
    </row>
    <row r="452" spans="2:2" ht="15.75" customHeight="1">
      <c r="B452" s="8"/>
    </row>
    <row r="453" spans="2:2" ht="15.75" customHeight="1">
      <c r="B453" s="8"/>
    </row>
    <row r="454" spans="2:2" ht="15.75" customHeight="1">
      <c r="B454" s="8"/>
    </row>
    <row r="455" spans="2:2" ht="15.75" customHeight="1">
      <c r="B455" s="8"/>
    </row>
    <row r="456" spans="2:2" ht="15.75" customHeight="1">
      <c r="B456" s="8"/>
    </row>
    <row r="457" spans="2:2" ht="15.75" customHeight="1">
      <c r="B457" s="8"/>
    </row>
    <row r="458" spans="2:2" ht="15.75" customHeight="1">
      <c r="B458" s="8"/>
    </row>
    <row r="459" spans="2:2" ht="15.75" customHeight="1">
      <c r="B459" s="8"/>
    </row>
    <row r="460" spans="2:2" ht="15.75" customHeight="1">
      <c r="B460" s="8"/>
    </row>
    <row r="461" spans="2:2" ht="15.75" customHeight="1">
      <c r="B461" s="8"/>
    </row>
    <row r="462" spans="2:2" ht="15.75" customHeight="1">
      <c r="B462" s="8"/>
    </row>
    <row r="463" spans="2:2" ht="15.75" customHeight="1">
      <c r="B463" s="8"/>
    </row>
    <row r="464" spans="2:2" ht="15.75" customHeight="1">
      <c r="B464" s="8"/>
    </row>
    <row r="465" spans="2:2" ht="15.75" customHeight="1">
      <c r="B465" s="8"/>
    </row>
    <row r="466" spans="2:2" ht="15.75" customHeight="1">
      <c r="B466" s="8"/>
    </row>
    <row r="467" spans="2:2" ht="15.75" customHeight="1">
      <c r="B467" s="8"/>
    </row>
    <row r="468" spans="2:2" ht="15.75" customHeight="1">
      <c r="B468" s="8"/>
    </row>
    <row r="469" spans="2:2" ht="15.75" customHeight="1">
      <c r="B469" s="8"/>
    </row>
    <row r="470" spans="2:2" ht="15.75" customHeight="1">
      <c r="B470" s="8"/>
    </row>
    <row r="471" spans="2:2" ht="15.75" customHeight="1">
      <c r="B471" s="8"/>
    </row>
    <row r="472" spans="2:2" ht="15.75" customHeight="1">
      <c r="B472" s="8"/>
    </row>
    <row r="473" spans="2:2" ht="15.75" customHeight="1">
      <c r="B473" s="8"/>
    </row>
    <row r="474" spans="2:2" ht="15.75" customHeight="1">
      <c r="B474" s="8"/>
    </row>
    <row r="475" spans="2:2" ht="15.75" customHeight="1">
      <c r="B475" s="8"/>
    </row>
    <row r="476" spans="2:2" ht="15.75" customHeight="1">
      <c r="B476" s="8"/>
    </row>
    <row r="477" spans="2:2" ht="15.75" customHeight="1">
      <c r="B477" s="8"/>
    </row>
    <row r="478" spans="2:2" ht="15.75" customHeight="1">
      <c r="B478" s="8"/>
    </row>
    <row r="479" spans="2:2" ht="15.75" customHeight="1">
      <c r="B479" s="8"/>
    </row>
    <row r="480" spans="2:2" ht="15.75" customHeight="1">
      <c r="B480" s="8"/>
    </row>
    <row r="481" spans="2:2" ht="15.75" customHeight="1">
      <c r="B481" s="8"/>
    </row>
    <row r="482" spans="2:2" ht="15.75" customHeight="1">
      <c r="B482" s="8"/>
    </row>
    <row r="483" spans="2:2" ht="15.75" customHeight="1">
      <c r="B483" s="8"/>
    </row>
    <row r="484" spans="2:2" ht="15.75" customHeight="1">
      <c r="B484" s="8"/>
    </row>
    <row r="485" spans="2:2" ht="15.75" customHeight="1">
      <c r="B485" s="8"/>
    </row>
    <row r="486" spans="2:2" ht="15.75" customHeight="1">
      <c r="B486" s="8"/>
    </row>
    <row r="487" spans="2:2" ht="15.75" customHeight="1">
      <c r="B487" s="8"/>
    </row>
    <row r="488" spans="2:2" ht="15.75" customHeight="1">
      <c r="B488" s="8"/>
    </row>
    <row r="489" spans="2:2" ht="15.75" customHeight="1">
      <c r="B489" s="8"/>
    </row>
    <row r="490" spans="2:2" ht="15.75" customHeight="1">
      <c r="B490" s="8"/>
    </row>
    <row r="491" spans="2:2" ht="15.75" customHeight="1">
      <c r="B491" s="8"/>
    </row>
    <row r="492" spans="2:2" ht="15.75" customHeight="1">
      <c r="B492" s="8"/>
    </row>
    <row r="493" spans="2:2" ht="15.75" customHeight="1">
      <c r="B493" s="8"/>
    </row>
    <row r="494" spans="2:2" ht="15.75" customHeight="1">
      <c r="B494" s="8"/>
    </row>
    <row r="495" spans="2:2" ht="15.75" customHeight="1">
      <c r="B495" s="8"/>
    </row>
    <row r="496" spans="2:2" ht="15.75" customHeight="1">
      <c r="B496" s="8"/>
    </row>
    <row r="497" spans="2:2" ht="15.75" customHeight="1">
      <c r="B497" s="8"/>
    </row>
    <row r="498" spans="2:2" ht="15.75" customHeight="1">
      <c r="B498" s="8"/>
    </row>
    <row r="499" spans="2:2" ht="15.75" customHeight="1">
      <c r="B499" s="8"/>
    </row>
    <row r="500" spans="2:2" ht="15.75" customHeight="1">
      <c r="B500" s="8"/>
    </row>
    <row r="501" spans="2:2" ht="15.75" customHeight="1">
      <c r="B501" s="8"/>
    </row>
    <row r="502" spans="2:2" ht="15.75" customHeight="1">
      <c r="B502" s="8"/>
    </row>
    <row r="503" spans="2:2" ht="15.75" customHeight="1">
      <c r="B503" s="8"/>
    </row>
    <row r="504" spans="2:2" ht="15.75" customHeight="1">
      <c r="B504" s="8"/>
    </row>
    <row r="505" spans="2:2" ht="15.75" customHeight="1">
      <c r="B505" s="8"/>
    </row>
    <row r="506" spans="2:2" ht="15.75" customHeight="1">
      <c r="B506" s="8"/>
    </row>
    <row r="507" spans="2:2" ht="15.75" customHeight="1">
      <c r="B507" s="8"/>
    </row>
    <row r="508" spans="2:2" ht="15.75" customHeight="1">
      <c r="B508" s="8"/>
    </row>
    <row r="509" spans="2:2" ht="15.75" customHeight="1">
      <c r="B509" s="8"/>
    </row>
    <row r="510" spans="2:2" ht="15.75" customHeight="1">
      <c r="B510" s="8"/>
    </row>
    <row r="511" spans="2:2" ht="15.75" customHeight="1">
      <c r="B511" s="8"/>
    </row>
    <row r="512" spans="2:2" ht="15.75" customHeight="1">
      <c r="B512" s="8"/>
    </row>
    <row r="513" spans="2:2" ht="15.75" customHeight="1">
      <c r="B513" s="8"/>
    </row>
    <row r="514" spans="2:2" ht="15.75" customHeight="1">
      <c r="B514" s="8"/>
    </row>
    <row r="515" spans="2:2" ht="15.75" customHeight="1">
      <c r="B515" s="8"/>
    </row>
    <row r="516" spans="2:2" ht="15.75" customHeight="1">
      <c r="B516" s="8"/>
    </row>
    <row r="517" spans="2:2" ht="15.75" customHeight="1">
      <c r="B517" s="8"/>
    </row>
    <row r="518" spans="2:2" ht="15.75" customHeight="1">
      <c r="B518" s="8"/>
    </row>
    <row r="519" spans="2:2" ht="15.75" customHeight="1">
      <c r="B519" s="8"/>
    </row>
    <row r="520" spans="2:2" ht="15.75" customHeight="1">
      <c r="B520" s="8"/>
    </row>
    <row r="521" spans="2:2" ht="15.75" customHeight="1">
      <c r="B521" s="8"/>
    </row>
    <row r="522" spans="2:2" ht="15.75" customHeight="1">
      <c r="B522" s="8"/>
    </row>
    <row r="523" spans="2:2" ht="15.75" customHeight="1">
      <c r="B523" s="8"/>
    </row>
    <row r="524" spans="2:2" ht="15.75" customHeight="1">
      <c r="B524" s="8"/>
    </row>
    <row r="525" spans="2:2" ht="15.75" customHeight="1">
      <c r="B525" s="8"/>
    </row>
    <row r="526" spans="2:2" ht="15.75" customHeight="1">
      <c r="B526" s="8"/>
    </row>
    <row r="527" spans="2:2" ht="15.75" customHeight="1">
      <c r="B527" s="8"/>
    </row>
    <row r="528" spans="2:2" ht="15.75" customHeight="1">
      <c r="B528" s="8"/>
    </row>
    <row r="529" spans="2:2" ht="15.75" customHeight="1">
      <c r="B529" s="8"/>
    </row>
    <row r="530" spans="2:2" ht="15.75" customHeight="1">
      <c r="B530" s="8"/>
    </row>
    <row r="531" spans="2:2" ht="15.75" customHeight="1">
      <c r="B531" s="8"/>
    </row>
    <row r="532" spans="2:2" ht="15.75" customHeight="1">
      <c r="B532" s="8"/>
    </row>
    <row r="533" spans="2:2" ht="15.75" customHeight="1">
      <c r="B533" s="8"/>
    </row>
    <row r="534" spans="2:2" ht="15.75" customHeight="1">
      <c r="B534" s="8"/>
    </row>
    <row r="535" spans="2:2" ht="15.75" customHeight="1">
      <c r="B535" s="8"/>
    </row>
    <row r="536" spans="2:2" ht="15.75" customHeight="1">
      <c r="B536" s="8"/>
    </row>
    <row r="537" spans="2:2" ht="15.75" customHeight="1">
      <c r="B537" s="8"/>
    </row>
    <row r="538" spans="2:2" ht="15.75" customHeight="1">
      <c r="B538" s="8"/>
    </row>
    <row r="539" spans="2:2" ht="15.75" customHeight="1">
      <c r="B539" s="8"/>
    </row>
    <row r="540" spans="2:2" ht="15.75" customHeight="1">
      <c r="B540" s="8"/>
    </row>
    <row r="541" spans="2:2" ht="15.75" customHeight="1">
      <c r="B541" s="8"/>
    </row>
    <row r="542" spans="2:2" ht="15.75" customHeight="1">
      <c r="B542" s="8"/>
    </row>
    <row r="543" spans="2:2" ht="15.75" customHeight="1">
      <c r="B543" s="8"/>
    </row>
    <row r="544" spans="2:2" ht="15.75" customHeight="1">
      <c r="B544" s="8"/>
    </row>
    <row r="545" spans="2:2" ht="15.75" customHeight="1">
      <c r="B545" s="8"/>
    </row>
    <row r="546" spans="2:2" ht="15.75" customHeight="1">
      <c r="B546" s="8"/>
    </row>
    <row r="547" spans="2:2" ht="15.75" customHeight="1">
      <c r="B547" s="8"/>
    </row>
    <row r="548" spans="2:2" ht="15.75" customHeight="1">
      <c r="B548" s="8"/>
    </row>
    <row r="549" spans="2:2" ht="15.75" customHeight="1">
      <c r="B549" s="8"/>
    </row>
    <row r="550" spans="2:2" ht="15.75" customHeight="1">
      <c r="B550" s="8"/>
    </row>
    <row r="551" spans="2:2" ht="15.75" customHeight="1">
      <c r="B551" s="8"/>
    </row>
    <row r="552" spans="2:2" ht="15.75" customHeight="1">
      <c r="B552" s="8"/>
    </row>
    <row r="553" spans="2:2" ht="15.75" customHeight="1">
      <c r="B553" s="8"/>
    </row>
    <row r="554" spans="2:2" ht="15.75" customHeight="1">
      <c r="B554" s="8"/>
    </row>
    <row r="555" spans="2:2" ht="15.75" customHeight="1">
      <c r="B555" s="8"/>
    </row>
    <row r="556" spans="2:2" ht="15.75" customHeight="1">
      <c r="B556" s="8"/>
    </row>
    <row r="557" spans="2:2" ht="15.75" customHeight="1">
      <c r="B557" s="8"/>
    </row>
    <row r="558" spans="2:2" ht="15.75" customHeight="1">
      <c r="B558" s="8"/>
    </row>
    <row r="559" spans="2:2" ht="15.75" customHeight="1">
      <c r="B559" s="8"/>
    </row>
    <row r="560" spans="2:2" ht="15.75" customHeight="1">
      <c r="B560" s="8"/>
    </row>
    <row r="561" spans="2:2" ht="15.75" customHeight="1">
      <c r="B561" s="8"/>
    </row>
    <row r="562" spans="2:2" ht="15.75" customHeight="1">
      <c r="B562" s="8"/>
    </row>
    <row r="563" spans="2:2" ht="15.75" customHeight="1">
      <c r="B563" s="8"/>
    </row>
    <row r="564" spans="2:2" ht="15.75" customHeight="1">
      <c r="B564" s="8"/>
    </row>
    <row r="565" spans="2:2" ht="15.75" customHeight="1">
      <c r="B565" s="8"/>
    </row>
    <row r="566" spans="2:2" ht="15.75" customHeight="1">
      <c r="B566" s="8"/>
    </row>
    <row r="567" spans="2:2" ht="15.75" customHeight="1">
      <c r="B567" s="8"/>
    </row>
    <row r="568" spans="2:2" ht="15.75" customHeight="1">
      <c r="B568" s="8"/>
    </row>
    <row r="569" spans="2:2" ht="15.75" customHeight="1">
      <c r="B569" s="8"/>
    </row>
    <row r="570" spans="2:2" ht="15.75" customHeight="1">
      <c r="B570" s="8"/>
    </row>
    <row r="571" spans="2:2" ht="15.75" customHeight="1">
      <c r="B571" s="8"/>
    </row>
    <row r="572" spans="2:2" ht="15.75" customHeight="1">
      <c r="B572" s="8"/>
    </row>
    <row r="573" spans="2:2" ht="15.75" customHeight="1">
      <c r="B573" s="8"/>
    </row>
    <row r="574" spans="2:2" ht="15.75" customHeight="1">
      <c r="B574" s="8"/>
    </row>
    <row r="575" spans="2:2" ht="15.75" customHeight="1">
      <c r="B575" s="8"/>
    </row>
    <row r="576" spans="2:2" ht="15.75" customHeight="1">
      <c r="B576" s="8"/>
    </row>
    <row r="577" spans="2:2" ht="15.75" customHeight="1">
      <c r="B577" s="8"/>
    </row>
    <row r="578" spans="2:2" ht="15.75" customHeight="1">
      <c r="B578" s="8"/>
    </row>
    <row r="579" spans="2:2" ht="15.75" customHeight="1">
      <c r="B579" s="8"/>
    </row>
    <row r="580" spans="2:2" ht="15.75" customHeight="1">
      <c r="B580" s="8"/>
    </row>
    <row r="581" spans="2:2" ht="15.75" customHeight="1">
      <c r="B581" s="8"/>
    </row>
    <row r="582" spans="2:2" ht="15.75" customHeight="1">
      <c r="B582" s="8"/>
    </row>
    <row r="583" spans="2:2" ht="15.75" customHeight="1">
      <c r="B583" s="8"/>
    </row>
    <row r="584" spans="2:2" ht="15.75" customHeight="1">
      <c r="B584" s="8"/>
    </row>
    <row r="585" spans="2:2" ht="15.75" customHeight="1">
      <c r="B585" s="8"/>
    </row>
    <row r="586" spans="2:2" ht="15.75" customHeight="1">
      <c r="B586" s="8"/>
    </row>
    <row r="587" spans="2:2" ht="15.75" customHeight="1">
      <c r="B587" s="8"/>
    </row>
    <row r="588" spans="2:2" ht="15.75" customHeight="1">
      <c r="B588" s="8"/>
    </row>
    <row r="589" spans="2:2" ht="15.75" customHeight="1">
      <c r="B589" s="8"/>
    </row>
    <row r="590" spans="2:2" ht="15.75" customHeight="1">
      <c r="B590" s="8"/>
    </row>
    <row r="591" spans="2:2" ht="15.75" customHeight="1">
      <c r="B591" s="8"/>
    </row>
    <row r="592" spans="2:2" ht="15.75" customHeight="1">
      <c r="B592" s="8"/>
    </row>
    <row r="593" spans="2:2" ht="15.75" customHeight="1">
      <c r="B593" s="8"/>
    </row>
    <row r="594" spans="2:2" ht="15.75" customHeight="1">
      <c r="B594" s="8"/>
    </row>
    <row r="595" spans="2:2" ht="15.75" customHeight="1">
      <c r="B595" s="8"/>
    </row>
    <row r="596" spans="2:2" ht="15.75" customHeight="1">
      <c r="B596" s="8"/>
    </row>
    <row r="597" spans="2:2" ht="15.75" customHeight="1">
      <c r="B597" s="8"/>
    </row>
    <row r="598" spans="2:2" ht="15.75" customHeight="1">
      <c r="B598" s="8"/>
    </row>
    <row r="599" spans="2:2" ht="15.75" customHeight="1">
      <c r="B599" s="8"/>
    </row>
    <row r="600" spans="2:2" ht="15.75" customHeight="1">
      <c r="B600" s="8"/>
    </row>
    <row r="601" spans="2:2" ht="15.75" customHeight="1">
      <c r="B601" s="8"/>
    </row>
    <row r="602" spans="2:2" ht="15.75" customHeight="1">
      <c r="B602" s="8"/>
    </row>
    <row r="603" spans="2:2" ht="15.75" customHeight="1">
      <c r="B603" s="8"/>
    </row>
    <row r="604" spans="2:2" ht="15.75" customHeight="1">
      <c r="B604" s="8"/>
    </row>
    <row r="605" spans="2:2" ht="15.75" customHeight="1">
      <c r="B605" s="8"/>
    </row>
    <row r="606" spans="2:2" ht="15.75" customHeight="1">
      <c r="B606" s="8"/>
    </row>
    <row r="607" spans="2:2" ht="15.75" customHeight="1">
      <c r="B607" s="8"/>
    </row>
    <row r="608" spans="2:2" ht="15.75" customHeight="1">
      <c r="B608" s="8"/>
    </row>
    <row r="609" spans="2:2" ht="15.75" customHeight="1">
      <c r="B609" s="8"/>
    </row>
    <row r="610" spans="2:2" ht="15.75" customHeight="1">
      <c r="B610" s="8"/>
    </row>
    <row r="611" spans="2:2" ht="15.75" customHeight="1">
      <c r="B611" s="8"/>
    </row>
    <row r="612" spans="2:2" ht="15.75" customHeight="1">
      <c r="B612" s="8"/>
    </row>
    <row r="613" spans="2:2" ht="15.75" customHeight="1">
      <c r="B613" s="8"/>
    </row>
    <row r="614" spans="2:2" ht="15.75" customHeight="1">
      <c r="B614" s="8"/>
    </row>
    <row r="615" spans="2:2" ht="15.75" customHeight="1">
      <c r="B615" s="8"/>
    </row>
    <row r="616" spans="2:2" ht="15.75" customHeight="1">
      <c r="B616" s="8"/>
    </row>
    <row r="617" spans="2:2" ht="15.75" customHeight="1">
      <c r="B617" s="8"/>
    </row>
    <row r="618" spans="2:2" ht="15.75" customHeight="1">
      <c r="B618" s="8"/>
    </row>
    <row r="619" spans="2:2" ht="15.75" customHeight="1">
      <c r="B619" s="8"/>
    </row>
    <row r="620" spans="2:2" ht="15.75" customHeight="1">
      <c r="B620" s="8"/>
    </row>
    <row r="621" spans="2:2" ht="15.75" customHeight="1">
      <c r="B621" s="8"/>
    </row>
    <row r="622" spans="2:2" ht="15.75" customHeight="1">
      <c r="B622" s="8"/>
    </row>
    <row r="623" spans="2:2" ht="15.75" customHeight="1">
      <c r="B623" s="8"/>
    </row>
    <row r="624" spans="2:2" ht="15.75" customHeight="1">
      <c r="B624" s="8"/>
    </row>
    <row r="625" spans="2:2" ht="15.75" customHeight="1">
      <c r="B625" s="8"/>
    </row>
    <row r="626" spans="2:2" ht="15.75" customHeight="1">
      <c r="B626" s="8"/>
    </row>
    <row r="627" spans="2:2" ht="15.75" customHeight="1">
      <c r="B627" s="8"/>
    </row>
    <row r="628" spans="2:2" ht="15.75" customHeight="1">
      <c r="B628" s="8"/>
    </row>
    <row r="629" spans="2:2" ht="15.75" customHeight="1">
      <c r="B629" s="8"/>
    </row>
    <row r="630" spans="2:2" ht="15.75" customHeight="1">
      <c r="B630" s="8"/>
    </row>
    <row r="631" spans="2:2" ht="15.75" customHeight="1">
      <c r="B631" s="8"/>
    </row>
    <row r="632" spans="2:2" ht="15.75" customHeight="1">
      <c r="B632" s="8"/>
    </row>
    <row r="633" spans="2:2" ht="15.75" customHeight="1">
      <c r="B633" s="8"/>
    </row>
    <row r="634" spans="2:2" ht="15.75" customHeight="1">
      <c r="B634" s="8"/>
    </row>
    <row r="635" spans="2:2" ht="15.75" customHeight="1">
      <c r="B635" s="8"/>
    </row>
    <row r="636" spans="2:2" ht="15.75" customHeight="1">
      <c r="B636" s="8"/>
    </row>
    <row r="637" spans="2:2" ht="15.75" customHeight="1">
      <c r="B637" s="8"/>
    </row>
    <row r="638" spans="2:2" ht="15.75" customHeight="1">
      <c r="B638" s="8"/>
    </row>
    <row r="639" spans="2:2" ht="15.75" customHeight="1">
      <c r="B639" s="8"/>
    </row>
    <row r="640" spans="2:2" ht="15.75" customHeight="1">
      <c r="B640" s="8"/>
    </row>
    <row r="641" spans="2:2" ht="15.75" customHeight="1">
      <c r="B641" s="8"/>
    </row>
    <row r="642" spans="2:2" ht="15.75" customHeight="1">
      <c r="B642" s="8"/>
    </row>
    <row r="643" spans="2:2" ht="15.75" customHeight="1">
      <c r="B643" s="8"/>
    </row>
    <row r="644" spans="2:2" ht="15.75" customHeight="1">
      <c r="B644" s="8"/>
    </row>
    <row r="645" spans="2:2" ht="15.75" customHeight="1">
      <c r="B645" s="8"/>
    </row>
    <row r="646" spans="2:2" ht="15.75" customHeight="1">
      <c r="B646" s="8"/>
    </row>
    <row r="647" spans="2:2" ht="15.75" customHeight="1">
      <c r="B647" s="8"/>
    </row>
    <row r="648" spans="2:2" ht="15.75" customHeight="1">
      <c r="B648" s="8"/>
    </row>
    <row r="649" spans="2:2" ht="15.75" customHeight="1">
      <c r="B649" s="8"/>
    </row>
    <row r="650" spans="2:2" ht="15.75" customHeight="1">
      <c r="B650" s="8"/>
    </row>
    <row r="651" spans="2:2" ht="15.75" customHeight="1">
      <c r="B651" s="8"/>
    </row>
    <row r="652" spans="2:2" ht="15.75" customHeight="1">
      <c r="B652" s="8"/>
    </row>
    <row r="653" spans="2:2" ht="15.75" customHeight="1">
      <c r="B653" s="8"/>
    </row>
    <row r="654" spans="2:2" ht="15.75" customHeight="1">
      <c r="B654" s="8"/>
    </row>
    <row r="655" spans="2:2" ht="15.75" customHeight="1">
      <c r="B655" s="8"/>
    </row>
    <row r="656" spans="2:2" ht="15.75" customHeight="1">
      <c r="B656" s="8"/>
    </row>
    <row r="657" spans="2:2" ht="15.75" customHeight="1">
      <c r="B657" s="8"/>
    </row>
    <row r="658" spans="2:2" ht="15.75" customHeight="1">
      <c r="B658" s="8"/>
    </row>
    <row r="659" spans="2:2" ht="15.75" customHeight="1">
      <c r="B659" s="8"/>
    </row>
    <row r="660" spans="2:2" ht="15.75" customHeight="1">
      <c r="B660" s="8"/>
    </row>
    <row r="661" spans="2:2" ht="15.75" customHeight="1">
      <c r="B661" s="8"/>
    </row>
    <row r="662" spans="2:2" ht="15.75" customHeight="1">
      <c r="B662" s="8"/>
    </row>
    <row r="663" spans="2:2" ht="15.75" customHeight="1">
      <c r="B663" s="8"/>
    </row>
    <row r="664" spans="2:2" ht="15.75" customHeight="1">
      <c r="B664" s="8"/>
    </row>
    <row r="665" spans="2:2" ht="15.75" customHeight="1">
      <c r="B665" s="8"/>
    </row>
    <row r="666" spans="2:2" ht="15.75" customHeight="1">
      <c r="B666" s="8"/>
    </row>
    <row r="667" spans="2:2" ht="15.75" customHeight="1">
      <c r="B667" s="8"/>
    </row>
    <row r="668" spans="2:2" ht="15.75" customHeight="1">
      <c r="B668" s="8"/>
    </row>
    <row r="669" spans="2:2" ht="15.75" customHeight="1">
      <c r="B669" s="8"/>
    </row>
    <row r="670" spans="2:2" ht="15.75" customHeight="1">
      <c r="B670" s="8"/>
    </row>
    <row r="671" spans="2:2" ht="15.75" customHeight="1">
      <c r="B671" s="8"/>
    </row>
    <row r="672" spans="2:2" ht="15.75" customHeight="1">
      <c r="B672" s="8"/>
    </row>
    <row r="673" spans="2:2" ht="15.75" customHeight="1">
      <c r="B673" s="8"/>
    </row>
    <row r="674" spans="2:2" ht="15.75" customHeight="1">
      <c r="B674" s="8"/>
    </row>
    <row r="675" spans="2:2" ht="15.75" customHeight="1">
      <c r="B675" s="8"/>
    </row>
    <row r="676" spans="2:2" ht="15.75" customHeight="1">
      <c r="B676" s="8"/>
    </row>
    <row r="677" spans="2:2" ht="15.75" customHeight="1">
      <c r="B677" s="8"/>
    </row>
    <row r="678" spans="2:2" ht="15.75" customHeight="1">
      <c r="B678" s="8"/>
    </row>
    <row r="679" spans="2:2" ht="15.75" customHeight="1">
      <c r="B679" s="8"/>
    </row>
    <row r="680" spans="2:2" ht="15.75" customHeight="1">
      <c r="B680" s="8"/>
    </row>
    <row r="681" spans="2:2" ht="15.75" customHeight="1">
      <c r="B681" s="8"/>
    </row>
    <row r="682" spans="2:2" ht="15.75" customHeight="1">
      <c r="B682" s="8"/>
    </row>
    <row r="683" spans="2:2" ht="15.75" customHeight="1">
      <c r="B683" s="8"/>
    </row>
    <row r="684" spans="2:2" ht="15.75" customHeight="1">
      <c r="B684" s="8"/>
    </row>
    <row r="685" spans="2:2" ht="15.75" customHeight="1">
      <c r="B685" s="8"/>
    </row>
    <row r="686" spans="2:2" ht="15.75" customHeight="1">
      <c r="B686" s="8"/>
    </row>
    <row r="687" spans="2:2" ht="15.75" customHeight="1">
      <c r="B687" s="8"/>
    </row>
    <row r="688" spans="2:2" ht="15.75" customHeight="1">
      <c r="B688" s="8"/>
    </row>
    <row r="689" spans="2:2" ht="15.75" customHeight="1">
      <c r="B689" s="8"/>
    </row>
    <row r="690" spans="2:2" ht="15.75" customHeight="1">
      <c r="B690" s="8"/>
    </row>
    <row r="691" spans="2:2" ht="15.75" customHeight="1">
      <c r="B691" s="8"/>
    </row>
    <row r="692" spans="2:2" ht="15.75" customHeight="1">
      <c r="B692" s="8"/>
    </row>
    <row r="693" spans="2:2" ht="15.75" customHeight="1">
      <c r="B693" s="8"/>
    </row>
    <row r="694" spans="2:2" ht="15.75" customHeight="1">
      <c r="B694" s="8"/>
    </row>
    <row r="695" spans="2:2" ht="15.75" customHeight="1">
      <c r="B695" s="8"/>
    </row>
    <row r="696" spans="2:2" ht="15.75" customHeight="1">
      <c r="B696" s="8"/>
    </row>
    <row r="697" spans="2:2" ht="15.75" customHeight="1">
      <c r="B697" s="8"/>
    </row>
    <row r="698" spans="2:2" ht="15.75" customHeight="1">
      <c r="B698" s="8"/>
    </row>
    <row r="699" spans="2:2" ht="15.75" customHeight="1">
      <c r="B699" s="8"/>
    </row>
    <row r="700" spans="2:2" ht="15.75" customHeight="1">
      <c r="B700" s="8"/>
    </row>
    <row r="701" spans="2:2" ht="15.75" customHeight="1">
      <c r="B701" s="8"/>
    </row>
    <row r="702" spans="2:2" ht="15.75" customHeight="1">
      <c r="B702" s="8"/>
    </row>
    <row r="703" spans="2:2" ht="15.75" customHeight="1">
      <c r="B703" s="8"/>
    </row>
    <row r="704" spans="2:2" ht="15.75" customHeight="1">
      <c r="B704" s="8"/>
    </row>
    <row r="705" spans="2:2" ht="15.75" customHeight="1">
      <c r="B705" s="8"/>
    </row>
    <row r="706" spans="2:2" ht="15.75" customHeight="1">
      <c r="B706" s="8"/>
    </row>
    <row r="707" spans="2:2" ht="15.75" customHeight="1">
      <c r="B707" s="8"/>
    </row>
    <row r="708" spans="2:2" ht="15.75" customHeight="1">
      <c r="B708" s="8"/>
    </row>
    <row r="709" spans="2:2" ht="15.75" customHeight="1">
      <c r="B709" s="8"/>
    </row>
    <row r="710" spans="2:2" ht="15.75" customHeight="1">
      <c r="B710" s="8"/>
    </row>
    <row r="711" spans="2:2" ht="15.75" customHeight="1">
      <c r="B711" s="8"/>
    </row>
    <row r="712" spans="2:2" ht="15.75" customHeight="1">
      <c r="B712" s="8"/>
    </row>
    <row r="713" spans="2:2" ht="15.75" customHeight="1">
      <c r="B713" s="8"/>
    </row>
    <row r="714" spans="2:2" ht="15.75" customHeight="1">
      <c r="B714" s="8"/>
    </row>
    <row r="715" spans="2:2" ht="15.75" customHeight="1">
      <c r="B715" s="8"/>
    </row>
    <row r="716" spans="2:2" ht="15.75" customHeight="1">
      <c r="B716" s="8"/>
    </row>
    <row r="717" spans="2:2" ht="15.75" customHeight="1">
      <c r="B717" s="8"/>
    </row>
    <row r="718" spans="2:2" ht="15.75" customHeight="1">
      <c r="B718" s="8"/>
    </row>
    <row r="719" spans="2:2" ht="15.75" customHeight="1">
      <c r="B719" s="8"/>
    </row>
    <row r="720" spans="2:2" ht="15.75" customHeight="1">
      <c r="B720" s="8"/>
    </row>
    <row r="721" spans="2:2" ht="15.75" customHeight="1">
      <c r="B721" s="8"/>
    </row>
    <row r="722" spans="2:2" ht="15.75" customHeight="1">
      <c r="B722" s="8"/>
    </row>
    <row r="723" spans="2:2" ht="15.75" customHeight="1">
      <c r="B723" s="8"/>
    </row>
    <row r="724" spans="2:2" ht="15.75" customHeight="1">
      <c r="B724" s="8"/>
    </row>
    <row r="725" spans="2:2" ht="15.75" customHeight="1">
      <c r="B725" s="8"/>
    </row>
    <row r="726" spans="2:2" ht="15.75" customHeight="1">
      <c r="B726" s="8"/>
    </row>
    <row r="727" spans="2:2" ht="15.75" customHeight="1">
      <c r="B727" s="8"/>
    </row>
    <row r="728" spans="2:2" ht="15.75" customHeight="1">
      <c r="B728" s="8"/>
    </row>
    <row r="729" spans="2:2" ht="15.75" customHeight="1">
      <c r="B729" s="8"/>
    </row>
    <row r="730" spans="2:2" ht="15.75" customHeight="1">
      <c r="B730" s="8"/>
    </row>
    <row r="731" spans="2:2" ht="15.75" customHeight="1">
      <c r="B731" s="8"/>
    </row>
    <row r="732" spans="2:2" ht="15.75" customHeight="1">
      <c r="B732" s="8"/>
    </row>
    <row r="733" spans="2:2" ht="15.75" customHeight="1">
      <c r="B733" s="8"/>
    </row>
    <row r="734" spans="2:2" ht="15.75" customHeight="1">
      <c r="B734" s="8"/>
    </row>
    <row r="735" spans="2:2" ht="15.75" customHeight="1">
      <c r="B735" s="8"/>
    </row>
    <row r="736" spans="2:2" ht="15.75" customHeight="1">
      <c r="B736" s="8"/>
    </row>
    <row r="737" spans="2:2" ht="15.75" customHeight="1">
      <c r="B737" s="8"/>
    </row>
    <row r="738" spans="2:2" ht="15.75" customHeight="1">
      <c r="B738" s="8"/>
    </row>
    <row r="739" spans="2:2" ht="15.75" customHeight="1">
      <c r="B739" s="8"/>
    </row>
    <row r="740" spans="2:2" ht="15.75" customHeight="1">
      <c r="B740" s="8"/>
    </row>
    <row r="741" spans="2:2" ht="15.75" customHeight="1">
      <c r="B741" s="8"/>
    </row>
    <row r="742" spans="2:2" ht="15.75" customHeight="1">
      <c r="B742" s="8"/>
    </row>
    <row r="743" spans="2:2" ht="15.75" customHeight="1">
      <c r="B743" s="8"/>
    </row>
    <row r="744" spans="2:2" ht="15.75" customHeight="1">
      <c r="B744" s="8"/>
    </row>
    <row r="745" spans="2:2" ht="15.75" customHeight="1">
      <c r="B745" s="8"/>
    </row>
    <row r="746" spans="2:2" ht="15.75" customHeight="1">
      <c r="B746" s="8"/>
    </row>
    <row r="747" spans="2:2" ht="15.75" customHeight="1">
      <c r="B747" s="8"/>
    </row>
    <row r="748" spans="2:2" ht="15.75" customHeight="1">
      <c r="B748" s="8"/>
    </row>
    <row r="749" spans="2:2" ht="15.75" customHeight="1">
      <c r="B749" s="8"/>
    </row>
    <row r="750" spans="2:2" ht="15.75" customHeight="1">
      <c r="B750" s="8"/>
    </row>
    <row r="751" spans="2:2" ht="15.75" customHeight="1">
      <c r="B751" s="8"/>
    </row>
    <row r="752" spans="2:2" ht="15.75" customHeight="1">
      <c r="B752" s="8"/>
    </row>
    <row r="753" spans="2:2" ht="15.75" customHeight="1">
      <c r="B753" s="8"/>
    </row>
    <row r="754" spans="2:2" ht="15.75" customHeight="1">
      <c r="B754" s="8"/>
    </row>
    <row r="755" spans="2:2" ht="15.75" customHeight="1">
      <c r="B755" s="8"/>
    </row>
    <row r="756" spans="2:2" ht="15.75" customHeight="1">
      <c r="B756" s="8"/>
    </row>
    <row r="757" spans="2:2" ht="15.75" customHeight="1">
      <c r="B757" s="8"/>
    </row>
    <row r="758" spans="2:2" ht="15.75" customHeight="1">
      <c r="B758" s="8"/>
    </row>
    <row r="759" spans="2:2" ht="15.75" customHeight="1">
      <c r="B759" s="8"/>
    </row>
    <row r="760" spans="2:2" ht="15.75" customHeight="1">
      <c r="B760" s="8"/>
    </row>
    <row r="761" spans="2:2" ht="15.75" customHeight="1">
      <c r="B761" s="8"/>
    </row>
    <row r="762" spans="2:2" ht="15.75" customHeight="1">
      <c r="B762" s="8"/>
    </row>
    <row r="763" spans="2:2" ht="15.75" customHeight="1">
      <c r="B763" s="8"/>
    </row>
    <row r="764" spans="2:2" ht="15.75" customHeight="1">
      <c r="B764" s="8"/>
    </row>
    <row r="765" spans="2:2" ht="15.75" customHeight="1">
      <c r="B765" s="8"/>
    </row>
    <row r="766" spans="2:2" ht="15.75" customHeight="1">
      <c r="B766" s="8"/>
    </row>
    <row r="767" spans="2:2" ht="15.75" customHeight="1">
      <c r="B767" s="8"/>
    </row>
    <row r="768" spans="2:2" ht="15.75" customHeight="1">
      <c r="B768" s="8"/>
    </row>
    <row r="769" spans="2:2" ht="15.75" customHeight="1">
      <c r="B769" s="8"/>
    </row>
    <row r="770" spans="2:2" ht="15.75" customHeight="1">
      <c r="B770" s="8"/>
    </row>
    <row r="771" spans="2:2" ht="15.75" customHeight="1">
      <c r="B771" s="8"/>
    </row>
    <row r="772" spans="2:2" ht="15.75" customHeight="1">
      <c r="B772" s="8"/>
    </row>
    <row r="773" spans="2:2" ht="15.75" customHeight="1">
      <c r="B773" s="8"/>
    </row>
    <row r="774" spans="2:2" ht="15.75" customHeight="1">
      <c r="B774" s="8"/>
    </row>
    <row r="775" spans="2:2" ht="15.75" customHeight="1">
      <c r="B775" s="8"/>
    </row>
    <row r="776" spans="2:2" ht="15.75" customHeight="1">
      <c r="B776" s="8"/>
    </row>
    <row r="777" spans="2:2" ht="15.75" customHeight="1">
      <c r="B777" s="8"/>
    </row>
    <row r="778" spans="2:2" ht="15.75" customHeight="1">
      <c r="B778" s="8"/>
    </row>
    <row r="779" spans="2:2" ht="15.75" customHeight="1">
      <c r="B779" s="8"/>
    </row>
    <row r="780" spans="2:2" ht="15.75" customHeight="1">
      <c r="B780" s="8"/>
    </row>
    <row r="781" spans="2:2" ht="15.75" customHeight="1">
      <c r="B781" s="8"/>
    </row>
    <row r="782" spans="2:2" ht="15.75" customHeight="1">
      <c r="B782" s="8"/>
    </row>
    <row r="783" spans="2:2" ht="15.75" customHeight="1">
      <c r="B783" s="8"/>
    </row>
    <row r="784" spans="2:2" ht="15.75" customHeight="1">
      <c r="B784" s="8"/>
    </row>
    <row r="785" spans="2:2" ht="15.75" customHeight="1">
      <c r="B785" s="8"/>
    </row>
    <row r="786" spans="2:2" ht="15.75" customHeight="1">
      <c r="B786" s="8"/>
    </row>
    <row r="787" spans="2:2" ht="15.75" customHeight="1">
      <c r="B787" s="8"/>
    </row>
    <row r="788" spans="2:2" ht="15.75" customHeight="1">
      <c r="B788" s="8"/>
    </row>
    <row r="789" spans="2:2" ht="15.75" customHeight="1">
      <c r="B789" s="8"/>
    </row>
    <row r="790" spans="2:2" ht="15.75" customHeight="1">
      <c r="B790" s="8"/>
    </row>
    <row r="791" spans="2:2" ht="15.75" customHeight="1">
      <c r="B791" s="8"/>
    </row>
    <row r="792" spans="2:2" ht="15.75" customHeight="1">
      <c r="B792" s="8"/>
    </row>
    <row r="793" spans="2:2" ht="15.75" customHeight="1">
      <c r="B793" s="8"/>
    </row>
    <row r="794" spans="2:2" ht="15.75" customHeight="1">
      <c r="B794" s="8"/>
    </row>
    <row r="795" spans="2:2" ht="15.75" customHeight="1">
      <c r="B795" s="8"/>
    </row>
    <row r="796" spans="2:2" ht="15.75" customHeight="1">
      <c r="B796" s="8"/>
    </row>
    <row r="797" spans="2:2" ht="15.75" customHeight="1">
      <c r="B797" s="8"/>
    </row>
    <row r="798" spans="2:2" ht="15.75" customHeight="1">
      <c r="B798" s="8"/>
    </row>
    <row r="799" spans="2:2" ht="15.75" customHeight="1">
      <c r="B799" s="8"/>
    </row>
    <row r="800" spans="2:2" ht="15.75" customHeight="1">
      <c r="B800" s="8"/>
    </row>
    <row r="801" spans="2:2" ht="15.75" customHeight="1">
      <c r="B801" s="8"/>
    </row>
    <row r="802" spans="2:2" ht="15.75" customHeight="1">
      <c r="B802" s="8"/>
    </row>
    <row r="803" spans="2:2" ht="15.75" customHeight="1">
      <c r="B803" s="8"/>
    </row>
    <row r="804" spans="2:2" ht="15.75" customHeight="1">
      <c r="B804" s="8"/>
    </row>
    <row r="805" spans="2:2" ht="15.75" customHeight="1">
      <c r="B805" s="8"/>
    </row>
    <row r="806" spans="2:2" ht="15.75" customHeight="1">
      <c r="B806" s="8"/>
    </row>
    <row r="807" spans="2:2" ht="15.75" customHeight="1">
      <c r="B807" s="8"/>
    </row>
    <row r="808" spans="2:2" ht="15.75" customHeight="1">
      <c r="B808" s="8"/>
    </row>
    <row r="809" spans="2:2" ht="15.75" customHeight="1">
      <c r="B809" s="8"/>
    </row>
    <row r="810" spans="2:2" ht="15.75" customHeight="1">
      <c r="B810" s="8"/>
    </row>
    <row r="811" spans="2:2" ht="15.75" customHeight="1">
      <c r="B811" s="8"/>
    </row>
    <row r="812" spans="2:2" ht="15.75" customHeight="1">
      <c r="B812" s="8"/>
    </row>
    <row r="813" spans="2:2" ht="15.75" customHeight="1">
      <c r="B813" s="8"/>
    </row>
    <row r="814" spans="2:2" ht="15.75" customHeight="1">
      <c r="B814" s="8"/>
    </row>
    <row r="815" spans="2:2" ht="15.75" customHeight="1">
      <c r="B815" s="8"/>
    </row>
    <row r="816" spans="2:2" ht="15.75" customHeight="1">
      <c r="B816" s="8"/>
    </row>
    <row r="817" spans="2:2" ht="15.75" customHeight="1">
      <c r="B817" s="8"/>
    </row>
    <row r="818" spans="2:2" ht="15.75" customHeight="1">
      <c r="B818" s="8"/>
    </row>
    <row r="819" spans="2:2" ht="15.75" customHeight="1">
      <c r="B819" s="8"/>
    </row>
    <row r="820" spans="2:2" ht="15.75" customHeight="1">
      <c r="B820" s="8"/>
    </row>
    <row r="821" spans="2:2" ht="15.75" customHeight="1">
      <c r="B821" s="8"/>
    </row>
    <row r="822" spans="2:2" ht="15.75" customHeight="1">
      <c r="B822" s="8"/>
    </row>
    <row r="823" spans="2:2" ht="15.75" customHeight="1">
      <c r="B823" s="8"/>
    </row>
    <row r="824" spans="2:2" ht="15.75" customHeight="1">
      <c r="B824" s="8"/>
    </row>
    <row r="825" spans="2:2" ht="15.75" customHeight="1">
      <c r="B825" s="8"/>
    </row>
    <row r="826" spans="2:2" ht="15.75" customHeight="1">
      <c r="B826" s="8"/>
    </row>
    <row r="827" spans="2:2" ht="15.75" customHeight="1">
      <c r="B827" s="8"/>
    </row>
    <row r="828" spans="2:2" ht="15.75" customHeight="1">
      <c r="B828" s="8"/>
    </row>
    <row r="829" spans="2:2" ht="15.75" customHeight="1">
      <c r="B829" s="8"/>
    </row>
    <row r="830" spans="2:2" ht="15.75" customHeight="1">
      <c r="B830" s="8"/>
    </row>
    <row r="831" spans="2:2" ht="15.75" customHeight="1">
      <c r="B831" s="8"/>
    </row>
    <row r="832" spans="2:2" ht="15.75" customHeight="1">
      <c r="B832" s="8"/>
    </row>
    <row r="833" spans="2:2" ht="15.75" customHeight="1">
      <c r="B833" s="8"/>
    </row>
    <row r="834" spans="2:2" ht="15.75" customHeight="1">
      <c r="B834" s="8"/>
    </row>
    <row r="835" spans="2:2" ht="15.75" customHeight="1">
      <c r="B835" s="8"/>
    </row>
    <row r="836" spans="2:2" ht="15.75" customHeight="1">
      <c r="B836" s="8"/>
    </row>
    <row r="837" spans="2:2" ht="15.75" customHeight="1">
      <c r="B837" s="8"/>
    </row>
    <row r="838" spans="2:2" ht="15.75" customHeight="1">
      <c r="B838" s="8"/>
    </row>
    <row r="839" spans="2:2" ht="15.75" customHeight="1">
      <c r="B839" s="8"/>
    </row>
    <row r="840" spans="2:2" ht="15.75" customHeight="1">
      <c r="B840" s="8"/>
    </row>
    <row r="841" spans="2:2" ht="15.75" customHeight="1">
      <c r="B841" s="8"/>
    </row>
    <row r="842" spans="2:2" ht="15.75" customHeight="1">
      <c r="B842" s="8"/>
    </row>
    <row r="843" spans="2:2" ht="15.75" customHeight="1">
      <c r="B843" s="8"/>
    </row>
    <row r="844" spans="2:2" ht="15.75" customHeight="1">
      <c r="B844" s="8"/>
    </row>
    <row r="845" spans="2:2" ht="15.75" customHeight="1">
      <c r="B845" s="8"/>
    </row>
    <row r="846" spans="2:2" ht="15.75" customHeight="1">
      <c r="B846" s="8"/>
    </row>
    <row r="847" spans="2:2" ht="15.75" customHeight="1">
      <c r="B847" s="8"/>
    </row>
    <row r="848" spans="2:2" ht="15.75" customHeight="1">
      <c r="B848" s="8"/>
    </row>
    <row r="849" spans="2:2" ht="15.75" customHeight="1">
      <c r="B849" s="8"/>
    </row>
    <row r="850" spans="2:2" ht="15.75" customHeight="1">
      <c r="B850" s="8"/>
    </row>
    <row r="851" spans="2:2" ht="15.75" customHeight="1">
      <c r="B851" s="8"/>
    </row>
    <row r="852" spans="2:2" ht="15.75" customHeight="1">
      <c r="B852" s="8"/>
    </row>
    <row r="853" spans="2:2" ht="15.75" customHeight="1">
      <c r="B853" s="8"/>
    </row>
    <row r="854" spans="2:2" ht="15.75" customHeight="1">
      <c r="B854" s="8"/>
    </row>
    <row r="855" spans="2:2" ht="15.75" customHeight="1">
      <c r="B855" s="8"/>
    </row>
    <row r="856" spans="2:2" ht="15.75" customHeight="1">
      <c r="B856" s="8"/>
    </row>
    <row r="857" spans="2:2" ht="15.75" customHeight="1">
      <c r="B857" s="8"/>
    </row>
    <row r="858" spans="2:2" ht="15.75" customHeight="1">
      <c r="B858" s="8"/>
    </row>
    <row r="859" spans="2:2" ht="15.75" customHeight="1">
      <c r="B859" s="8"/>
    </row>
    <row r="860" spans="2:2" ht="15.75" customHeight="1">
      <c r="B860" s="8"/>
    </row>
    <row r="861" spans="2:2" ht="15.75" customHeight="1">
      <c r="B861" s="8"/>
    </row>
    <row r="862" spans="2:2" ht="15.75" customHeight="1">
      <c r="B862" s="8"/>
    </row>
    <row r="863" spans="2:2" ht="15.75" customHeight="1">
      <c r="B863" s="8"/>
    </row>
    <row r="864" spans="2:2" ht="15.75" customHeight="1">
      <c r="B864" s="8"/>
    </row>
    <row r="865" spans="2:2" ht="15.75" customHeight="1">
      <c r="B865" s="8"/>
    </row>
    <row r="866" spans="2:2" ht="15.75" customHeight="1">
      <c r="B866" s="8"/>
    </row>
    <row r="867" spans="2:2" ht="15.75" customHeight="1">
      <c r="B867" s="8"/>
    </row>
    <row r="868" spans="2:2" ht="15.75" customHeight="1">
      <c r="B868" s="8"/>
    </row>
    <row r="869" spans="2:2" ht="15.75" customHeight="1">
      <c r="B869" s="8"/>
    </row>
    <row r="870" spans="2:2" ht="15.75" customHeight="1">
      <c r="B870" s="8"/>
    </row>
    <row r="871" spans="2:2" ht="15.75" customHeight="1">
      <c r="B871" s="8"/>
    </row>
    <row r="872" spans="2:2" ht="15.75" customHeight="1">
      <c r="B872" s="8"/>
    </row>
    <row r="873" spans="2:2" ht="15.75" customHeight="1">
      <c r="B873" s="8"/>
    </row>
    <row r="874" spans="2:2" ht="15.75" customHeight="1">
      <c r="B874" s="8"/>
    </row>
    <row r="875" spans="2:2" ht="15.75" customHeight="1">
      <c r="B875" s="8"/>
    </row>
    <row r="876" spans="2:2" ht="15.75" customHeight="1">
      <c r="B876" s="8"/>
    </row>
    <row r="877" spans="2:2" ht="15.75" customHeight="1">
      <c r="B877" s="8"/>
    </row>
    <row r="878" spans="2:2" ht="15.75" customHeight="1">
      <c r="B878" s="8"/>
    </row>
    <row r="879" spans="2:2" ht="15.75" customHeight="1">
      <c r="B879" s="8"/>
    </row>
    <row r="880" spans="2:2" ht="15.75" customHeight="1">
      <c r="B880" s="8"/>
    </row>
    <row r="881" spans="2:2" ht="15.75" customHeight="1">
      <c r="B881" s="8"/>
    </row>
    <row r="882" spans="2:2" ht="15.75" customHeight="1">
      <c r="B882" s="8"/>
    </row>
    <row r="883" spans="2:2" ht="15.75" customHeight="1">
      <c r="B883" s="8"/>
    </row>
    <row r="884" spans="2:2" ht="15.75" customHeight="1">
      <c r="B884" s="8"/>
    </row>
    <row r="885" spans="2:2" ht="15.75" customHeight="1">
      <c r="B885" s="8"/>
    </row>
    <row r="886" spans="2:2" ht="15.75" customHeight="1">
      <c r="B886" s="8"/>
    </row>
    <row r="887" spans="2:2" ht="15.75" customHeight="1">
      <c r="B887" s="8"/>
    </row>
    <row r="888" spans="2:2" ht="15.75" customHeight="1">
      <c r="B888" s="8"/>
    </row>
    <row r="889" spans="2:2" ht="15.75" customHeight="1">
      <c r="B889" s="8"/>
    </row>
    <row r="890" spans="2:2" ht="15.75" customHeight="1">
      <c r="B890" s="8"/>
    </row>
    <row r="891" spans="2:2" ht="15.75" customHeight="1">
      <c r="B891" s="8"/>
    </row>
    <row r="892" spans="2:2" ht="15.75" customHeight="1">
      <c r="B892" s="8"/>
    </row>
    <row r="893" spans="2:2" ht="15.75" customHeight="1">
      <c r="B893" s="8"/>
    </row>
    <row r="894" spans="2:2" ht="15.75" customHeight="1">
      <c r="B894" s="8"/>
    </row>
    <row r="895" spans="2:2" ht="15.75" customHeight="1">
      <c r="B895" s="8"/>
    </row>
    <row r="896" spans="2:2" ht="15.75" customHeight="1">
      <c r="B896" s="8"/>
    </row>
    <row r="897" spans="2:2" ht="15.75" customHeight="1">
      <c r="B897" s="8"/>
    </row>
    <row r="898" spans="2:2" ht="15.75" customHeight="1">
      <c r="B898" s="8"/>
    </row>
    <row r="899" spans="2:2" ht="15.75" customHeight="1">
      <c r="B899" s="8"/>
    </row>
    <row r="900" spans="2:2" ht="15.75" customHeight="1">
      <c r="B900" s="8"/>
    </row>
    <row r="901" spans="2:2" ht="15.75" customHeight="1">
      <c r="B901" s="8"/>
    </row>
    <row r="902" spans="2:2" ht="15.75" customHeight="1">
      <c r="B902" s="8"/>
    </row>
    <row r="903" spans="2:2" ht="15.75" customHeight="1">
      <c r="B903" s="8"/>
    </row>
    <row r="904" spans="2:2" ht="15.75" customHeight="1">
      <c r="B904" s="8"/>
    </row>
    <row r="905" spans="2:2" ht="15.75" customHeight="1">
      <c r="B905" s="8"/>
    </row>
    <row r="906" spans="2:2" ht="15.75" customHeight="1">
      <c r="B906" s="8"/>
    </row>
    <row r="907" spans="2:2" ht="15.75" customHeight="1">
      <c r="B907" s="8"/>
    </row>
    <row r="908" spans="2:2" ht="15.75" customHeight="1">
      <c r="B908" s="8"/>
    </row>
    <row r="909" spans="2:2" ht="15.75" customHeight="1">
      <c r="B909" s="8"/>
    </row>
    <row r="910" spans="2:2" ht="15.75" customHeight="1">
      <c r="B910" s="8"/>
    </row>
    <row r="911" spans="2:2" ht="15.75" customHeight="1">
      <c r="B911" s="8"/>
    </row>
    <row r="912" spans="2:2" ht="15.75" customHeight="1">
      <c r="B912" s="8"/>
    </row>
    <row r="913" spans="2:2" ht="15.75" customHeight="1">
      <c r="B913" s="8"/>
    </row>
    <row r="914" spans="2:2" ht="15.75" customHeight="1">
      <c r="B914" s="8"/>
    </row>
    <row r="915" spans="2:2" ht="15.75" customHeight="1">
      <c r="B915" s="8"/>
    </row>
    <row r="916" spans="2:2" ht="15.75" customHeight="1">
      <c r="B916" s="8"/>
    </row>
    <row r="917" spans="2:2" ht="15.75" customHeight="1">
      <c r="B917" s="8"/>
    </row>
    <row r="918" spans="2:2" ht="15.75" customHeight="1">
      <c r="B918" s="8"/>
    </row>
    <row r="919" spans="2:2" ht="15.75" customHeight="1">
      <c r="B919" s="8"/>
    </row>
    <row r="920" spans="2:2" ht="15.75" customHeight="1">
      <c r="B920" s="8"/>
    </row>
    <row r="921" spans="2:2" ht="15.75" customHeight="1">
      <c r="B921" s="8"/>
    </row>
    <row r="922" spans="2:2" ht="15.75" customHeight="1">
      <c r="B922" s="8"/>
    </row>
    <row r="923" spans="2:2" ht="15.75" customHeight="1">
      <c r="B923" s="8"/>
    </row>
    <row r="924" spans="2:2" ht="15.75" customHeight="1">
      <c r="B924" s="8"/>
    </row>
    <row r="925" spans="2:2" ht="15.75" customHeight="1">
      <c r="B925" s="8"/>
    </row>
    <row r="926" spans="2:2" ht="15.75" customHeight="1">
      <c r="B926" s="8"/>
    </row>
    <row r="927" spans="2:2" ht="15.75" customHeight="1">
      <c r="B927" s="8"/>
    </row>
    <row r="928" spans="2:2" ht="15.75" customHeight="1">
      <c r="B928" s="8"/>
    </row>
    <row r="929" spans="2:2" ht="15.75" customHeight="1">
      <c r="B929" s="8"/>
    </row>
    <row r="930" spans="2:2" ht="15.75" customHeight="1">
      <c r="B930" s="8"/>
    </row>
    <row r="931" spans="2:2" ht="15.75" customHeight="1">
      <c r="B931" s="8"/>
    </row>
    <row r="932" spans="2:2" ht="15.75" customHeight="1">
      <c r="B932" s="8"/>
    </row>
    <row r="933" spans="2:2" ht="15.75" customHeight="1">
      <c r="B933" s="8"/>
    </row>
    <row r="934" spans="2:2" ht="15.75" customHeight="1">
      <c r="B934" s="8"/>
    </row>
    <row r="935" spans="2:2" ht="15.75" customHeight="1">
      <c r="B935" s="8"/>
    </row>
    <row r="936" spans="2:2" ht="15.75" customHeight="1">
      <c r="B936" s="8"/>
    </row>
    <row r="937" spans="2:2" ht="15.75" customHeight="1">
      <c r="B937" s="8"/>
    </row>
    <row r="938" spans="2:2" ht="15.75" customHeight="1">
      <c r="B938" s="8"/>
    </row>
    <row r="939" spans="2:2" ht="15.75" customHeight="1">
      <c r="B939" s="8"/>
    </row>
    <row r="940" spans="2:2" ht="15.75" customHeight="1">
      <c r="B940" s="8"/>
    </row>
    <row r="941" spans="2:2" ht="15.75" customHeight="1">
      <c r="B941" s="8"/>
    </row>
    <row r="942" spans="2:2" ht="15.75" customHeight="1">
      <c r="B942" s="8"/>
    </row>
    <row r="943" spans="2:2" ht="15.75" customHeight="1">
      <c r="B943" s="8"/>
    </row>
    <row r="944" spans="2:2" ht="15.75" customHeight="1">
      <c r="B944" s="8"/>
    </row>
    <row r="945" spans="2:2" ht="15.75" customHeight="1">
      <c r="B945" s="8"/>
    </row>
    <row r="946" spans="2:2" ht="15.75" customHeight="1">
      <c r="B946" s="8"/>
    </row>
    <row r="947" spans="2:2" ht="15.75" customHeight="1">
      <c r="B947" s="8"/>
    </row>
    <row r="948" spans="2:2" ht="15.75" customHeight="1">
      <c r="B948" s="8"/>
    </row>
    <row r="949" spans="2:2" ht="15.75" customHeight="1">
      <c r="B949" s="8"/>
    </row>
    <row r="950" spans="2:2" ht="15.75" customHeight="1">
      <c r="B950" s="8"/>
    </row>
    <row r="951" spans="2:2" ht="15.75" customHeight="1">
      <c r="B951" s="8"/>
    </row>
    <row r="952" spans="2:2" ht="15.75" customHeight="1">
      <c r="B952" s="8"/>
    </row>
    <row r="953" spans="2:2" ht="15.75" customHeight="1">
      <c r="B953" s="8"/>
    </row>
    <row r="954" spans="2:2" ht="15.75" customHeight="1">
      <c r="B954" s="8"/>
    </row>
    <row r="955" spans="2:2" ht="15.75" customHeight="1">
      <c r="B955" s="8"/>
    </row>
    <row r="956" spans="2:2" ht="15.75" customHeight="1">
      <c r="B956" s="8"/>
    </row>
    <row r="957" spans="2:2" ht="15.75" customHeight="1">
      <c r="B957" s="8"/>
    </row>
    <row r="958" spans="2:2" ht="15.75" customHeight="1">
      <c r="B958" s="8"/>
    </row>
    <row r="959" spans="2:2" ht="15.75" customHeight="1">
      <c r="B959" s="8"/>
    </row>
    <row r="960" spans="2:2" ht="15.75" customHeight="1">
      <c r="B960" s="8"/>
    </row>
    <row r="961" spans="2:2" ht="15.75" customHeight="1">
      <c r="B961" s="8"/>
    </row>
    <row r="962" spans="2:2" ht="15.75" customHeight="1">
      <c r="B962" s="8"/>
    </row>
    <row r="963" spans="2:2" ht="15.75" customHeight="1">
      <c r="B963" s="8"/>
    </row>
    <row r="964" spans="2:2" ht="15.75" customHeight="1">
      <c r="B964" s="8"/>
    </row>
    <row r="965" spans="2:2" ht="15.75" customHeight="1">
      <c r="B965" s="8"/>
    </row>
    <row r="966" spans="2:2" ht="15.75" customHeight="1">
      <c r="B966" s="8"/>
    </row>
    <row r="967" spans="2:2" ht="15.75" customHeight="1">
      <c r="B967" s="8"/>
    </row>
    <row r="968" spans="2:2" ht="15.75" customHeight="1">
      <c r="B968" s="8"/>
    </row>
    <row r="969" spans="2:2" ht="15.75" customHeight="1">
      <c r="B969" s="8"/>
    </row>
    <row r="970" spans="2:2" ht="15.75" customHeight="1">
      <c r="B970" s="8"/>
    </row>
    <row r="971" spans="2:2" ht="15.75" customHeight="1">
      <c r="B971" s="8"/>
    </row>
    <row r="972" spans="2:2" ht="15.75" customHeight="1">
      <c r="B972" s="8"/>
    </row>
    <row r="973" spans="2:2" ht="15.75" customHeight="1">
      <c r="B973" s="8"/>
    </row>
    <row r="974" spans="2:2" ht="15.75" customHeight="1">
      <c r="B974" s="8"/>
    </row>
    <row r="975" spans="2:2" ht="15.75" customHeight="1">
      <c r="B975" s="8"/>
    </row>
    <row r="976" spans="2:2" ht="15.75" customHeight="1">
      <c r="B976" s="8"/>
    </row>
    <row r="977" spans="2:2" ht="15.75" customHeight="1">
      <c r="B977" s="8"/>
    </row>
    <row r="978" spans="2:2" ht="15.75" customHeight="1">
      <c r="B978" s="8"/>
    </row>
    <row r="979" spans="2:2" ht="15.75" customHeight="1">
      <c r="B979" s="8"/>
    </row>
    <row r="980" spans="2:2" ht="15.75" customHeight="1">
      <c r="B980" s="8"/>
    </row>
    <row r="981" spans="2:2" ht="15.75" customHeight="1">
      <c r="B981" s="8"/>
    </row>
    <row r="982" spans="2:2" ht="15.75" customHeight="1">
      <c r="B982" s="8"/>
    </row>
    <row r="983" spans="2:2" ht="15.75" customHeight="1">
      <c r="B983" s="8"/>
    </row>
    <row r="984" spans="2:2" ht="15.75" customHeight="1">
      <c r="B984" s="8"/>
    </row>
    <row r="985" spans="2:2" ht="15.75" customHeight="1">
      <c r="B985" s="8"/>
    </row>
    <row r="986" spans="2:2" ht="15.75" customHeight="1">
      <c r="B986" s="8"/>
    </row>
    <row r="987" spans="2:2" ht="15.75" customHeight="1">
      <c r="B987" s="8"/>
    </row>
    <row r="988" spans="2:2" ht="15.75" customHeight="1">
      <c r="B988" s="8"/>
    </row>
    <row r="989" spans="2:2" ht="15.75" customHeight="1">
      <c r="B989" s="8"/>
    </row>
    <row r="990" spans="2:2" ht="15.75" customHeight="1">
      <c r="B990" s="8"/>
    </row>
    <row r="991" spans="2:2" ht="15.75" customHeight="1">
      <c r="B991" s="8"/>
    </row>
    <row r="992" spans="2:2" ht="15.75" customHeight="1">
      <c r="B992" s="8"/>
    </row>
    <row r="993" spans="2:2" ht="15.75" customHeight="1">
      <c r="B993" s="8"/>
    </row>
    <row r="994" spans="2:2" ht="15.75" customHeight="1">
      <c r="B994" s="8"/>
    </row>
    <row r="995" spans="2:2" ht="15.75" customHeight="1">
      <c r="B995" s="8"/>
    </row>
    <row r="996" spans="2:2" ht="15.75" customHeight="1">
      <c r="B996" s="8"/>
    </row>
    <row r="997" spans="2:2" ht="15.75" customHeight="1">
      <c r="B997" s="8"/>
    </row>
    <row r="998" spans="2:2" ht="15.75" customHeight="1">
      <c r="B998" s="8"/>
    </row>
    <row r="999" spans="2:2" ht="15.75" customHeight="1">
      <c r="B999" s="8"/>
    </row>
    <row r="1000" spans="2:2" ht="15.75" customHeight="1">
      <c r="B1000" s="8"/>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H2" sqref="H2"/>
    </sheetView>
  </sheetViews>
  <sheetFormatPr defaultColWidth="11.25" defaultRowHeight="15" customHeight="1"/>
  <cols>
    <col min="1" max="1" width="15.375" customWidth="1"/>
    <col min="2" max="3" width="11" customWidth="1"/>
    <col min="4" max="4" width="12.625" customWidth="1"/>
    <col min="5" max="26" width="11" customWidth="1"/>
  </cols>
  <sheetData>
    <row r="1" spans="1:12" ht="15.75" customHeight="1">
      <c r="A1" s="1" t="s">
        <v>112</v>
      </c>
      <c r="B1" s="1" t="s">
        <v>1</v>
      </c>
      <c r="D1" s="1" t="s">
        <v>1</v>
      </c>
      <c r="E1" s="1" t="s">
        <v>164</v>
      </c>
      <c r="G1" s="16" t="s">
        <v>165</v>
      </c>
      <c r="H1" s="16" t="s">
        <v>164</v>
      </c>
      <c r="J1" s="7" t="s">
        <v>2</v>
      </c>
      <c r="K1" s="7" t="s">
        <v>166</v>
      </c>
    </row>
    <row r="2" spans="1:12" ht="15.75" customHeight="1">
      <c r="A2" s="17" t="s">
        <v>167</v>
      </c>
      <c r="B2" s="18">
        <v>52</v>
      </c>
      <c r="C2" s="7"/>
      <c r="D2" s="5" t="s">
        <v>168</v>
      </c>
      <c r="E2" s="5" t="s">
        <v>169</v>
      </c>
      <c r="G2" s="5" t="s">
        <v>167</v>
      </c>
      <c r="H2" s="5" t="str">
        <f>IF(VLOOKUP(G2,A1:B7,2,FALSE)&lt;60,"Average","Good")</f>
        <v>Average</v>
      </c>
      <c r="K2" s="4" t="s">
        <v>170</v>
      </c>
    </row>
    <row r="3" spans="1:12" ht="15.75" customHeight="1">
      <c r="A3" s="17" t="s">
        <v>171</v>
      </c>
      <c r="B3" s="18">
        <v>52</v>
      </c>
      <c r="D3" s="5" t="s">
        <v>172</v>
      </c>
      <c r="E3" s="5" t="s">
        <v>173</v>
      </c>
      <c r="K3" s="4" t="s">
        <v>174</v>
      </c>
    </row>
    <row r="4" spans="1:12" ht="15.75" customHeight="1">
      <c r="A4" s="17" t="s">
        <v>175</v>
      </c>
      <c r="B4" s="18">
        <v>69</v>
      </c>
    </row>
    <row r="5" spans="1:12" ht="15.75" customHeight="1">
      <c r="A5" s="17" t="s">
        <v>176</v>
      </c>
      <c r="B5" s="18">
        <v>79</v>
      </c>
    </row>
    <row r="6" spans="1:12" ht="15.75" customHeight="1">
      <c r="A6" s="17" t="s">
        <v>177</v>
      </c>
      <c r="B6" s="18">
        <v>59</v>
      </c>
      <c r="K6" s="19"/>
      <c r="L6" s="19"/>
    </row>
    <row r="7" spans="1:12" ht="15.75" customHeight="1">
      <c r="A7" s="17" t="s">
        <v>178</v>
      </c>
      <c r="B7" s="18">
        <v>64</v>
      </c>
      <c r="K7" s="19"/>
      <c r="L7" s="7"/>
    </row>
    <row r="8" spans="1:12" ht="15.75" customHeight="1">
      <c r="A8" s="20"/>
      <c r="K8" s="19"/>
      <c r="L8" s="19"/>
    </row>
    <row r="9" spans="1:12" ht="15.75" customHeight="1">
      <c r="A9" s="20"/>
      <c r="K9" s="19"/>
      <c r="L9" s="5"/>
    </row>
    <row r="10" spans="1:12" ht="15.75" customHeight="1">
      <c r="A10" s="20"/>
      <c r="K10" s="19"/>
      <c r="L10" s="19"/>
    </row>
    <row r="11" spans="1:12" ht="15.75" customHeight="1">
      <c r="A11" s="20"/>
      <c r="K11" s="19"/>
      <c r="L11" s="5"/>
    </row>
    <row r="12" spans="1:12" ht="15.75" customHeight="1">
      <c r="A12" s="20"/>
    </row>
    <row r="13" spans="1:12" ht="15.75" customHeight="1">
      <c r="A13" s="20"/>
    </row>
    <row r="14" spans="1:12" ht="15.75" customHeight="1">
      <c r="A14" s="20"/>
    </row>
    <row r="15" spans="1:12" ht="15.75" customHeight="1">
      <c r="A15" s="20"/>
    </row>
    <row r="16" spans="1:12" ht="15.75" customHeight="1">
      <c r="A16" s="20"/>
    </row>
    <row r="17" spans="1:1" ht="15.75" customHeight="1">
      <c r="A17" s="20"/>
    </row>
    <row r="18" spans="1:1" ht="15.75" customHeight="1">
      <c r="A18" s="20"/>
    </row>
    <row r="19" spans="1:1" ht="15.75" customHeight="1">
      <c r="A19" s="20"/>
    </row>
    <row r="20" spans="1:1" ht="15.75" customHeight="1">
      <c r="A20" s="20"/>
    </row>
    <row r="21" spans="1:1" ht="15.75" customHeight="1">
      <c r="A21" s="20"/>
    </row>
    <row r="22" spans="1:1" ht="15.75" customHeight="1">
      <c r="A22" s="20"/>
    </row>
    <row r="23" spans="1:1" ht="15.75" customHeight="1">
      <c r="A23" s="20"/>
    </row>
    <row r="24" spans="1:1" ht="15.75" customHeight="1">
      <c r="A24" s="20"/>
    </row>
    <row r="25" spans="1:1" ht="15.75" customHeight="1">
      <c r="A25" s="20"/>
    </row>
    <row r="26" spans="1:1" ht="15.75" customHeight="1">
      <c r="A26" s="20"/>
    </row>
    <row r="27" spans="1:1" ht="15.75" customHeight="1">
      <c r="A27" s="20"/>
    </row>
    <row r="28" spans="1:1" ht="15.75" customHeight="1">
      <c r="A28" s="20"/>
    </row>
    <row r="29" spans="1:1" ht="15.75" customHeight="1">
      <c r="A29" s="20"/>
    </row>
    <row r="30" spans="1:1" ht="15.75" customHeight="1">
      <c r="A30" s="20"/>
    </row>
    <row r="31" spans="1:1" ht="15.75" customHeight="1">
      <c r="A31" s="20"/>
    </row>
    <row r="32" spans="1:1" ht="15.75" customHeight="1">
      <c r="A32" s="20"/>
    </row>
    <row r="33" spans="1:1" ht="15.75" customHeight="1">
      <c r="A33" s="20"/>
    </row>
    <row r="34" spans="1:1" ht="15.75" customHeight="1">
      <c r="A34" s="20"/>
    </row>
    <row r="35" spans="1:1" ht="15.75" customHeight="1">
      <c r="A35" s="20"/>
    </row>
    <row r="36" spans="1:1" ht="15.75" customHeight="1">
      <c r="A36" s="20"/>
    </row>
    <row r="37" spans="1:1" ht="15.75" customHeight="1">
      <c r="A37" s="20"/>
    </row>
    <row r="38" spans="1:1" ht="15.75" customHeight="1">
      <c r="A38" s="20"/>
    </row>
    <row r="39" spans="1:1" ht="15.75" customHeight="1">
      <c r="A39" s="20"/>
    </row>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H2">
    <cfRule type="cellIs" dxfId="5" priority="1" operator="equal">
      <formula>$E$3</formula>
    </cfRule>
    <cfRule type="cellIs" dxfId="4" priority="2" operator="equal">
      <formula>$E$2</formula>
    </cfRule>
    <cfRule type="cellIs" dxfId="3" priority="3" operator="equal">
      <formula>$E$2</formula>
    </cfRule>
  </conditionalFormatting>
  <dataValidations count="1">
    <dataValidation type="list" allowBlank="1" showInputMessage="1" showErrorMessage="1" sqref="G2">
      <formula1>$A$2:$A$7</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topLeftCell="A14" workbookViewId="0">
      <selection activeCell="J22" sqref="J22"/>
    </sheetView>
  </sheetViews>
  <sheetFormatPr defaultColWidth="11.25" defaultRowHeight="15" customHeight="1"/>
  <cols>
    <col min="1" max="1" width="18" customWidth="1"/>
    <col min="2" max="4" width="11" customWidth="1"/>
    <col min="5" max="5" width="14.625" customWidth="1"/>
    <col min="6" max="6" width="10.5" customWidth="1"/>
    <col min="7" max="9" width="11" customWidth="1"/>
    <col min="10" max="10" width="12.125" customWidth="1"/>
    <col min="11" max="11" width="13.625" customWidth="1"/>
    <col min="12" max="26" width="11" customWidth="1"/>
  </cols>
  <sheetData>
    <row r="1" spans="1:22" ht="15.75" customHeight="1">
      <c r="A1" s="21" t="s">
        <v>165</v>
      </c>
      <c r="B1" s="21" t="s">
        <v>179</v>
      </c>
      <c r="C1" s="22" t="s">
        <v>114</v>
      </c>
      <c r="D1" s="22" t="s">
        <v>113</v>
      </c>
      <c r="E1" s="23" t="s">
        <v>140</v>
      </c>
      <c r="F1" s="23" t="s">
        <v>180</v>
      </c>
      <c r="G1" s="23" t="s">
        <v>181</v>
      </c>
      <c r="V1" s="4" t="s">
        <v>182</v>
      </c>
    </row>
    <row r="2" spans="1:22" ht="15.75" customHeight="1">
      <c r="A2" s="20" t="s">
        <v>183</v>
      </c>
      <c r="B2" s="4">
        <v>8</v>
      </c>
      <c r="C2" s="8">
        <v>83</v>
      </c>
      <c r="D2" s="8">
        <v>68</v>
      </c>
      <c r="E2" s="8">
        <v>63</v>
      </c>
      <c r="F2" s="8">
        <v>65</v>
      </c>
      <c r="G2" s="24">
        <f t="shared" ref="G2:G125" si="0">SUM(C2:F2)</f>
        <v>279</v>
      </c>
      <c r="H2" s="20"/>
      <c r="I2" s="25" t="s">
        <v>184</v>
      </c>
      <c r="V2" s="20" t="s">
        <v>167</v>
      </c>
    </row>
    <row r="3" spans="1:22" ht="15.75" customHeight="1">
      <c r="A3" s="20" t="s">
        <v>167</v>
      </c>
      <c r="B3" s="4">
        <v>6</v>
      </c>
      <c r="C3" s="8">
        <v>69</v>
      </c>
      <c r="D3" s="8">
        <v>61</v>
      </c>
      <c r="E3" s="8">
        <v>64</v>
      </c>
      <c r="F3" s="8">
        <v>56</v>
      </c>
      <c r="G3" s="24">
        <f t="shared" si="0"/>
        <v>250</v>
      </c>
      <c r="H3" s="20"/>
      <c r="I3" s="4" t="s">
        <v>185</v>
      </c>
      <c r="V3" s="20" t="s">
        <v>171</v>
      </c>
    </row>
    <row r="4" spans="1:22" ht="15.75" customHeight="1">
      <c r="A4" s="20" t="s">
        <v>186</v>
      </c>
      <c r="B4" s="4">
        <v>7</v>
      </c>
      <c r="C4" s="8">
        <v>89</v>
      </c>
      <c r="D4" s="8">
        <v>83</v>
      </c>
      <c r="E4" s="8">
        <v>67</v>
      </c>
      <c r="F4" s="8">
        <v>71</v>
      </c>
      <c r="G4" s="24">
        <f t="shared" si="0"/>
        <v>310</v>
      </c>
      <c r="H4" s="20"/>
      <c r="V4" s="20" t="s">
        <v>175</v>
      </c>
    </row>
    <row r="5" spans="1:22" ht="15.75" customHeight="1">
      <c r="A5" s="20" t="s">
        <v>187</v>
      </c>
      <c r="B5" s="4">
        <v>9</v>
      </c>
      <c r="C5" s="8">
        <v>78</v>
      </c>
      <c r="D5" s="8">
        <v>50</v>
      </c>
      <c r="E5" s="8">
        <v>59</v>
      </c>
      <c r="F5" s="8">
        <v>82</v>
      </c>
      <c r="G5" s="24">
        <f t="shared" si="0"/>
        <v>269</v>
      </c>
      <c r="H5" s="20"/>
      <c r="V5" s="20" t="s">
        <v>176</v>
      </c>
    </row>
    <row r="6" spans="1:22" ht="15.75" customHeight="1">
      <c r="A6" s="20" t="s">
        <v>188</v>
      </c>
      <c r="B6" s="4">
        <v>10</v>
      </c>
      <c r="C6" s="8">
        <v>46</v>
      </c>
      <c r="D6" s="8">
        <v>70</v>
      </c>
      <c r="E6" s="8">
        <v>63</v>
      </c>
      <c r="F6" s="8">
        <v>56</v>
      </c>
      <c r="G6" s="24">
        <f t="shared" si="0"/>
        <v>235</v>
      </c>
      <c r="H6" s="20"/>
      <c r="I6" s="4" t="s">
        <v>189</v>
      </c>
      <c r="V6" s="20" t="s">
        <v>177</v>
      </c>
    </row>
    <row r="7" spans="1:22" ht="15.75" customHeight="1">
      <c r="A7" s="20" t="s">
        <v>190</v>
      </c>
      <c r="B7" s="4">
        <v>10</v>
      </c>
      <c r="C7" s="8">
        <v>47</v>
      </c>
      <c r="D7" s="8">
        <v>56</v>
      </c>
      <c r="E7" s="8">
        <v>70</v>
      </c>
      <c r="F7" s="8">
        <v>53</v>
      </c>
      <c r="G7" s="24">
        <f t="shared" si="0"/>
        <v>226</v>
      </c>
      <c r="H7" s="20"/>
      <c r="I7" s="4" t="s">
        <v>191</v>
      </c>
      <c r="V7" s="20" t="s">
        <v>178</v>
      </c>
    </row>
    <row r="8" spans="1:22" ht="15.75" customHeight="1">
      <c r="A8" s="20" t="s">
        <v>192</v>
      </c>
      <c r="B8" s="4">
        <v>7</v>
      </c>
      <c r="C8" s="8">
        <v>60</v>
      </c>
      <c r="D8" s="8">
        <v>48</v>
      </c>
      <c r="E8" s="8">
        <v>50</v>
      </c>
      <c r="F8" s="8">
        <v>67</v>
      </c>
      <c r="G8" s="24">
        <f t="shared" si="0"/>
        <v>225</v>
      </c>
      <c r="H8" s="20"/>
      <c r="I8" s="4" t="s">
        <v>193</v>
      </c>
      <c r="V8" s="20" t="s">
        <v>194</v>
      </c>
    </row>
    <row r="9" spans="1:22" ht="15.75" customHeight="1">
      <c r="A9" s="20" t="s">
        <v>195</v>
      </c>
      <c r="B9" s="4">
        <v>8</v>
      </c>
      <c r="C9" s="8">
        <v>42</v>
      </c>
      <c r="D9" s="8">
        <v>51</v>
      </c>
      <c r="E9" s="8">
        <v>53</v>
      </c>
      <c r="F9" s="8">
        <v>86</v>
      </c>
      <c r="G9" s="24">
        <f t="shared" si="0"/>
        <v>232</v>
      </c>
      <c r="H9" s="20"/>
      <c r="I9" s="4" t="s">
        <v>196</v>
      </c>
      <c r="V9" s="20" t="s">
        <v>197</v>
      </c>
    </row>
    <row r="10" spans="1:22" ht="15.75" customHeight="1">
      <c r="A10" s="20" t="s">
        <v>198</v>
      </c>
      <c r="B10" s="4">
        <v>8</v>
      </c>
      <c r="C10" s="8">
        <v>80</v>
      </c>
      <c r="D10" s="8">
        <v>45</v>
      </c>
      <c r="E10" s="8">
        <v>73</v>
      </c>
      <c r="F10" s="8">
        <v>62</v>
      </c>
      <c r="G10" s="24">
        <f t="shared" si="0"/>
        <v>260</v>
      </c>
      <c r="H10" s="20"/>
      <c r="I10" s="4" t="s">
        <v>199</v>
      </c>
      <c r="V10" s="20" t="s">
        <v>175</v>
      </c>
    </row>
    <row r="11" spans="1:22" ht="15.75" customHeight="1">
      <c r="A11" s="20" t="s">
        <v>177</v>
      </c>
      <c r="B11" s="4">
        <v>6</v>
      </c>
      <c r="C11" s="8">
        <v>90</v>
      </c>
      <c r="D11" s="8">
        <v>67</v>
      </c>
      <c r="E11" s="8">
        <v>77</v>
      </c>
      <c r="F11" s="8">
        <v>85</v>
      </c>
      <c r="G11" s="24">
        <f t="shared" si="0"/>
        <v>319</v>
      </c>
      <c r="H11" s="20"/>
      <c r="I11" s="4" t="s">
        <v>200</v>
      </c>
      <c r="V11" s="20" t="s">
        <v>201</v>
      </c>
    </row>
    <row r="12" spans="1:22" ht="15.75" customHeight="1">
      <c r="A12" s="20" t="s">
        <v>202</v>
      </c>
      <c r="B12" s="4">
        <v>8</v>
      </c>
      <c r="C12" s="8">
        <v>79</v>
      </c>
      <c r="D12" s="8">
        <v>45</v>
      </c>
      <c r="E12" s="8">
        <v>53</v>
      </c>
      <c r="F12" s="8">
        <v>46</v>
      </c>
      <c r="G12" s="24">
        <f t="shared" si="0"/>
        <v>223</v>
      </c>
      <c r="H12" s="20"/>
      <c r="V12" s="20" t="s">
        <v>203</v>
      </c>
    </row>
    <row r="13" spans="1:22" ht="15.75" customHeight="1">
      <c r="A13" s="20" t="s">
        <v>204</v>
      </c>
      <c r="B13" s="4">
        <v>7</v>
      </c>
      <c r="C13" s="8">
        <v>48</v>
      </c>
      <c r="D13" s="8"/>
      <c r="E13" s="8">
        <v>62</v>
      </c>
      <c r="F13" s="8">
        <v>55</v>
      </c>
      <c r="G13" s="24">
        <f t="shared" si="0"/>
        <v>165</v>
      </c>
      <c r="H13" s="20"/>
      <c r="V13" s="20" t="s">
        <v>205</v>
      </c>
    </row>
    <row r="14" spans="1:22" ht="15.75" customHeight="1">
      <c r="A14" s="20" t="s">
        <v>206</v>
      </c>
      <c r="B14" s="4">
        <v>9</v>
      </c>
      <c r="C14" s="8">
        <v>61</v>
      </c>
      <c r="D14" s="8"/>
      <c r="E14" s="8">
        <v>73</v>
      </c>
      <c r="F14" s="8">
        <v>48</v>
      </c>
      <c r="G14" s="24">
        <f t="shared" si="0"/>
        <v>182</v>
      </c>
      <c r="H14" s="20"/>
      <c r="I14" s="26" t="s">
        <v>2</v>
      </c>
      <c r="J14" s="26" t="s">
        <v>207</v>
      </c>
      <c r="V14" s="20" t="s">
        <v>208</v>
      </c>
    </row>
    <row r="15" spans="1:22" ht="15.75" customHeight="1">
      <c r="A15" s="20" t="s">
        <v>209</v>
      </c>
      <c r="B15" s="4">
        <v>7</v>
      </c>
      <c r="C15" s="8">
        <v>58</v>
      </c>
      <c r="D15" s="8">
        <v>64</v>
      </c>
      <c r="E15" s="8">
        <v>50</v>
      </c>
      <c r="F15" s="8">
        <v>76</v>
      </c>
      <c r="G15" s="24">
        <f t="shared" si="0"/>
        <v>248</v>
      </c>
      <c r="H15" s="20"/>
      <c r="I15" s="26"/>
      <c r="J15" s="26" t="s">
        <v>210</v>
      </c>
      <c r="V15" s="20" t="s">
        <v>211</v>
      </c>
    </row>
    <row r="16" spans="1:22" ht="15.75" customHeight="1">
      <c r="A16" s="20" t="s">
        <v>212</v>
      </c>
      <c r="B16" s="4">
        <v>10</v>
      </c>
      <c r="C16" s="8">
        <v>44</v>
      </c>
      <c r="D16" s="8">
        <v>59</v>
      </c>
      <c r="E16" s="8">
        <v>60</v>
      </c>
      <c r="F16" s="8">
        <v>82</v>
      </c>
      <c r="G16" s="24">
        <f t="shared" si="0"/>
        <v>245</v>
      </c>
      <c r="H16" s="20"/>
      <c r="V16" s="20" t="s">
        <v>213</v>
      </c>
    </row>
    <row r="17" spans="1:22" ht="15.75" customHeight="1">
      <c r="A17" s="20" t="s">
        <v>214</v>
      </c>
      <c r="B17" s="4">
        <v>7</v>
      </c>
      <c r="C17" s="8">
        <v>86</v>
      </c>
      <c r="D17" s="8">
        <v>83</v>
      </c>
      <c r="E17" s="8">
        <v>86</v>
      </c>
      <c r="F17" s="8">
        <v>40</v>
      </c>
      <c r="G17" s="24">
        <f t="shared" si="0"/>
        <v>295</v>
      </c>
      <c r="H17" s="20"/>
      <c r="I17" s="54"/>
      <c r="J17" s="27" t="s">
        <v>215</v>
      </c>
      <c r="K17" s="27" t="s">
        <v>179</v>
      </c>
      <c r="L17" s="27" t="s">
        <v>114</v>
      </c>
      <c r="M17" s="27" t="s">
        <v>113</v>
      </c>
      <c r="N17" s="27" t="s">
        <v>140</v>
      </c>
      <c r="V17" s="20" t="s">
        <v>216</v>
      </c>
    </row>
    <row r="18" spans="1:22" ht="15.75" customHeight="1">
      <c r="A18" s="20" t="s">
        <v>217</v>
      </c>
      <c r="B18" s="4">
        <v>9</v>
      </c>
      <c r="C18" s="8">
        <v>80</v>
      </c>
      <c r="D18" s="8">
        <v>70</v>
      </c>
      <c r="E18" s="8">
        <v>67</v>
      </c>
      <c r="F18" s="8">
        <v>55</v>
      </c>
      <c r="G18" s="24">
        <f t="shared" si="0"/>
        <v>272</v>
      </c>
      <c r="H18" s="20"/>
      <c r="J18" s="53" t="s">
        <v>198</v>
      </c>
      <c r="K18" s="27">
        <f>VLOOKUP(J18,A1:G125,2,FALSE)</f>
        <v>8</v>
      </c>
      <c r="L18" s="27" t="str">
        <f>IF(VLOOKUP(J18,A1:G125,3,FALSE)&lt;50,"C",IF(VLOOKUP(J18,A1:G125,3,FALSE)&lt;60,"B","A"))</f>
        <v>A</v>
      </c>
      <c r="M18" s="27" t="str">
        <f>IF(VLOOKUP(J18,A1:G125,4,FALSE)&lt;50,"C",IF(VLOOKUP(J18,A1:G125,4,FALSE)&lt;60,"B","A"))</f>
        <v>C</v>
      </c>
      <c r="N18" s="27" t="str">
        <f>IF(VLOOKUP(J18,A1:G125,5,FALSE)&lt;50,"C",IF(VLOOKUP(J18,A1:G125,5,FALSE)&lt;60,"B","A"))</f>
        <v>A</v>
      </c>
      <c r="V18" s="20" t="s">
        <v>218</v>
      </c>
    </row>
    <row r="19" spans="1:22" ht="15.75" customHeight="1">
      <c r="A19" s="20" t="s">
        <v>219</v>
      </c>
      <c r="B19" s="4">
        <v>7</v>
      </c>
      <c r="C19" s="8">
        <v>50</v>
      </c>
      <c r="D19" s="8">
        <v>49</v>
      </c>
      <c r="E19" s="8">
        <v>84</v>
      </c>
      <c r="F19" s="8">
        <v>76</v>
      </c>
      <c r="G19" s="24">
        <f t="shared" si="0"/>
        <v>259</v>
      </c>
      <c r="H19" s="20"/>
      <c r="V19" s="20" t="s">
        <v>220</v>
      </c>
    </row>
    <row r="20" spans="1:22" ht="15.75" customHeight="1">
      <c r="A20" s="20" t="s">
        <v>221</v>
      </c>
      <c r="B20" s="4">
        <v>8</v>
      </c>
      <c r="C20" s="8">
        <v>87</v>
      </c>
      <c r="D20" s="8">
        <v>61</v>
      </c>
      <c r="E20" s="8">
        <v>63</v>
      </c>
      <c r="F20" s="8">
        <v>89</v>
      </c>
      <c r="G20" s="24">
        <f t="shared" si="0"/>
        <v>300</v>
      </c>
      <c r="H20" s="20"/>
      <c r="I20" s="4" t="s">
        <v>118</v>
      </c>
      <c r="J20" s="4" t="s">
        <v>222</v>
      </c>
      <c r="V20" s="20" t="s">
        <v>223</v>
      </c>
    </row>
    <row r="21" spans="1:22" ht="15.75" customHeight="1">
      <c r="A21" s="20" t="s">
        <v>194</v>
      </c>
      <c r="B21" s="4">
        <v>6</v>
      </c>
      <c r="C21" s="8">
        <v>51</v>
      </c>
      <c r="D21" s="8"/>
      <c r="E21" s="8">
        <v>54</v>
      </c>
      <c r="F21" s="8">
        <v>89</v>
      </c>
      <c r="G21" s="24">
        <f t="shared" si="0"/>
        <v>194</v>
      </c>
      <c r="H21" s="20"/>
      <c r="J21" s="4" t="s">
        <v>224</v>
      </c>
      <c r="V21" s="20" t="s">
        <v>225</v>
      </c>
    </row>
    <row r="22" spans="1:22" ht="15.75" customHeight="1">
      <c r="A22" s="20" t="s">
        <v>226</v>
      </c>
      <c r="B22" s="4">
        <v>8</v>
      </c>
      <c r="C22" s="8">
        <v>89</v>
      </c>
      <c r="D22" s="8">
        <v>84</v>
      </c>
      <c r="E22" s="8">
        <v>73</v>
      </c>
      <c r="F22" s="8">
        <v>43</v>
      </c>
      <c r="G22" s="24">
        <f t="shared" si="0"/>
        <v>289</v>
      </c>
      <c r="H22" s="20"/>
      <c r="J22" s="4" t="s">
        <v>227</v>
      </c>
      <c r="V22" s="20" t="s">
        <v>228</v>
      </c>
    </row>
    <row r="23" spans="1:22" ht="15.75" customHeight="1">
      <c r="A23" s="20" t="s">
        <v>197</v>
      </c>
      <c r="B23" s="4">
        <v>6</v>
      </c>
      <c r="C23" s="8">
        <v>64</v>
      </c>
      <c r="D23" s="8"/>
      <c r="E23" s="8">
        <v>75</v>
      </c>
      <c r="F23" s="8">
        <v>67</v>
      </c>
      <c r="G23" s="24">
        <f t="shared" si="0"/>
        <v>206</v>
      </c>
      <c r="H23" s="20"/>
      <c r="J23" s="4" t="s">
        <v>229</v>
      </c>
      <c r="V23" s="20" t="s">
        <v>230</v>
      </c>
    </row>
    <row r="24" spans="1:22" ht="15.75" customHeight="1">
      <c r="A24" s="20" t="s">
        <v>231</v>
      </c>
      <c r="B24" s="4">
        <v>10</v>
      </c>
      <c r="C24" s="8">
        <v>44</v>
      </c>
      <c r="D24" s="8">
        <v>52</v>
      </c>
      <c r="E24" s="8"/>
      <c r="F24" s="8">
        <v>70</v>
      </c>
      <c r="G24" s="24">
        <f t="shared" si="0"/>
        <v>166</v>
      </c>
      <c r="H24" s="20"/>
      <c r="V24" s="20" t="s">
        <v>232</v>
      </c>
    </row>
    <row r="25" spans="1:22" ht="15.75" customHeight="1">
      <c r="A25" s="20" t="s">
        <v>233</v>
      </c>
      <c r="B25" s="4">
        <v>8</v>
      </c>
      <c r="C25" s="8">
        <v>56</v>
      </c>
      <c r="D25" s="8">
        <v>85</v>
      </c>
      <c r="E25" s="8">
        <v>76</v>
      </c>
      <c r="F25" s="8">
        <v>68</v>
      </c>
      <c r="G25" s="24">
        <f t="shared" si="0"/>
        <v>285</v>
      </c>
      <c r="H25" s="20"/>
      <c r="I25" s="9" t="s">
        <v>112</v>
      </c>
      <c r="J25" s="9" t="s">
        <v>179</v>
      </c>
      <c r="K25" s="10" t="s">
        <v>114</v>
      </c>
      <c r="V25" s="20" t="s">
        <v>234</v>
      </c>
    </row>
    <row r="26" spans="1:22" ht="15.75" customHeight="1">
      <c r="A26" s="20" t="s">
        <v>235</v>
      </c>
      <c r="B26" s="4">
        <v>9</v>
      </c>
      <c r="C26" s="8">
        <v>55</v>
      </c>
      <c r="D26" s="8"/>
      <c r="E26" s="8">
        <v>82</v>
      </c>
      <c r="F26" s="8">
        <v>41</v>
      </c>
      <c r="G26" s="24">
        <f t="shared" si="0"/>
        <v>178</v>
      </c>
      <c r="H26" s="20"/>
      <c r="I26" s="5" t="s">
        <v>248</v>
      </c>
      <c r="J26" s="5">
        <f>VLOOKUP(I26,A1:G125,2,FALSE)</f>
        <v>8</v>
      </c>
      <c r="K26" s="28" t="str">
        <f>IF(VLOOKUP(I26,A1:G125,3,FALSE) = 0, "Not Appeared",VLOOKUP(I26,A1:G125,3,FALSE))</f>
        <v>Not Appeared</v>
      </c>
      <c r="V26" s="20" t="s">
        <v>236</v>
      </c>
    </row>
    <row r="27" spans="1:22" ht="15.75" customHeight="1">
      <c r="A27" s="20" t="s">
        <v>237</v>
      </c>
      <c r="B27" s="4">
        <v>8</v>
      </c>
      <c r="C27" s="8">
        <v>44</v>
      </c>
      <c r="D27" s="8">
        <v>60</v>
      </c>
      <c r="E27" s="8">
        <v>59</v>
      </c>
      <c r="F27" s="8">
        <v>64</v>
      </c>
      <c r="G27" s="24">
        <f t="shared" si="0"/>
        <v>227</v>
      </c>
      <c r="H27" s="20"/>
      <c r="V27" s="20" t="s">
        <v>238</v>
      </c>
    </row>
    <row r="28" spans="1:22" ht="15.75" customHeight="1">
      <c r="A28" s="20" t="s">
        <v>239</v>
      </c>
      <c r="B28" s="4">
        <v>10</v>
      </c>
      <c r="C28" s="8">
        <v>88</v>
      </c>
      <c r="D28" s="8">
        <v>70</v>
      </c>
      <c r="E28" s="8">
        <v>85</v>
      </c>
      <c r="F28" s="8">
        <v>45</v>
      </c>
      <c r="G28" s="24">
        <f t="shared" si="0"/>
        <v>288</v>
      </c>
      <c r="H28" s="20"/>
      <c r="V28" s="20" t="s">
        <v>240</v>
      </c>
    </row>
    <row r="29" spans="1:22" ht="15.75" customHeight="1">
      <c r="A29" s="20" t="s">
        <v>241</v>
      </c>
      <c r="B29" s="4">
        <v>8</v>
      </c>
      <c r="C29" s="8">
        <v>81</v>
      </c>
      <c r="D29" s="8">
        <v>75</v>
      </c>
      <c r="E29" s="8">
        <v>58</v>
      </c>
      <c r="F29" s="8">
        <v>56</v>
      </c>
      <c r="G29" s="24">
        <f t="shared" si="0"/>
        <v>270</v>
      </c>
      <c r="H29" s="20"/>
      <c r="V29" s="20" t="s">
        <v>242</v>
      </c>
    </row>
    <row r="30" spans="1:22" ht="15.75" customHeight="1">
      <c r="A30" s="20" t="s">
        <v>243</v>
      </c>
      <c r="B30" s="4">
        <v>9</v>
      </c>
      <c r="C30" s="8"/>
      <c r="D30" s="8"/>
      <c r="E30" s="8"/>
      <c r="F30" s="8"/>
      <c r="G30" s="24">
        <f t="shared" si="0"/>
        <v>0</v>
      </c>
      <c r="H30" s="20"/>
      <c r="V30" s="20" t="s">
        <v>244</v>
      </c>
    </row>
    <row r="31" spans="1:22" ht="15.75" customHeight="1">
      <c r="A31" s="20" t="s">
        <v>245</v>
      </c>
      <c r="B31" s="4">
        <v>8</v>
      </c>
      <c r="C31" s="8">
        <v>49</v>
      </c>
      <c r="D31" s="8">
        <v>79</v>
      </c>
      <c r="E31" s="8">
        <v>80</v>
      </c>
      <c r="F31" s="8">
        <v>51</v>
      </c>
      <c r="G31" s="24">
        <f t="shared" si="0"/>
        <v>259</v>
      </c>
      <c r="H31" s="20"/>
      <c r="V31" s="20" t="s">
        <v>244</v>
      </c>
    </row>
    <row r="32" spans="1:22" ht="15.75" customHeight="1">
      <c r="A32" s="20" t="s">
        <v>246</v>
      </c>
      <c r="B32" s="4">
        <v>7</v>
      </c>
      <c r="C32" s="8">
        <v>80</v>
      </c>
      <c r="D32" s="8">
        <v>61</v>
      </c>
      <c r="E32" s="8">
        <v>68</v>
      </c>
      <c r="F32" s="8">
        <v>48</v>
      </c>
      <c r="G32" s="24">
        <f t="shared" si="0"/>
        <v>257</v>
      </c>
      <c r="H32" s="20"/>
      <c r="V32" s="20" t="s">
        <v>247</v>
      </c>
    </row>
    <row r="33" spans="1:22" ht="15.75" customHeight="1">
      <c r="A33" s="20" t="s">
        <v>248</v>
      </c>
      <c r="B33" s="4">
        <v>8</v>
      </c>
      <c r="C33" s="8"/>
      <c r="D33" s="8"/>
      <c r="E33" s="8"/>
      <c r="F33" s="8"/>
      <c r="G33" s="24">
        <f t="shared" si="0"/>
        <v>0</v>
      </c>
      <c r="H33" s="20"/>
      <c r="V33" s="20" t="s">
        <v>249</v>
      </c>
    </row>
    <row r="34" spans="1:22" ht="15.75" customHeight="1">
      <c r="A34" s="20" t="s">
        <v>250</v>
      </c>
      <c r="B34" s="4">
        <v>8</v>
      </c>
      <c r="C34" s="8">
        <v>51</v>
      </c>
      <c r="D34" s="8">
        <v>77</v>
      </c>
      <c r="E34" s="8">
        <v>85</v>
      </c>
      <c r="F34" s="8">
        <v>74</v>
      </c>
      <c r="G34" s="24">
        <f t="shared" si="0"/>
        <v>287</v>
      </c>
      <c r="H34" s="20"/>
      <c r="V34" s="20" t="s">
        <v>251</v>
      </c>
    </row>
    <row r="35" spans="1:22" ht="15.75" customHeight="1">
      <c r="A35" s="20" t="s">
        <v>252</v>
      </c>
      <c r="B35" s="4">
        <v>9</v>
      </c>
      <c r="C35" s="8">
        <v>90</v>
      </c>
      <c r="D35" s="8">
        <v>86</v>
      </c>
      <c r="E35" s="8">
        <v>79</v>
      </c>
      <c r="F35" s="8">
        <v>61</v>
      </c>
      <c r="G35" s="24">
        <f t="shared" si="0"/>
        <v>316</v>
      </c>
      <c r="H35" s="20"/>
      <c r="V35" s="20" t="s">
        <v>253</v>
      </c>
    </row>
    <row r="36" spans="1:22" ht="15.75" customHeight="1">
      <c r="A36" s="20" t="s">
        <v>254</v>
      </c>
      <c r="B36" s="4">
        <v>8</v>
      </c>
      <c r="C36" s="8">
        <v>56</v>
      </c>
      <c r="D36" s="8">
        <v>59</v>
      </c>
      <c r="E36" s="8">
        <v>51</v>
      </c>
      <c r="F36" s="8">
        <v>51</v>
      </c>
      <c r="G36" s="24">
        <f t="shared" si="0"/>
        <v>217</v>
      </c>
      <c r="H36" s="20"/>
      <c r="V36" s="20" t="s">
        <v>255</v>
      </c>
    </row>
    <row r="37" spans="1:22" ht="15.75" customHeight="1">
      <c r="A37" s="20" t="s">
        <v>205</v>
      </c>
      <c r="B37" s="4">
        <v>6</v>
      </c>
      <c r="C37" s="8">
        <v>71</v>
      </c>
      <c r="D37" s="8">
        <v>76</v>
      </c>
      <c r="E37" s="8">
        <v>82</v>
      </c>
      <c r="F37" s="8">
        <v>80</v>
      </c>
      <c r="G37" s="24">
        <f t="shared" si="0"/>
        <v>309</v>
      </c>
      <c r="H37" s="20"/>
      <c r="V37" s="20" t="s">
        <v>256</v>
      </c>
    </row>
    <row r="38" spans="1:22" ht="15.75" customHeight="1">
      <c r="A38" s="20" t="s">
        <v>257</v>
      </c>
      <c r="B38" s="4">
        <v>9</v>
      </c>
      <c r="C38" s="8"/>
      <c r="D38" s="8"/>
      <c r="E38" s="8"/>
      <c r="F38" s="8"/>
      <c r="G38" s="24">
        <f t="shared" si="0"/>
        <v>0</v>
      </c>
      <c r="H38" s="20"/>
      <c r="V38" s="20" t="s">
        <v>258</v>
      </c>
    </row>
    <row r="39" spans="1:22" ht="15.75" customHeight="1">
      <c r="A39" s="20" t="s">
        <v>259</v>
      </c>
      <c r="B39" s="4">
        <v>7</v>
      </c>
      <c r="C39" s="8"/>
      <c r="D39" s="8"/>
      <c r="E39" s="8"/>
      <c r="F39" s="8"/>
      <c r="G39" s="24">
        <f t="shared" si="0"/>
        <v>0</v>
      </c>
      <c r="H39" s="20"/>
      <c r="V39" s="20" t="s">
        <v>260</v>
      </c>
    </row>
    <row r="40" spans="1:22" ht="15.75" customHeight="1">
      <c r="A40" s="20" t="s">
        <v>261</v>
      </c>
      <c r="B40" s="4">
        <v>9</v>
      </c>
      <c r="C40" s="8"/>
      <c r="D40" s="8"/>
      <c r="E40" s="8"/>
      <c r="F40" s="8"/>
      <c r="G40" s="24">
        <f t="shared" si="0"/>
        <v>0</v>
      </c>
      <c r="H40" s="20"/>
      <c r="V40" s="20" t="s">
        <v>223</v>
      </c>
    </row>
    <row r="41" spans="1:22" ht="15.75" customHeight="1">
      <c r="A41" s="20" t="s">
        <v>262</v>
      </c>
      <c r="B41" s="4">
        <v>8</v>
      </c>
      <c r="C41" s="8"/>
      <c r="D41" s="8"/>
      <c r="E41" s="8"/>
      <c r="F41" s="8"/>
      <c r="G41" s="24">
        <f t="shared" si="0"/>
        <v>0</v>
      </c>
      <c r="H41" s="20"/>
    </row>
    <row r="42" spans="1:22" ht="15.75" customHeight="1">
      <c r="A42" s="20" t="s">
        <v>263</v>
      </c>
      <c r="B42" s="4">
        <v>10</v>
      </c>
      <c r="C42" s="8"/>
      <c r="D42" s="8"/>
      <c r="E42" s="8"/>
      <c r="F42" s="8"/>
      <c r="G42" s="24">
        <f t="shared" si="0"/>
        <v>0</v>
      </c>
      <c r="H42" s="20"/>
      <c r="K42" s="29"/>
      <c r="L42" s="29"/>
      <c r="M42" s="29"/>
      <c r="N42" s="29"/>
    </row>
    <row r="43" spans="1:22" ht="15.75" customHeight="1">
      <c r="A43" s="20" t="s">
        <v>264</v>
      </c>
      <c r="B43" s="4">
        <v>9</v>
      </c>
      <c r="C43" s="8"/>
      <c r="D43" s="8"/>
      <c r="E43" s="8"/>
      <c r="F43" s="8"/>
      <c r="G43" s="24">
        <f t="shared" si="0"/>
        <v>0</v>
      </c>
      <c r="H43" s="20"/>
    </row>
    <row r="44" spans="1:22" ht="15.75" customHeight="1">
      <c r="A44" s="20" t="s">
        <v>265</v>
      </c>
      <c r="B44" s="4">
        <v>7</v>
      </c>
      <c r="C44" s="8">
        <v>71</v>
      </c>
      <c r="D44" s="8">
        <v>89</v>
      </c>
      <c r="E44" s="8">
        <v>55</v>
      </c>
      <c r="F44" s="8">
        <v>49</v>
      </c>
      <c r="G44" s="24">
        <f t="shared" si="0"/>
        <v>264</v>
      </c>
      <c r="H44" s="20"/>
    </row>
    <row r="45" spans="1:22" ht="15.75" customHeight="1">
      <c r="A45" s="20" t="s">
        <v>266</v>
      </c>
      <c r="B45" s="4">
        <v>8</v>
      </c>
      <c r="C45" s="8">
        <v>89</v>
      </c>
      <c r="D45" s="8">
        <v>53</v>
      </c>
      <c r="E45" s="8">
        <v>47</v>
      </c>
      <c r="F45" s="8">
        <v>40</v>
      </c>
      <c r="G45" s="24">
        <f t="shared" si="0"/>
        <v>229</v>
      </c>
      <c r="H45" s="20"/>
    </row>
    <row r="46" spans="1:22" ht="15.75" customHeight="1">
      <c r="A46" s="20" t="s">
        <v>267</v>
      </c>
      <c r="B46" s="4">
        <v>10</v>
      </c>
      <c r="C46" s="8">
        <v>56</v>
      </c>
      <c r="D46" s="8">
        <v>75</v>
      </c>
      <c r="E46" s="8">
        <v>73</v>
      </c>
      <c r="F46" s="8">
        <v>80</v>
      </c>
      <c r="G46" s="24">
        <f t="shared" si="0"/>
        <v>284</v>
      </c>
      <c r="H46" s="20"/>
    </row>
    <row r="47" spans="1:22" ht="15.75" customHeight="1">
      <c r="A47" s="20" t="s">
        <v>268</v>
      </c>
      <c r="B47" s="4">
        <v>8</v>
      </c>
      <c r="C47" s="8">
        <v>48</v>
      </c>
      <c r="D47" s="8">
        <v>81</v>
      </c>
      <c r="E47" s="8">
        <v>69</v>
      </c>
      <c r="F47" s="8">
        <v>69</v>
      </c>
      <c r="G47" s="24">
        <f t="shared" si="0"/>
        <v>267</v>
      </c>
      <c r="H47" s="20"/>
    </row>
    <row r="48" spans="1:22" ht="15.75" customHeight="1">
      <c r="A48" s="20" t="s">
        <v>269</v>
      </c>
      <c r="B48" s="4">
        <v>8</v>
      </c>
      <c r="C48" s="8">
        <v>90</v>
      </c>
      <c r="D48" s="8">
        <v>64</v>
      </c>
      <c r="E48" s="8">
        <v>79</v>
      </c>
      <c r="F48" s="8">
        <v>76</v>
      </c>
      <c r="G48" s="24">
        <f t="shared" si="0"/>
        <v>309</v>
      </c>
      <c r="H48" s="20"/>
    </row>
    <row r="49" spans="1:8" ht="15.75" customHeight="1">
      <c r="A49" s="20" t="s">
        <v>270</v>
      </c>
      <c r="B49" s="4">
        <v>8</v>
      </c>
      <c r="C49" s="8">
        <v>83</v>
      </c>
      <c r="D49" s="8">
        <v>44</v>
      </c>
      <c r="E49" s="8">
        <v>45</v>
      </c>
      <c r="F49" s="8">
        <v>74</v>
      </c>
      <c r="G49" s="24">
        <f t="shared" si="0"/>
        <v>246</v>
      </c>
      <c r="H49" s="20"/>
    </row>
    <row r="50" spans="1:8" ht="15.75" customHeight="1">
      <c r="A50" s="20" t="s">
        <v>271</v>
      </c>
      <c r="B50" s="4">
        <v>7</v>
      </c>
      <c r="C50" s="8">
        <v>54</v>
      </c>
      <c r="D50" s="8">
        <v>68</v>
      </c>
      <c r="E50" s="8"/>
      <c r="F50" s="8">
        <v>42</v>
      </c>
      <c r="G50" s="24">
        <f t="shared" si="0"/>
        <v>164</v>
      </c>
      <c r="H50" s="20"/>
    </row>
    <row r="51" spans="1:8" ht="15.75" customHeight="1">
      <c r="A51" s="20" t="s">
        <v>272</v>
      </c>
      <c r="B51" s="4">
        <v>9</v>
      </c>
      <c r="C51" s="8">
        <v>82</v>
      </c>
      <c r="D51" s="8">
        <v>40</v>
      </c>
      <c r="E51" s="8">
        <v>84</v>
      </c>
      <c r="F51" s="8">
        <v>83</v>
      </c>
      <c r="G51" s="24">
        <f t="shared" si="0"/>
        <v>289</v>
      </c>
      <c r="H51" s="20"/>
    </row>
    <row r="52" spans="1:8" ht="15.75" customHeight="1">
      <c r="A52" s="20" t="s">
        <v>208</v>
      </c>
      <c r="B52" s="4">
        <v>6</v>
      </c>
      <c r="C52" s="8">
        <v>90</v>
      </c>
      <c r="D52" s="8">
        <v>60</v>
      </c>
      <c r="E52" s="8">
        <v>79</v>
      </c>
      <c r="F52" s="8">
        <v>50</v>
      </c>
      <c r="G52" s="24">
        <f t="shared" si="0"/>
        <v>279</v>
      </c>
      <c r="H52" s="20"/>
    </row>
    <row r="53" spans="1:8" ht="15.75" customHeight="1">
      <c r="A53" s="20" t="s">
        <v>273</v>
      </c>
      <c r="B53" s="4">
        <v>7</v>
      </c>
      <c r="C53" s="8">
        <v>81</v>
      </c>
      <c r="D53" s="8">
        <v>85</v>
      </c>
      <c r="E53" s="8">
        <v>83</v>
      </c>
      <c r="F53" s="8">
        <v>43</v>
      </c>
      <c r="G53" s="24">
        <f t="shared" si="0"/>
        <v>292</v>
      </c>
      <c r="H53" s="20"/>
    </row>
    <row r="54" spans="1:8" ht="15.75" customHeight="1">
      <c r="A54" s="20" t="s">
        <v>211</v>
      </c>
      <c r="B54" s="4">
        <v>6</v>
      </c>
      <c r="C54" s="8">
        <v>45</v>
      </c>
      <c r="D54" s="8">
        <v>72</v>
      </c>
      <c r="E54" s="8">
        <v>51</v>
      </c>
      <c r="F54" s="8">
        <v>59</v>
      </c>
      <c r="G54" s="24">
        <f t="shared" si="0"/>
        <v>227</v>
      </c>
      <c r="H54" s="20"/>
    </row>
    <row r="55" spans="1:8" ht="15.75" customHeight="1">
      <c r="A55" s="20" t="s">
        <v>274</v>
      </c>
      <c r="B55" s="4">
        <v>9</v>
      </c>
      <c r="C55" s="8">
        <v>77</v>
      </c>
      <c r="D55" s="8">
        <v>84</v>
      </c>
      <c r="E55" s="8"/>
      <c r="F55" s="8">
        <v>84</v>
      </c>
      <c r="G55" s="24">
        <f t="shared" si="0"/>
        <v>245</v>
      </c>
      <c r="H55" s="20"/>
    </row>
    <row r="56" spans="1:8" ht="15.75" customHeight="1">
      <c r="A56" s="20" t="s">
        <v>275</v>
      </c>
      <c r="B56" s="4">
        <v>9</v>
      </c>
      <c r="C56" s="8">
        <v>67</v>
      </c>
      <c r="D56" s="8">
        <v>85</v>
      </c>
      <c r="E56" s="8">
        <v>69</v>
      </c>
      <c r="F56" s="8">
        <v>72</v>
      </c>
      <c r="G56" s="24">
        <f t="shared" si="0"/>
        <v>293</v>
      </c>
      <c r="H56" s="20"/>
    </row>
    <row r="57" spans="1:8" ht="15.75" customHeight="1">
      <c r="A57" s="20" t="s">
        <v>216</v>
      </c>
      <c r="B57" s="4">
        <v>6</v>
      </c>
      <c r="C57" s="8">
        <v>79</v>
      </c>
      <c r="D57" s="8"/>
      <c r="E57" s="8">
        <v>52</v>
      </c>
      <c r="F57" s="8">
        <v>73</v>
      </c>
      <c r="G57" s="24">
        <f t="shared" si="0"/>
        <v>204</v>
      </c>
      <c r="H57" s="20"/>
    </row>
    <row r="58" spans="1:8" ht="15.75" customHeight="1">
      <c r="A58" s="20" t="s">
        <v>276</v>
      </c>
      <c r="B58" s="4">
        <v>9</v>
      </c>
      <c r="C58" s="8">
        <v>74</v>
      </c>
      <c r="D58" s="8">
        <v>59</v>
      </c>
      <c r="E58" s="8">
        <v>43</v>
      </c>
      <c r="F58" s="8">
        <v>89</v>
      </c>
      <c r="G58" s="24">
        <f t="shared" si="0"/>
        <v>265</v>
      </c>
      <c r="H58" s="20"/>
    </row>
    <row r="59" spans="1:8" ht="15.75" customHeight="1">
      <c r="A59" s="20" t="s">
        <v>277</v>
      </c>
      <c r="B59" s="4">
        <v>7</v>
      </c>
      <c r="C59" s="8">
        <v>84</v>
      </c>
      <c r="D59" s="8">
        <v>60</v>
      </c>
      <c r="E59" s="8"/>
      <c r="F59" s="8">
        <v>60</v>
      </c>
      <c r="G59" s="24">
        <f t="shared" si="0"/>
        <v>204</v>
      </c>
      <c r="H59" s="20"/>
    </row>
    <row r="60" spans="1:8" ht="15.75" customHeight="1">
      <c r="A60" s="20" t="s">
        <v>278</v>
      </c>
      <c r="B60" s="4">
        <v>7</v>
      </c>
      <c r="C60" s="8">
        <v>86</v>
      </c>
      <c r="D60" s="8">
        <v>49</v>
      </c>
      <c r="E60" s="8">
        <v>59</v>
      </c>
      <c r="F60" s="8">
        <v>86</v>
      </c>
      <c r="G60" s="24">
        <f t="shared" si="0"/>
        <v>280</v>
      </c>
      <c r="H60" s="20"/>
    </row>
    <row r="61" spans="1:8" ht="15.75" customHeight="1">
      <c r="A61" s="20" t="s">
        <v>279</v>
      </c>
      <c r="B61" s="4">
        <v>7</v>
      </c>
      <c r="C61" s="8"/>
      <c r="D61" s="8">
        <v>78</v>
      </c>
      <c r="E61" s="8">
        <v>49</v>
      </c>
      <c r="F61" s="8">
        <v>69</v>
      </c>
      <c r="G61" s="24">
        <f t="shared" si="0"/>
        <v>196</v>
      </c>
      <c r="H61" s="20"/>
    </row>
    <row r="62" spans="1:8" ht="15.75" customHeight="1">
      <c r="A62" s="20" t="s">
        <v>280</v>
      </c>
      <c r="B62" s="4">
        <v>8</v>
      </c>
      <c r="C62" s="8">
        <v>53</v>
      </c>
      <c r="D62" s="8">
        <v>86</v>
      </c>
      <c r="E62" s="8">
        <v>86</v>
      </c>
      <c r="F62" s="8">
        <v>50</v>
      </c>
      <c r="G62" s="24">
        <f t="shared" si="0"/>
        <v>275</v>
      </c>
      <c r="H62" s="20"/>
    </row>
    <row r="63" spans="1:8" ht="15.75" customHeight="1">
      <c r="A63" s="20" t="s">
        <v>281</v>
      </c>
      <c r="B63" s="4">
        <v>10</v>
      </c>
      <c r="C63" s="8">
        <v>65</v>
      </c>
      <c r="D63" s="8">
        <v>73</v>
      </c>
      <c r="E63" s="8">
        <v>81</v>
      </c>
      <c r="F63" s="8">
        <v>53</v>
      </c>
      <c r="G63" s="24">
        <f t="shared" si="0"/>
        <v>272</v>
      </c>
      <c r="H63" s="20"/>
    </row>
    <row r="64" spans="1:8" ht="15.75" customHeight="1">
      <c r="A64" s="20" t="s">
        <v>282</v>
      </c>
      <c r="B64" s="4">
        <v>8</v>
      </c>
      <c r="C64" s="8">
        <v>85</v>
      </c>
      <c r="D64" s="8">
        <v>53</v>
      </c>
      <c r="E64" s="8">
        <v>68</v>
      </c>
      <c r="F64" s="8">
        <v>48</v>
      </c>
      <c r="G64" s="24">
        <f t="shared" si="0"/>
        <v>254</v>
      </c>
      <c r="H64" s="20"/>
    </row>
    <row r="65" spans="1:8" ht="15.75" customHeight="1">
      <c r="A65" s="20" t="s">
        <v>218</v>
      </c>
      <c r="B65" s="4">
        <v>6</v>
      </c>
      <c r="C65" s="8">
        <v>78</v>
      </c>
      <c r="D65" s="8">
        <v>47</v>
      </c>
      <c r="E65" s="8">
        <v>62</v>
      </c>
      <c r="F65" s="8">
        <v>59</v>
      </c>
      <c r="G65" s="24">
        <f t="shared" si="0"/>
        <v>246</v>
      </c>
      <c r="H65" s="20"/>
    </row>
    <row r="66" spans="1:8" ht="15.75" customHeight="1">
      <c r="A66" s="20" t="s">
        <v>283</v>
      </c>
      <c r="B66" s="4">
        <v>8</v>
      </c>
      <c r="C66" s="8">
        <v>68</v>
      </c>
      <c r="D66" s="8">
        <v>87</v>
      </c>
      <c r="E66" s="8">
        <v>47</v>
      </c>
      <c r="F66" s="8">
        <v>58</v>
      </c>
      <c r="G66" s="24">
        <f t="shared" si="0"/>
        <v>260</v>
      </c>
      <c r="H66" s="20"/>
    </row>
    <row r="67" spans="1:8" ht="15.75" customHeight="1">
      <c r="A67" s="20" t="s">
        <v>284</v>
      </c>
      <c r="B67" s="4">
        <v>9</v>
      </c>
      <c r="C67" s="8">
        <v>61</v>
      </c>
      <c r="D67" s="8">
        <v>89</v>
      </c>
      <c r="E67" s="8">
        <v>65</v>
      </c>
      <c r="F67" s="8">
        <v>90</v>
      </c>
      <c r="G67" s="24">
        <f t="shared" si="0"/>
        <v>305</v>
      </c>
      <c r="H67" s="20"/>
    </row>
    <row r="68" spans="1:8" ht="15.75" customHeight="1">
      <c r="A68" s="20" t="s">
        <v>285</v>
      </c>
      <c r="B68" s="4">
        <v>8</v>
      </c>
      <c r="C68" s="8">
        <v>86</v>
      </c>
      <c r="D68" s="8">
        <v>79</v>
      </c>
      <c r="E68" s="8">
        <v>44</v>
      </c>
      <c r="F68" s="8">
        <v>57</v>
      </c>
      <c r="G68" s="24">
        <f t="shared" si="0"/>
        <v>266</v>
      </c>
      <c r="H68" s="20"/>
    </row>
    <row r="69" spans="1:8" ht="15.75" customHeight="1">
      <c r="A69" s="20" t="s">
        <v>286</v>
      </c>
      <c r="B69" s="4">
        <v>8</v>
      </c>
      <c r="C69" s="8">
        <v>66</v>
      </c>
      <c r="D69" s="8">
        <v>89</v>
      </c>
      <c r="E69" s="8">
        <v>68</v>
      </c>
      <c r="F69" s="8">
        <v>83</v>
      </c>
      <c r="G69" s="24">
        <f t="shared" si="0"/>
        <v>306</v>
      </c>
      <c r="H69" s="20"/>
    </row>
    <row r="70" spans="1:8" ht="15.75" customHeight="1">
      <c r="A70" s="20" t="s">
        <v>287</v>
      </c>
      <c r="B70" s="4">
        <v>8</v>
      </c>
      <c r="C70" s="8">
        <v>59</v>
      </c>
      <c r="D70" s="8">
        <v>85</v>
      </c>
      <c r="E70" s="8">
        <v>41</v>
      </c>
      <c r="F70" s="8">
        <v>85</v>
      </c>
      <c r="G70" s="24">
        <f t="shared" si="0"/>
        <v>270</v>
      </c>
      <c r="H70" s="20"/>
    </row>
    <row r="71" spans="1:8" ht="15.75" customHeight="1">
      <c r="A71" s="20" t="s">
        <v>288</v>
      </c>
      <c r="B71" s="4">
        <v>8</v>
      </c>
      <c r="C71" s="8">
        <v>43</v>
      </c>
      <c r="D71" s="8">
        <v>64</v>
      </c>
      <c r="E71" s="8">
        <v>62</v>
      </c>
      <c r="F71" s="8">
        <v>66</v>
      </c>
      <c r="G71" s="24">
        <f t="shared" si="0"/>
        <v>235</v>
      </c>
      <c r="H71" s="20"/>
    </row>
    <row r="72" spans="1:8" ht="15.75" customHeight="1">
      <c r="A72" s="20" t="s">
        <v>289</v>
      </c>
      <c r="B72" s="4">
        <v>8</v>
      </c>
      <c r="C72" s="8"/>
      <c r="D72" s="8">
        <v>42</v>
      </c>
      <c r="E72" s="8">
        <v>79</v>
      </c>
      <c r="F72" s="8">
        <v>56</v>
      </c>
      <c r="G72" s="24">
        <f t="shared" si="0"/>
        <v>177</v>
      </c>
      <c r="H72" s="20"/>
    </row>
    <row r="73" spans="1:8" ht="15.75" customHeight="1">
      <c r="A73" s="20" t="s">
        <v>220</v>
      </c>
      <c r="B73" s="4">
        <v>6</v>
      </c>
      <c r="C73" s="8">
        <v>67</v>
      </c>
      <c r="D73" s="8">
        <v>59</v>
      </c>
      <c r="E73" s="8">
        <v>81</v>
      </c>
      <c r="F73" s="8">
        <v>74</v>
      </c>
      <c r="G73" s="24">
        <f t="shared" si="0"/>
        <v>281</v>
      </c>
      <c r="H73" s="20"/>
    </row>
    <row r="74" spans="1:8" ht="15.75" customHeight="1">
      <c r="A74" s="20" t="s">
        <v>290</v>
      </c>
      <c r="B74" s="4">
        <v>10</v>
      </c>
      <c r="C74" s="8">
        <v>42</v>
      </c>
      <c r="D74" s="8">
        <v>79</v>
      </c>
      <c r="E74" s="8">
        <v>41</v>
      </c>
      <c r="F74" s="8">
        <v>48</v>
      </c>
      <c r="G74" s="24">
        <f t="shared" si="0"/>
        <v>210</v>
      </c>
      <c r="H74" s="20"/>
    </row>
    <row r="75" spans="1:8" ht="15.75" customHeight="1">
      <c r="A75" s="20" t="s">
        <v>291</v>
      </c>
      <c r="B75" s="4">
        <v>9</v>
      </c>
      <c r="C75" s="8">
        <v>88</v>
      </c>
      <c r="D75" s="8">
        <v>42</v>
      </c>
      <c r="E75" s="8">
        <v>53</v>
      </c>
      <c r="F75" s="8">
        <v>85</v>
      </c>
      <c r="G75" s="24">
        <f t="shared" si="0"/>
        <v>268</v>
      </c>
      <c r="H75" s="20"/>
    </row>
    <row r="76" spans="1:8" ht="15.75" customHeight="1">
      <c r="A76" s="20" t="s">
        <v>225</v>
      </c>
      <c r="B76" s="4">
        <v>6</v>
      </c>
      <c r="C76" s="8">
        <v>88</v>
      </c>
      <c r="D76" s="8">
        <v>57</v>
      </c>
      <c r="E76" s="8">
        <v>53</v>
      </c>
      <c r="F76" s="8">
        <v>84</v>
      </c>
      <c r="G76" s="24">
        <f t="shared" si="0"/>
        <v>282</v>
      </c>
      <c r="H76" s="20"/>
    </row>
    <row r="77" spans="1:8" ht="15.75" customHeight="1">
      <c r="A77" s="20" t="s">
        <v>228</v>
      </c>
      <c r="B77" s="4">
        <v>6</v>
      </c>
      <c r="C77" s="8">
        <v>82</v>
      </c>
      <c r="D77" s="8">
        <v>84</v>
      </c>
      <c r="E77" s="8">
        <v>57</v>
      </c>
      <c r="F77" s="8">
        <v>90</v>
      </c>
      <c r="G77" s="24">
        <f t="shared" si="0"/>
        <v>313</v>
      </c>
      <c r="H77" s="20"/>
    </row>
    <row r="78" spans="1:8" ht="15.75" customHeight="1">
      <c r="A78" s="20" t="s">
        <v>230</v>
      </c>
      <c r="B78" s="4">
        <v>6</v>
      </c>
      <c r="C78" s="8"/>
      <c r="D78" s="8"/>
      <c r="E78" s="8"/>
      <c r="F78" s="8"/>
      <c r="G78" s="24">
        <f t="shared" si="0"/>
        <v>0</v>
      </c>
      <c r="H78" s="20"/>
    </row>
    <row r="79" spans="1:8" ht="15.75" customHeight="1">
      <c r="A79" s="20" t="s">
        <v>292</v>
      </c>
      <c r="B79" s="4">
        <v>10</v>
      </c>
      <c r="C79" s="8"/>
      <c r="D79" s="8"/>
      <c r="E79" s="8"/>
      <c r="F79" s="8"/>
      <c r="G79" s="24">
        <f t="shared" si="0"/>
        <v>0</v>
      </c>
      <c r="H79" s="20"/>
    </row>
    <row r="80" spans="1:8" ht="15.75" customHeight="1">
      <c r="A80" s="20" t="s">
        <v>293</v>
      </c>
      <c r="B80" s="4">
        <v>7</v>
      </c>
      <c r="C80" s="8"/>
      <c r="D80" s="8"/>
      <c r="E80" s="8"/>
      <c r="F80" s="8"/>
      <c r="G80" s="24">
        <f t="shared" si="0"/>
        <v>0</v>
      </c>
      <c r="H80" s="20"/>
    </row>
    <row r="81" spans="1:8" ht="15.75" customHeight="1">
      <c r="A81" s="20" t="s">
        <v>294</v>
      </c>
      <c r="B81" s="4">
        <v>9</v>
      </c>
      <c r="C81" s="8"/>
      <c r="D81" s="8"/>
      <c r="E81" s="8"/>
      <c r="F81" s="8"/>
      <c r="G81" s="24">
        <f t="shared" si="0"/>
        <v>0</v>
      </c>
      <c r="H81" s="20"/>
    </row>
    <row r="82" spans="1:8" ht="15.75" customHeight="1">
      <c r="A82" s="20" t="s">
        <v>232</v>
      </c>
      <c r="B82" s="4">
        <v>6</v>
      </c>
      <c r="C82" s="8"/>
      <c r="D82" s="8"/>
      <c r="E82" s="8"/>
      <c r="F82" s="8"/>
      <c r="G82" s="24">
        <f t="shared" si="0"/>
        <v>0</v>
      </c>
      <c r="H82" s="20"/>
    </row>
    <row r="83" spans="1:8" ht="15.75" customHeight="1">
      <c r="A83" s="20" t="s">
        <v>295</v>
      </c>
      <c r="B83" s="4">
        <v>9</v>
      </c>
      <c r="C83" s="8"/>
      <c r="D83" s="8"/>
      <c r="E83" s="8"/>
      <c r="F83" s="8"/>
      <c r="G83" s="24">
        <f t="shared" si="0"/>
        <v>0</v>
      </c>
      <c r="H83" s="20"/>
    </row>
    <row r="84" spans="1:8" ht="15.75" customHeight="1">
      <c r="A84" s="20" t="s">
        <v>234</v>
      </c>
      <c r="B84" s="4">
        <v>6</v>
      </c>
      <c r="C84" s="8"/>
      <c r="D84" s="8"/>
      <c r="E84" s="8"/>
      <c r="F84" s="8"/>
      <c r="G84" s="24">
        <f t="shared" si="0"/>
        <v>0</v>
      </c>
      <c r="H84" s="20"/>
    </row>
    <row r="85" spans="1:8" ht="15.75" customHeight="1">
      <c r="A85" s="20" t="s">
        <v>296</v>
      </c>
      <c r="B85" s="4">
        <v>10</v>
      </c>
      <c r="C85" s="8"/>
      <c r="D85" s="8"/>
      <c r="E85" s="8"/>
      <c r="F85" s="8"/>
      <c r="G85" s="24">
        <f t="shared" si="0"/>
        <v>0</v>
      </c>
      <c r="H85" s="20"/>
    </row>
    <row r="86" spans="1:8" ht="15.75" customHeight="1">
      <c r="A86" s="20" t="s">
        <v>297</v>
      </c>
      <c r="B86" s="4">
        <v>9</v>
      </c>
      <c r="C86" s="8">
        <v>59</v>
      </c>
      <c r="D86" s="8">
        <v>61</v>
      </c>
      <c r="E86" s="8">
        <v>51</v>
      </c>
      <c r="F86" s="8">
        <v>42</v>
      </c>
      <c r="G86" s="24">
        <f t="shared" si="0"/>
        <v>213</v>
      </c>
      <c r="H86" s="20"/>
    </row>
    <row r="87" spans="1:8" ht="15.75" customHeight="1">
      <c r="A87" s="20" t="s">
        <v>298</v>
      </c>
      <c r="B87" s="4">
        <v>9</v>
      </c>
      <c r="C87" s="8">
        <v>57</v>
      </c>
      <c r="D87" s="8">
        <v>58</v>
      </c>
      <c r="E87" s="8">
        <v>70</v>
      </c>
      <c r="F87" s="8">
        <v>89</v>
      </c>
      <c r="G87" s="24">
        <f t="shared" si="0"/>
        <v>274</v>
      </c>
      <c r="H87" s="20"/>
    </row>
    <row r="88" spans="1:8" ht="15.75" customHeight="1">
      <c r="A88" s="20" t="s">
        <v>299</v>
      </c>
      <c r="B88" s="4">
        <v>8</v>
      </c>
      <c r="C88" s="8">
        <v>80</v>
      </c>
      <c r="D88" s="8">
        <v>66</v>
      </c>
      <c r="E88" s="8">
        <v>42</v>
      </c>
      <c r="F88" s="8">
        <v>43</v>
      </c>
      <c r="G88" s="24">
        <f t="shared" si="0"/>
        <v>231</v>
      </c>
      <c r="H88" s="20"/>
    </row>
    <row r="89" spans="1:8" ht="15.75" customHeight="1">
      <c r="A89" s="20" t="s">
        <v>236</v>
      </c>
      <c r="B89" s="4">
        <v>6</v>
      </c>
      <c r="C89" s="8">
        <v>47</v>
      </c>
      <c r="D89" s="8">
        <v>76</v>
      </c>
      <c r="E89" s="8">
        <v>42</v>
      </c>
      <c r="F89" s="8">
        <v>43</v>
      </c>
      <c r="G89" s="24">
        <f t="shared" si="0"/>
        <v>208</v>
      </c>
      <c r="H89" s="20"/>
    </row>
    <row r="90" spans="1:8" ht="15.75" customHeight="1">
      <c r="A90" s="20" t="s">
        <v>300</v>
      </c>
      <c r="B90" s="4">
        <v>9</v>
      </c>
      <c r="C90" s="8">
        <v>82</v>
      </c>
      <c r="D90" s="8">
        <v>81</v>
      </c>
      <c r="E90" s="8">
        <v>42</v>
      </c>
      <c r="F90" s="8">
        <v>66</v>
      </c>
      <c r="G90" s="24">
        <f t="shared" si="0"/>
        <v>271</v>
      </c>
      <c r="H90" s="20"/>
    </row>
    <row r="91" spans="1:8" ht="15.75" customHeight="1">
      <c r="A91" s="20" t="s">
        <v>238</v>
      </c>
      <c r="B91" s="4">
        <v>6</v>
      </c>
      <c r="C91" s="8">
        <v>59</v>
      </c>
      <c r="D91" s="8">
        <v>90</v>
      </c>
      <c r="E91" s="8">
        <v>69</v>
      </c>
      <c r="F91" s="8">
        <v>79</v>
      </c>
      <c r="G91" s="24">
        <f t="shared" si="0"/>
        <v>297</v>
      </c>
      <c r="H91" s="20"/>
    </row>
    <row r="92" spans="1:8" ht="15.75" customHeight="1">
      <c r="A92" s="20" t="s">
        <v>301</v>
      </c>
      <c r="B92" s="4">
        <v>9</v>
      </c>
      <c r="C92" s="8">
        <v>68</v>
      </c>
      <c r="D92" s="8">
        <v>76</v>
      </c>
      <c r="E92" s="8">
        <v>83</v>
      </c>
      <c r="F92" s="8">
        <v>72</v>
      </c>
      <c r="G92" s="24">
        <f t="shared" si="0"/>
        <v>299</v>
      </c>
      <c r="H92" s="20"/>
    </row>
    <row r="93" spans="1:8" ht="15.75" customHeight="1">
      <c r="A93" s="20" t="s">
        <v>302</v>
      </c>
      <c r="B93" s="4">
        <v>7</v>
      </c>
      <c r="C93" s="8">
        <v>57</v>
      </c>
      <c r="D93" s="8">
        <v>58</v>
      </c>
      <c r="E93" s="8">
        <v>49</v>
      </c>
      <c r="F93" s="8">
        <v>82</v>
      </c>
      <c r="G93" s="24">
        <f t="shared" si="0"/>
        <v>246</v>
      </c>
      <c r="H93" s="20"/>
    </row>
    <row r="94" spans="1:8" ht="15.75" customHeight="1">
      <c r="A94" s="20" t="s">
        <v>303</v>
      </c>
      <c r="B94" s="4">
        <v>8</v>
      </c>
      <c r="C94" s="8">
        <v>59</v>
      </c>
      <c r="D94" s="8">
        <v>51</v>
      </c>
      <c r="E94" s="8">
        <v>63</v>
      </c>
      <c r="F94" s="8">
        <v>68</v>
      </c>
      <c r="G94" s="24">
        <f t="shared" si="0"/>
        <v>241</v>
      </c>
      <c r="H94" s="20"/>
    </row>
    <row r="95" spans="1:8" ht="15.75" customHeight="1">
      <c r="A95" s="20" t="s">
        <v>304</v>
      </c>
      <c r="B95" s="4">
        <v>9</v>
      </c>
      <c r="C95" s="8">
        <v>78</v>
      </c>
      <c r="D95" s="8">
        <v>46</v>
      </c>
      <c r="E95" s="8"/>
      <c r="F95" s="8"/>
      <c r="G95" s="24">
        <f t="shared" si="0"/>
        <v>124</v>
      </c>
      <c r="H95" s="20"/>
    </row>
    <row r="96" spans="1:8" ht="15.75" customHeight="1">
      <c r="A96" s="20" t="s">
        <v>305</v>
      </c>
      <c r="B96" s="4">
        <v>9</v>
      </c>
      <c r="C96" s="8">
        <v>72</v>
      </c>
      <c r="D96" s="8">
        <v>50</v>
      </c>
      <c r="E96" s="8">
        <v>90</v>
      </c>
      <c r="F96" s="8">
        <v>50</v>
      </c>
      <c r="G96" s="24">
        <f t="shared" si="0"/>
        <v>262</v>
      </c>
      <c r="H96" s="20"/>
    </row>
    <row r="97" spans="1:8" ht="15.75" customHeight="1">
      <c r="A97" s="20" t="s">
        <v>306</v>
      </c>
      <c r="B97" s="4">
        <v>9</v>
      </c>
      <c r="C97" s="8">
        <v>47</v>
      </c>
      <c r="D97" s="8">
        <v>84</v>
      </c>
      <c r="E97" s="8">
        <v>85</v>
      </c>
      <c r="F97" s="8">
        <v>60</v>
      </c>
      <c r="G97" s="24">
        <f t="shared" si="0"/>
        <v>276</v>
      </c>
      <c r="H97" s="20"/>
    </row>
    <row r="98" spans="1:8" ht="15.75" customHeight="1">
      <c r="A98" s="20" t="s">
        <v>307</v>
      </c>
      <c r="B98" s="4">
        <v>10</v>
      </c>
      <c r="C98" s="8">
        <v>47</v>
      </c>
      <c r="D98" s="8">
        <v>60</v>
      </c>
      <c r="E98" s="8">
        <v>63</v>
      </c>
      <c r="F98" s="8">
        <v>65</v>
      </c>
      <c r="G98" s="24">
        <f t="shared" si="0"/>
        <v>235</v>
      </c>
      <c r="H98" s="20"/>
    </row>
    <row r="99" spans="1:8" ht="15.75" customHeight="1">
      <c r="A99" s="20" t="s">
        <v>242</v>
      </c>
      <c r="B99" s="4">
        <v>6</v>
      </c>
      <c r="C99" s="8">
        <v>52</v>
      </c>
      <c r="D99" s="8">
        <v>46</v>
      </c>
      <c r="E99" s="8">
        <v>53</v>
      </c>
      <c r="F99" s="8">
        <v>61</v>
      </c>
      <c r="G99" s="24">
        <f t="shared" si="0"/>
        <v>212</v>
      </c>
      <c r="H99" s="20"/>
    </row>
    <row r="100" spans="1:8" ht="15.75" customHeight="1">
      <c r="A100" s="20" t="s">
        <v>308</v>
      </c>
      <c r="B100" s="4">
        <v>7</v>
      </c>
      <c r="C100" s="8">
        <v>79</v>
      </c>
      <c r="D100" s="8">
        <v>42</v>
      </c>
      <c r="E100" s="8">
        <v>64</v>
      </c>
      <c r="F100" s="8">
        <v>57</v>
      </c>
      <c r="G100" s="24">
        <f t="shared" si="0"/>
        <v>242</v>
      </c>
      <c r="H100" s="20"/>
    </row>
    <row r="101" spans="1:8" ht="15.75" customHeight="1">
      <c r="A101" s="20" t="s">
        <v>309</v>
      </c>
      <c r="B101" s="4">
        <v>7</v>
      </c>
      <c r="C101" s="8">
        <v>61</v>
      </c>
      <c r="D101" s="8">
        <v>85</v>
      </c>
      <c r="E101" s="8">
        <v>82</v>
      </c>
      <c r="F101" s="8">
        <v>79</v>
      </c>
      <c r="G101" s="24">
        <f t="shared" si="0"/>
        <v>307</v>
      </c>
      <c r="H101" s="20"/>
    </row>
    <row r="102" spans="1:8" ht="15.75" customHeight="1">
      <c r="A102" s="20" t="s">
        <v>247</v>
      </c>
      <c r="B102" s="4">
        <v>6</v>
      </c>
      <c r="C102" s="8">
        <v>75</v>
      </c>
      <c r="D102" s="8"/>
      <c r="E102" s="8"/>
      <c r="F102" s="8"/>
      <c r="G102" s="24">
        <f t="shared" si="0"/>
        <v>75</v>
      </c>
      <c r="H102" s="20"/>
    </row>
    <row r="103" spans="1:8" ht="15.75" customHeight="1">
      <c r="A103" s="20" t="s">
        <v>249</v>
      </c>
      <c r="B103" s="4">
        <v>6</v>
      </c>
      <c r="C103" s="8">
        <v>75</v>
      </c>
      <c r="D103" s="8">
        <v>44</v>
      </c>
      <c r="E103" s="8">
        <v>74</v>
      </c>
      <c r="F103" s="8">
        <v>60</v>
      </c>
      <c r="G103" s="24">
        <f t="shared" si="0"/>
        <v>253</v>
      </c>
      <c r="H103" s="20"/>
    </row>
    <row r="104" spans="1:8" ht="15.75" customHeight="1">
      <c r="A104" s="20" t="s">
        <v>310</v>
      </c>
      <c r="B104" s="4">
        <v>9</v>
      </c>
      <c r="C104" s="8">
        <v>58</v>
      </c>
      <c r="D104" s="8">
        <v>76</v>
      </c>
      <c r="E104" s="8">
        <v>49</v>
      </c>
      <c r="F104" s="8">
        <v>47</v>
      </c>
      <c r="G104" s="24">
        <f t="shared" si="0"/>
        <v>230</v>
      </c>
      <c r="H104" s="20"/>
    </row>
    <row r="105" spans="1:8" ht="15.75" customHeight="1">
      <c r="A105" s="20" t="s">
        <v>251</v>
      </c>
      <c r="B105" s="4">
        <v>6</v>
      </c>
      <c r="C105" s="8">
        <v>60</v>
      </c>
      <c r="D105" s="8">
        <v>48</v>
      </c>
      <c r="E105" s="8">
        <v>62</v>
      </c>
      <c r="F105" s="8">
        <v>47</v>
      </c>
      <c r="G105" s="24">
        <f t="shared" si="0"/>
        <v>217</v>
      </c>
      <c r="H105" s="20"/>
    </row>
    <row r="106" spans="1:8" ht="15.75" customHeight="1">
      <c r="A106" s="20" t="s">
        <v>311</v>
      </c>
      <c r="B106" s="4">
        <v>9</v>
      </c>
      <c r="C106" s="8">
        <v>57</v>
      </c>
      <c r="D106" s="8">
        <v>59</v>
      </c>
      <c r="E106" s="8">
        <v>82</v>
      </c>
      <c r="F106" s="8">
        <v>64</v>
      </c>
      <c r="G106" s="24">
        <f t="shared" si="0"/>
        <v>262</v>
      </c>
      <c r="H106" s="20"/>
    </row>
    <row r="107" spans="1:8" ht="15.75" customHeight="1">
      <c r="A107" s="20" t="s">
        <v>253</v>
      </c>
      <c r="B107" s="4">
        <v>6</v>
      </c>
      <c r="C107" s="8">
        <v>51</v>
      </c>
      <c r="D107" s="8">
        <v>56</v>
      </c>
      <c r="E107" s="8">
        <v>44</v>
      </c>
      <c r="F107" s="8">
        <v>89</v>
      </c>
      <c r="G107" s="24">
        <f t="shared" si="0"/>
        <v>240</v>
      </c>
      <c r="H107" s="20"/>
    </row>
    <row r="108" spans="1:8" ht="15.75" customHeight="1">
      <c r="A108" s="20" t="s">
        <v>255</v>
      </c>
      <c r="B108" s="4">
        <v>6</v>
      </c>
      <c r="C108" s="8">
        <v>54</v>
      </c>
      <c r="D108" s="8">
        <v>63</v>
      </c>
      <c r="E108" s="8">
        <v>57</v>
      </c>
      <c r="F108" s="8">
        <v>45</v>
      </c>
      <c r="G108" s="24">
        <f t="shared" si="0"/>
        <v>219</v>
      </c>
      <c r="H108" s="20"/>
    </row>
    <row r="109" spans="1:8" ht="15.75" customHeight="1">
      <c r="A109" s="20" t="s">
        <v>256</v>
      </c>
      <c r="B109" s="4">
        <v>6</v>
      </c>
      <c r="C109" s="8">
        <v>73</v>
      </c>
      <c r="D109" s="8">
        <v>72</v>
      </c>
      <c r="E109" s="8">
        <v>88</v>
      </c>
      <c r="F109" s="8">
        <v>80</v>
      </c>
      <c r="G109" s="24">
        <f t="shared" si="0"/>
        <v>313</v>
      </c>
      <c r="H109" s="20"/>
    </row>
    <row r="110" spans="1:8" ht="15.75" customHeight="1">
      <c r="A110" s="20" t="s">
        <v>312</v>
      </c>
      <c r="B110" s="4">
        <v>10</v>
      </c>
      <c r="C110" s="8">
        <v>77</v>
      </c>
      <c r="D110" s="8">
        <v>90</v>
      </c>
      <c r="E110" s="8">
        <v>56</v>
      </c>
      <c r="F110" s="8">
        <v>84</v>
      </c>
      <c r="G110" s="24">
        <f t="shared" si="0"/>
        <v>307</v>
      </c>
      <c r="H110" s="20"/>
    </row>
    <row r="111" spans="1:8" ht="15.75" customHeight="1">
      <c r="A111" s="20" t="s">
        <v>313</v>
      </c>
      <c r="B111" s="4">
        <v>9</v>
      </c>
      <c r="C111" s="8">
        <v>50</v>
      </c>
      <c r="D111" s="8">
        <v>50</v>
      </c>
      <c r="E111" s="8">
        <v>88</v>
      </c>
      <c r="F111" s="8">
        <v>43</v>
      </c>
      <c r="G111" s="24">
        <f t="shared" si="0"/>
        <v>231</v>
      </c>
      <c r="H111" s="20"/>
    </row>
    <row r="112" spans="1:8" ht="15.75" customHeight="1">
      <c r="A112" s="20" t="s">
        <v>314</v>
      </c>
      <c r="B112" s="4">
        <v>9</v>
      </c>
      <c r="C112" s="8">
        <v>83</v>
      </c>
      <c r="D112" s="8">
        <v>40</v>
      </c>
      <c r="E112" s="8">
        <v>42</v>
      </c>
      <c r="F112" s="8">
        <v>76</v>
      </c>
      <c r="G112" s="24">
        <f t="shared" si="0"/>
        <v>241</v>
      </c>
      <c r="H112" s="20"/>
    </row>
    <row r="113" spans="1:8" ht="15.75" customHeight="1">
      <c r="A113" s="20" t="s">
        <v>315</v>
      </c>
      <c r="B113" s="4">
        <v>7</v>
      </c>
      <c r="C113" s="8">
        <v>88</v>
      </c>
      <c r="D113" s="8">
        <v>66</v>
      </c>
      <c r="E113" s="8">
        <v>52</v>
      </c>
      <c r="F113" s="8">
        <v>51</v>
      </c>
      <c r="G113" s="24">
        <f t="shared" si="0"/>
        <v>257</v>
      </c>
      <c r="H113" s="20"/>
    </row>
    <row r="114" spans="1:8" ht="15.75" customHeight="1">
      <c r="A114" s="20" t="s">
        <v>316</v>
      </c>
      <c r="B114" s="4">
        <v>8</v>
      </c>
      <c r="C114" s="8">
        <v>83</v>
      </c>
      <c r="D114" s="8">
        <v>75</v>
      </c>
      <c r="E114" s="8">
        <v>46</v>
      </c>
      <c r="F114" s="8">
        <v>52</v>
      </c>
      <c r="G114" s="24">
        <f t="shared" si="0"/>
        <v>256</v>
      </c>
      <c r="H114" s="20"/>
    </row>
    <row r="115" spans="1:8" ht="15.75" customHeight="1">
      <c r="A115" s="20" t="s">
        <v>317</v>
      </c>
      <c r="B115" s="4">
        <v>7</v>
      </c>
      <c r="C115" s="8">
        <v>50</v>
      </c>
      <c r="D115" s="8">
        <v>82</v>
      </c>
      <c r="E115" s="8">
        <v>86</v>
      </c>
      <c r="F115" s="8">
        <v>66</v>
      </c>
      <c r="G115" s="24">
        <f t="shared" si="0"/>
        <v>284</v>
      </c>
      <c r="H115" s="20"/>
    </row>
    <row r="116" spans="1:8" ht="15.75" customHeight="1">
      <c r="A116" s="20" t="s">
        <v>318</v>
      </c>
      <c r="B116" s="4">
        <v>7</v>
      </c>
      <c r="C116" s="8">
        <v>60</v>
      </c>
      <c r="D116" s="8">
        <v>90</v>
      </c>
      <c r="E116" s="8">
        <v>49</v>
      </c>
      <c r="F116" s="8">
        <v>77</v>
      </c>
      <c r="G116" s="24">
        <f t="shared" si="0"/>
        <v>276</v>
      </c>
      <c r="H116" s="20"/>
    </row>
    <row r="117" spans="1:8" ht="15.75" customHeight="1">
      <c r="A117" s="20" t="s">
        <v>319</v>
      </c>
      <c r="B117" s="4">
        <v>10</v>
      </c>
      <c r="C117" s="8">
        <v>40</v>
      </c>
      <c r="D117" s="8">
        <v>85</v>
      </c>
      <c r="E117" s="8">
        <v>47</v>
      </c>
      <c r="F117" s="8">
        <v>69</v>
      </c>
      <c r="G117" s="24">
        <f t="shared" si="0"/>
        <v>241</v>
      </c>
      <c r="H117" s="20"/>
    </row>
    <row r="118" spans="1:8" ht="15.75" customHeight="1">
      <c r="A118" s="20" t="s">
        <v>320</v>
      </c>
      <c r="B118" s="4">
        <v>7</v>
      </c>
      <c r="C118" s="8">
        <v>41</v>
      </c>
      <c r="D118" s="8">
        <v>62</v>
      </c>
      <c r="E118" s="8">
        <v>52</v>
      </c>
      <c r="F118" s="8">
        <v>70</v>
      </c>
      <c r="G118" s="24">
        <f t="shared" si="0"/>
        <v>225</v>
      </c>
      <c r="H118" s="20"/>
    </row>
    <row r="119" spans="1:8" ht="15.75" customHeight="1">
      <c r="A119" s="20" t="s">
        <v>260</v>
      </c>
      <c r="B119" s="4">
        <v>6</v>
      </c>
      <c r="C119" s="8">
        <v>77</v>
      </c>
      <c r="D119" s="8">
        <v>42</v>
      </c>
      <c r="E119" s="8">
        <v>54</v>
      </c>
      <c r="F119" s="8">
        <v>40</v>
      </c>
      <c r="G119" s="24">
        <f t="shared" si="0"/>
        <v>213</v>
      </c>
      <c r="H119" s="20"/>
    </row>
    <row r="120" spans="1:8" ht="15.75" customHeight="1">
      <c r="A120" s="20" t="s">
        <v>321</v>
      </c>
      <c r="B120" s="4">
        <v>8</v>
      </c>
      <c r="C120" s="8">
        <v>44</v>
      </c>
      <c r="D120" s="8">
        <v>47</v>
      </c>
      <c r="E120" s="8">
        <v>46</v>
      </c>
      <c r="F120" s="8">
        <v>55</v>
      </c>
      <c r="G120" s="24">
        <f t="shared" si="0"/>
        <v>192</v>
      </c>
      <c r="H120" s="20"/>
    </row>
    <row r="121" spans="1:8" ht="15.75" customHeight="1">
      <c r="A121" s="20" t="s">
        <v>322</v>
      </c>
      <c r="B121" s="4">
        <v>9</v>
      </c>
      <c r="C121" s="8">
        <v>76</v>
      </c>
      <c r="D121" s="8">
        <v>90</v>
      </c>
      <c r="E121" s="8">
        <v>73</v>
      </c>
      <c r="F121" s="8">
        <v>68</v>
      </c>
      <c r="G121" s="24">
        <f t="shared" si="0"/>
        <v>307</v>
      </c>
      <c r="H121" s="20"/>
    </row>
    <row r="122" spans="1:8" ht="15.75" customHeight="1">
      <c r="A122" s="20" t="s">
        <v>323</v>
      </c>
      <c r="B122" s="4">
        <v>9</v>
      </c>
      <c r="C122" s="8">
        <v>82</v>
      </c>
      <c r="D122" s="8">
        <v>69</v>
      </c>
      <c r="E122" s="8">
        <v>47</v>
      </c>
      <c r="F122" s="8">
        <v>69</v>
      </c>
      <c r="G122" s="24">
        <f t="shared" si="0"/>
        <v>267</v>
      </c>
      <c r="H122" s="20"/>
    </row>
    <row r="123" spans="1:8" ht="15.75" customHeight="1">
      <c r="A123" s="20" t="s">
        <v>324</v>
      </c>
      <c r="B123" s="4">
        <v>9</v>
      </c>
      <c r="C123" s="8">
        <v>71</v>
      </c>
      <c r="D123" s="8">
        <v>83</v>
      </c>
      <c r="E123" s="8">
        <v>87</v>
      </c>
      <c r="F123" s="8">
        <v>74</v>
      </c>
      <c r="G123" s="24">
        <f t="shared" si="0"/>
        <v>315</v>
      </c>
      <c r="H123" s="20"/>
    </row>
    <row r="124" spans="1:8" ht="15.75" customHeight="1">
      <c r="A124" s="20" t="s">
        <v>325</v>
      </c>
      <c r="B124" s="4">
        <v>8</v>
      </c>
      <c r="C124" s="8">
        <v>71</v>
      </c>
      <c r="D124" s="8">
        <v>66</v>
      </c>
      <c r="E124" s="8">
        <v>48</v>
      </c>
      <c r="F124" s="8">
        <v>49</v>
      </c>
      <c r="G124" s="24">
        <f t="shared" si="0"/>
        <v>234</v>
      </c>
      <c r="H124" s="20"/>
    </row>
    <row r="125" spans="1:8" ht="15.75" customHeight="1">
      <c r="A125" s="20" t="s">
        <v>326</v>
      </c>
      <c r="B125" s="4">
        <v>9</v>
      </c>
      <c r="C125" s="8">
        <v>53</v>
      </c>
      <c r="D125" s="8">
        <v>56</v>
      </c>
      <c r="E125" s="8">
        <v>71</v>
      </c>
      <c r="F125" s="8">
        <v>67</v>
      </c>
      <c r="G125" s="24">
        <f t="shared" si="0"/>
        <v>247</v>
      </c>
      <c r="H125" s="20"/>
    </row>
    <row r="126" spans="1:8" ht="15.75" customHeight="1">
      <c r="H126" s="20"/>
    </row>
    <row r="127" spans="1:8" ht="15.75" customHeight="1">
      <c r="H127" s="20"/>
    </row>
    <row r="128" spans="1:8" ht="15.75" customHeight="1">
      <c r="H128" s="20"/>
    </row>
    <row r="129" spans="8:8" ht="15.75" customHeight="1">
      <c r="H129" s="20"/>
    </row>
    <row r="130" spans="8:8" ht="15.75" customHeight="1">
      <c r="H130" s="20"/>
    </row>
    <row r="131" spans="8:8" ht="15.75" customHeight="1">
      <c r="H131" s="20"/>
    </row>
    <row r="132" spans="8:8" ht="15.75" customHeight="1">
      <c r="H132" s="20"/>
    </row>
    <row r="133" spans="8:8" ht="15.75" customHeight="1">
      <c r="H133" s="20"/>
    </row>
    <row r="134" spans="8:8" ht="15.75" customHeight="1">
      <c r="H134" s="20"/>
    </row>
    <row r="135" spans="8:8" ht="15.75" customHeight="1">
      <c r="H135" s="20"/>
    </row>
    <row r="136" spans="8:8" ht="15.75" customHeight="1">
      <c r="H136" s="20"/>
    </row>
    <row r="137" spans="8:8" ht="15.75" customHeight="1">
      <c r="H137" s="20"/>
    </row>
    <row r="138" spans="8:8" ht="15.75" customHeight="1">
      <c r="H138" s="20"/>
    </row>
    <row r="139" spans="8:8" ht="15.75" customHeight="1">
      <c r="H139" s="20"/>
    </row>
    <row r="140" spans="8:8" ht="15.75" customHeight="1">
      <c r="H140" s="20"/>
    </row>
    <row r="141" spans="8:8" ht="15.75" customHeight="1">
      <c r="H141" s="20"/>
    </row>
    <row r="142" spans="8:8" ht="15.75" customHeight="1">
      <c r="H142" s="20"/>
    </row>
    <row r="143" spans="8:8" ht="15.75" customHeight="1">
      <c r="H143" s="20"/>
    </row>
    <row r="144" spans="8:8" ht="15.75" customHeight="1">
      <c r="H144" s="20"/>
    </row>
    <row r="145" spans="8:8" ht="15.75" customHeight="1">
      <c r="H145" s="20"/>
    </row>
    <row r="146" spans="8:8" ht="15.75" customHeight="1">
      <c r="H146" s="20"/>
    </row>
    <row r="147" spans="8:8" ht="15.75" customHeight="1">
      <c r="H147" s="20"/>
    </row>
    <row r="148" spans="8:8" ht="15.75" customHeight="1">
      <c r="H148" s="20"/>
    </row>
    <row r="149" spans="8:8" ht="15.75" customHeight="1">
      <c r="H149" s="20"/>
    </row>
    <row r="150" spans="8:8" ht="15.75" customHeight="1">
      <c r="H150" s="20"/>
    </row>
    <row r="151" spans="8:8" ht="15.75" customHeight="1">
      <c r="H151" s="20"/>
    </row>
    <row r="152" spans="8:8" ht="15.75" customHeight="1">
      <c r="H152" s="20"/>
    </row>
    <row r="153" spans="8:8" ht="15.75" customHeight="1">
      <c r="H153" s="20"/>
    </row>
    <row r="154" spans="8:8" ht="15.75" customHeight="1">
      <c r="H154" s="20"/>
    </row>
    <row r="155" spans="8:8" ht="15.75" customHeight="1">
      <c r="H155" s="20"/>
    </row>
    <row r="156" spans="8:8" ht="15.75" customHeight="1">
      <c r="H156" s="20"/>
    </row>
    <row r="157" spans="8:8" ht="15.75" customHeight="1">
      <c r="H157" s="20"/>
    </row>
    <row r="158" spans="8:8" ht="15.75" customHeight="1">
      <c r="H158" s="20"/>
    </row>
    <row r="159" spans="8:8" ht="15.75" customHeight="1">
      <c r="H159" s="20"/>
    </row>
    <row r="160" spans="8:8" ht="15.75" customHeight="1">
      <c r="H160" s="20"/>
    </row>
    <row r="161" spans="8:8" ht="15.75" customHeight="1">
      <c r="H161" s="20"/>
    </row>
    <row r="162" spans="8:8" ht="15.75" customHeight="1">
      <c r="H162" s="20"/>
    </row>
    <row r="163" spans="8:8" ht="15.75" customHeight="1">
      <c r="H163" s="20"/>
    </row>
    <row r="164" spans="8:8" ht="15.75" customHeight="1">
      <c r="H164" s="20"/>
    </row>
    <row r="165" spans="8:8" ht="15.75" customHeight="1">
      <c r="H165" s="20"/>
    </row>
    <row r="166" spans="8:8" ht="15.75" customHeight="1">
      <c r="H166" s="20"/>
    </row>
    <row r="167" spans="8:8" ht="15.75" customHeight="1">
      <c r="H167" s="20"/>
    </row>
    <row r="168" spans="8:8" ht="15.75" customHeight="1">
      <c r="H168" s="20"/>
    </row>
    <row r="169" spans="8:8" ht="15.75" customHeight="1">
      <c r="H169" s="20"/>
    </row>
    <row r="170" spans="8:8" ht="15.75" customHeight="1">
      <c r="H170" s="20"/>
    </row>
    <row r="171" spans="8:8" ht="15.75" customHeight="1">
      <c r="H171" s="20"/>
    </row>
    <row r="172" spans="8:8" ht="15.75" customHeight="1">
      <c r="H172" s="20"/>
    </row>
    <row r="173" spans="8:8" ht="15.75" customHeight="1">
      <c r="H173" s="20"/>
    </row>
    <row r="174" spans="8:8" ht="15.75" customHeight="1">
      <c r="H174" s="20"/>
    </row>
    <row r="175" spans="8:8" ht="15.75" customHeight="1">
      <c r="H175" s="20"/>
    </row>
    <row r="176" spans="8:8" ht="15.75" customHeight="1">
      <c r="H176" s="20"/>
    </row>
    <row r="177" spans="8:8" ht="15.75" customHeight="1">
      <c r="H177" s="20"/>
    </row>
    <row r="178" spans="8:8" ht="15.75" customHeight="1">
      <c r="H178" s="20"/>
    </row>
    <row r="179" spans="8:8" ht="15.75" customHeight="1">
      <c r="H179" s="20"/>
    </row>
    <row r="180" spans="8:8" ht="15.75" customHeight="1">
      <c r="H180" s="20"/>
    </row>
    <row r="181" spans="8:8" ht="15.75" customHeight="1">
      <c r="H181" s="20"/>
    </row>
    <row r="182" spans="8:8" ht="15.75" customHeight="1">
      <c r="H182" s="20"/>
    </row>
    <row r="183" spans="8:8" ht="15.75" customHeight="1">
      <c r="H183" s="20"/>
    </row>
    <row r="184" spans="8:8" ht="15.75" customHeight="1">
      <c r="H184" s="20"/>
    </row>
    <row r="185" spans="8:8" ht="15.75" customHeight="1">
      <c r="H185" s="20"/>
    </row>
    <row r="186" spans="8:8" ht="15.75" customHeight="1">
      <c r="H186" s="20"/>
    </row>
    <row r="187" spans="8:8" ht="15.75" customHeight="1">
      <c r="H187" s="20"/>
    </row>
    <row r="188" spans="8:8" ht="15.75" customHeight="1">
      <c r="H188" s="20"/>
    </row>
    <row r="189" spans="8:8" ht="15.75" customHeight="1">
      <c r="H189" s="20"/>
    </row>
    <row r="190" spans="8:8" ht="15.75" customHeight="1">
      <c r="H190" s="20"/>
    </row>
    <row r="191" spans="8:8" ht="15.75" customHeight="1">
      <c r="H191" s="20"/>
    </row>
    <row r="192" spans="8:8" ht="15.75" customHeight="1">
      <c r="H192" s="20"/>
    </row>
    <row r="193" spans="8:8" ht="15.75" customHeight="1">
      <c r="H193" s="20"/>
    </row>
    <row r="194" spans="8:8" ht="15.75" customHeight="1">
      <c r="H194" s="20"/>
    </row>
    <row r="195" spans="8:8" ht="15.75" customHeight="1">
      <c r="H195" s="20"/>
    </row>
    <row r="196" spans="8:8" ht="15.75" customHeight="1">
      <c r="H196" s="20"/>
    </row>
    <row r="197" spans="8:8" ht="15.75" customHeight="1">
      <c r="H197" s="20"/>
    </row>
    <row r="198" spans="8:8" ht="15.75" customHeight="1">
      <c r="H198" s="20"/>
    </row>
    <row r="199" spans="8:8" ht="15.75" customHeight="1"/>
    <row r="200" spans="8:8" ht="15.75" customHeight="1"/>
    <row r="201" spans="8:8" ht="15.75" customHeight="1"/>
    <row r="202" spans="8:8" ht="15.75" customHeight="1"/>
    <row r="203" spans="8:8" ht="15.75" customHeight="1"/>
    <row r="204" spans="8:8" ht="15.75" customHeight="1"/>
    <row r="205" spans="8:8" ht="15.75" customHeight="1"/>
    <row r="206" spans="8:8" ht="15.75" customHeight="1"/>
    <row r="207" spans="8:8" ht="15.75" customHeight="1"/>
    <row r="208" spans="8: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2:A125">
    <cfRule type="duplicateValues" dxfId="0" priority="2"/>
    <cfRule type="duplicateValues" dxfId="1" priority="1"/>
  </conditionalFormatting>
  <dataValidations count="1">
    <dataValidation type="list" allowBlank="1" showInputMessage="1" showErrorMessage="1" sqref="J18 I26">
      <formula1>$A$2:$A$125</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C15"/>
    </sheetView>
  </sheetViews>
  <sheetFormatPr defaultColWidth="11.25" defaultRowHeight="15" customHeight="1"/>
  <cols>
    <col min="1" max="1" width="13.625" customWidth="1"/>
    <col min="2" max="2" width="3.875" customWidth="1"/>
    <col min="3" max="26" width="11" customWidth="1"/>
  </cols>
  <sheetData>
    <row r="1" spans="1:7" ht="15.75" customHeight="1">
      <c r="A1" s="30" t="s">
        <v>327</v>
      </c>
      <c r="C1" s="31" t="s">
        <v>328</v>
      </c>
      <c r="F1" s="4" t="s">
        <v>2</v>
      </c>
      <c r="G1" s="4" t="s">
        <v>329</v>
      </c>
    </row>
    <row r="2" spans="1:7" ht="15.75" customHeight="1">
      <c r="A2" s="32" t="s">
        <v>330</v>
      </c>
      <c r="C2" s="33" t="e">
        <f ca="1">IFS(A2="Mango","Fruits",A2="Potato", "Veg",A2="Lamb","Meat",A2="Coffee", "Beverage")</f>
        <v>#NAME?</v>
      </c>
    </row>
    <row r="3" spans="1:7" ht="15.75" customHeight="1">
      <c r="A3" s="32" t="s">
        <v>331</v>
      </c>
      <c r="C3" s="33" t="e">
        <f t="array" aca="1" ref="C3" ca="1">IFS(A3="Mango","Fruits",A3="Potato", "Veg",A3="Lamb","Meat",A3="Coffee", "Beverage")</f>
        <v>#NAME?</v>
      </c>
    </row>
    <row r="4" spans="1:7" ht="15.75" customHeight="1">
      <c r="A4" s="32" t="s">
        <v>332</v>
      </c>
      <c r="C4" s="33" t="e">
        <f t="array" aca="1" ref="C4" ca="1">IFS(A4="Mango","Fruits",A4="Potato", "Veg",A4="Lamb","Meat",A4="Coffee", "Beverage")</f>
        <v>#NAME?</v>
      </c>
      <c r="G4" s="34"/>
    </row>
    <row r="5" spans="1:7" ht="15.75" customHeight="1">
      <c r="A5" s="32" t="s">
        <v>333</v>
      </c>
      <c r="C5" s="33" t="e">
        <f t="array" aca="1" ref="C5" ca="1">IFS(A5="Mango","Fruits",A5="Potato", "Veg",A5="Lamb","Meat",A5="Coffee", "Beverage")</f>
        <v>#NAME?</v>
      </c>
    </row>
    <row r="6" spans="1:7" ht="15.75" customHeight="1">
      <c r="A6" s="20"/>
    </row>
    <row r="7" spans="1:7" ht="15.75" customHeight="1">
      <c r="A7" s="20"/>
    </row>
    <row r="8" spans="1:7" ht="15.75" customHeight="1">
      <c r="A8" s="20"/>
    </row>
    <row r="9" spans="1:7" ht="15.75" customHeight="1">
      <c r="A9" s="20"/>
      <c r="G9" s="35"/>
    </row>
    <row r="10" spans="1:7" ht="15.75" customHeight="1">
      <c r="A10" s="30" t="s">
        <v>327</v>
      </c>
      <c r="C10" s="31" t="s">
        <v>328</v>
      </c>
      <c r="F10" s="4" t="s">
        <v>118</v>
      </c>
      <c r="G10" s="4" t="s">
        <v>334</v>
      </c>
    </row>
    <row r="11" spans="1:7" ht="15.75" customHeight="1">
      <c r="A11" s="32" t="s">
        <v>330</v>
      </c>
      <c r="C11" s="34" t="e">
        <f t="array" aca="1" ref="C11" ca="1">IFS(A2="Mango","Fruits",A2="Potato", "Veg",A2="Lamb","Meat",A2="Coffee", "Beverage", TRUE, "Misc")</f>
        <v>#NAME?</v>
      </c>
      <c r="G11" s="4" t="s">
        <v>335</v>
      </c>
    </row>
    <row r="12" spans="1:7" ht="15.75" customHeight="1">
      <c r="A12" s="32" t="s">
        <v>331</v>
      </c>
      <c r="C12" s="34" t="e">
        <f t="array" aca="1" ref="C12" ca="1">IFS(A3="Mango","Fruits",A3="Potato", "Veg",A3="Lamb","Meat",A3="Coffee", "Beverage", TRUE, "Misc")</f>
        <v>#NAME?</v>
      </c>
    </row>
    <row r="13" spans="1:7" ht="15.75" customHeight="1">
      <c r="A13" s="32" t="s">
        <v>332</v>
      </c>
      <c r="C13" s="34" t="e">
        <f t="array" aca="1" ref="C13" ca="1">IFS(A4="Mango","Fruits",A4="Potato", "Veg",A4="Lamb","Meat",A4="Coffee", "Beverage", TRUE, "Misc")</f>
        <v>#NAME?</v>
      </c>
    </row>
    <row r="14" spans="1:7" ht="15.75" customHeight="1">
      <c r="A14" s="32" t="s">
        <v>333</v>
      </c>
      <c r="C14" s="34" t="e">
        <f t="array" aca="1" ref="C14" ca="1">IFS(A5="Mango","Fruits",A5="Potato", "Veg",A5="Lamb","Meat",A5="Coffee", "Beverage", TRUE, "Misc")</f>
        <v>#NAME?</v>
      </c>
      <c r="G14" s="34"/>
    </row>
    <row r="15" spans="1:7" ht="15.75" customHeight="1">
      <c r="A15" s="17" t="s">
        <v>336</v>
      </c>
      <c r="C15" s="34" t="e">
        <f t="array" aca="1" ref="C15" ca="1">IFS(A6="Mango","Fruits",A6="Potato", "Veg",A6="Lamb","Meat",A6="Coffee", "Beverage", TRUE, "Misc")</f>
        <v>#NAME?</v>
      </c>
    </row>
    <row r="16" spans="1:7" ht="15.75" customHeight="1">
      <c r="A16" s="20"/>
    </row>
    <row r="17" spans="1:7" ht="15.75" customHeight="1">
      <c r="A17" s="20"/>
    </row>
    <row r="18" spans="1:7" ht="15.75" customHeight="1">
      <c r="A18" s="20"/>
      <c r="G18" s="34"/>
    </row>
    <row r="19" spans="1:7" ht="15.75" customHeight="1">
      <c r="A19" s="20"/>
    </row>
    <row r="20" spans="1:7" ht="15.75" customHeight="1">
      <c r="A20" s="20"/>
    </row>
    <row r="21" spans="1:7" ht="15.75" customHeight="1">
      <c r="A21" s="20"/>
    </row>
    <row r="22" spans="1:7" ht="15.75" customHeight="1">
      <c r="A22" s="20"/>
    </row>
    <row r="23" spans="1:7" ht="15.75" customHeight="1">
      <c r="A23" s="20"/>
    </row>
    <row r="24" spans="1:7" ht="15.75" customHeight="1">
      <c r="A24" s="20"/>
    </row>
    <row r="25" spans="1:7" ht="15.75" customHeight="1"/>
    <row r="26" spans="1:7" ht="15.75" customHeight="1"/>
    <row r="27" spans="1:7" ht="15.75" customHeight="1"/>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G12" sqref="G12"/>
    </sheetView>
  </sheetViews>
  <sheetFormatPr defaultColWidth="11.25" defaultRowHeight="15" customHeight="1"/>
  <cols>
    <col min="1" max="2" width="11" customWidth="1"/>
    <col min="3" max="3" width="24" customWidth="1"/>
    <col min="4" max="26" width="11" customWidth="1"/>
  </cols>
  <sheetData>
    <row r="1" spans="1:5" ht="15.75" customHeight="1">
      <c r="A1" s="45" t="s">
        <v>337</v>
      </c>
      <c r="B1" s="46"/>
      <c r="D1" s="4" t="s">
        <v>338</v>
      </c>
      <c r="E1" s="4" t="s">
        <v>339</v>
      </c>
    </row>
    <row r="2" spans="1:5" ht="15.75" customHeight="1">
      <c r="A2" s="36" t="s">
        <v>340</v>
      </c>
      <c r="B2" s="36" t="s">
        <v>341</v>
      </c>
    </row>
    <row r="3" spans="1:5" ht="15.75" customHeight="1">
      <c r="A3" s="18">
        <v>5</v>
      </c>
      <c r="B3" s="5" t="s">
        <v>342</v>
      </c>
    </row>
    <row r="4" spans="1:5" ht="15.75" customHeight="1">
      <c r="A4" s="18">
        <v>4</v>
      </c>
      <c r="B4" s="5" t="s">
        <v>343</v>
      </c>
    </row>
    <row r="5" spans="1:5" ht="15.75" customHeight="1">
      <c r="A5" s="18">
        <v>3</v>
      </c>
      <c r="B5" s="5" t="s">
        <v>173</v>
      </c>
      <c r="E5" s="5"/>
    </row>
    <row r="6" spans="1:5" ht="15.75" customHeight="1">
      <c r="A6" s="18">
        <v>2</v>
      </c>
      <c r="B6" s="5" t="s">
        <v>169</v>
      </c>
      <c r="E6" s="7"/>
    </row>
    <row r="7" spans="1:5" ht="15.75" customHeight="1">
      <c r="A7" s="18">
        <v>1</v>
      </c>
      <c r="B7" s="5" t="s">
        <v>344</v>
      </c>
      <c r="E7" s="5"/>
    </row>
    <row r="8" spans="1:5" ht="15.75" customHeight="1">
      <c r="E8" s="7"/>
    </row>
    <row r="9" spans="1:5" ht="15.75" customHeight="1">
      <c r="E9" s="7"/>
    </row>
    <row r="10" spans="1:5" ht="15.75" customHeight="1">
      <c r="A10" s="45" t="s">
        <v>345</v>
      </c>
      <c r="B10" s="47"/>
      <c r="C10" s="46"/>
    </row>
    <row r="11" spans="1:5" ht="15.75" customHeight="1">
      <c r="A11" s="36" t="s">
        <v>340</v>
      </c>
      <c r="B11" s="36" t="s">
        <v>341</v>
      </c>
      <c r="C11" s="36" t="s">
        <v>346</v>
      </c>
    </row>
    <row r="12" spans="1:5" ht="15.75" customHeight="1">
      <c r="A12" s="18">
        <v>4</v>
      </c>
      <c r="B12" s="5"/>
      <c r="C12" s="5"/>
    </row>
    <row r="13" spans="1:5" ht="15.75" customHeight="1">
      <c r="A13" s="18">
        <v>3</v>
      </c>
      <c r="B13" s="5"/>
      <c r="C13" s="5"/>
    </row>
    <row r="14" spans="1:5" ht="15.75" customHeight="1">
      <c r="A14" s="18">
        <v>4</v>
      </c>
      <c r="B14" s="5"/>
      <c r="C14" s="5"/>
    </row>
    <row r="15" spans="1:5" ht="15.75" customHeight="1">
      <c r="A15" s="18">
        <v>5</v>
      </c>
      <c r="B15" s="5"/>
      <c r="C15" s="5"/>
    </row>
    <row r="16" spans="1:5" ht="15.75" customHeight="1">
      <c r="A16" s="18">
        <v>4</v>
      </c>
      <c r="B16" s="5"/>
      <c r="C16" s="5"/>
    </row>
    <row r="17" spans="1:3" ht="15.75" customHeight="1">
      <c r="A17" s="18">
        <v>4</v>
      </c>
      <c r="B17" s="5"/>
      <c r="C17" s="5"/>
    </row>
    <row r="18" spans="1:3" ht="15.75" customHeight="1">
      <c r="A18" s="18">
        <v>1</v>
      </c>
      <c r="B18" s="5"/>
      <c r="C18" s="5"/>
    </row>
    <row r="19" spans="1:3" ht="15.75" customHeight="1">
      <c r="A19" s="18">
        <v>5</v>
      </c>
      <c r="B19" s="5"/>
      <c r="C19" s="5"/>
    </row>
    <row r="20" spans="1:3" ht="15.75" customHeight="1">
      <c r="A20" s="18">
        <v>2</v>
      </c>
      <c r="B20" s="5"/>
      <c r="C20" s="5"/>
    </row>
    <row r="21" spans="1:3" ht="15.75" customHeight="1">
      <c r="A21" s="18">
        <v>4</v>
      </c>
      <c r="B21" s="5"/>
      <c r="C21" s="5"/>
    </row>
    <row r="22" spans="1:3" ht="15.75" customHeight="1">
      <c r="A22" s="18">
        <v>3</v>
      </c>
      <c r="B22" s="5"/>
      <c r="C22" s="5"/>
    </row>
    <row r="23" spans="1:3" ht="15.75" customHeight="1">
      <c r="A23" s="18">
        <v>1</v>
      </c>
      <c r="B23" s="5"/>
      <c r="C23" s="5"/>
    </row>
    <row r="24" spans="1:3" ht="15.75" customHeight="1">
      <c r="A24" s="18">
        <v>2</v>
      </c>
      <c r="B24" s="5"/>
      <c r="C24" s="5"/>
    </row>
    <row r="25" spans="1:3" ht="15.75" customHeight="1">
      <c r="A25" s="18">
        <v>1</v>
      </c>
      <c r="B25" s="5"/>
      <c r="C25" s="5"/>
    </row>
    <row r="26" spans="1:3" ht="15.75" customHeight="1">
      <c r="A26" s="18">
        <v>3</v>
      </c>
      <c r="B26" s="5"/>
      <c r="C26" s="5"/>
    </row>
    <row r="27" spans="1:3" ht="15.75" customHeight="1">
      <c r="A27" s="18">
        <v>2</v>
      </c>
      <c r="B27" s="5"/>
      <c r="C27" s="5"/>
    </row>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10:C10"/>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tabSelected="1" topLeftCell="A6" workbookViewId="0">
      <selection sqref="A1:G33"/>
    </sheetView>
  </sheetViews>
  <sheetFormatPr defaultColWidth="11.25" defaultRowHeight="15" customHeight="1"/>
  <cols>
    <col min="1" max="1" width="15.875" customWidth="1"/>
    <col min="2" max="2" width="19.875" customWidth="1"/>
    <col min="3" max="3" width="16.5" customWidth="1"/>
    <col min="4" max="4" width="9.875" customWidth="1"/>
    <col min="5" max="5" width="10.625" customWidth="1"/>
    <col min="6" max="6" width="17.125" customWidth="1"/>
    <col min="7" max="7" width="6.875" customWidth="1"/>
    <col min="8" max="8" width="20.5" customWidth="1"/>
    <col min="9" max="9" width="8.875" customWidth="1"/>
    <col min="10" max="10" width="4.125" customWidth="1"/>
    <col min="11" max="11" width="8.875" customWidth="1"/>
    <col min="12" max="12" width="18.5" customWidth="1"/>
    <col min="13" max="26" width="8.875" customWidth="1"/>
  </cols>
  <sheetData>
    <row r="1" spans="1:18" ht="15.75" customHeight="1">
      <c r="A1" s="37" t="s">
        <v>347</v>
      </c>
      <c r="B1" s="37"/>
      <c r="C1" s="37"/>
      <c r="E1" s="48" t="s">
        <v>348</v>
      </c>
      <c r="F1" s="49"/>
      <c r="G1" s="50"/>
    </row>
    <row r="2" spans="1:18" ht="15.75" customHeight="1">
      <c r="A2" s="38" t="s">
        <v>349</v>
      </c>
      <c r="B2" s="38" t="s">
        <v>350</v>
      </c>
      <c r="C2" s="38" t="s">
        <v>351</v>
      </c>
      <c r="E2" s="39" t="s">
        <v>349</v>
      </c>
      <c r="F2" s="39" t="s">
        <v>350</v>
      </c>
      <c r="G2" s="39" t="s">
        <v>351</v>
      </c>
    </row>
    <row r="3" spans="1:18" ht="15.75" customHeight="1">
      <c r="A3" s="4" t="s">
        <v>352</v>
      </c>
      <c r="B3" s="4" t="s">
        <v>353</v>
      </c>
      <c r="C3" s="4">
        <v>250.99</v>
      </c>
      <c r="E3" s="4" t="s">
        <v>354</v>
      </c>
      <c r="F3" s="4" t="s">
        <v>355</v>
      </c>
      <c r="G3" s="4">
        <v>999.99</v>
      </c>
    </row>
    <row r="4" spans="1:18" ht="15.75" customHeight="1">
      <c r="A4" s="4" t="s">
        <v>356</v>
      </c>
      <c r="B4" s="4" t="s">
        <v>357</v>
      </c>
      <c r="C4" s="4">
        <v>1299.99</v>
      </c>
      <c r="E4" s="4" t="s">
        <v>358</v>
      </c>
      <c r="F4" s="4" t="s">
        <v>359</v>
      </c>
      <c r="G4" s="4">
        <v>450.99</v>
      </c>
    </row>
    <row r="5" spans="1:18" ht="15.75" customHeight="1">
      <c r="A5" s="4" t="s">
        <v>360</v>
      </c>
      <c r="B5" s="4" t="s">
        <v>361</v>
      </c>
      <c r="C5" s="4">
        <v>799.99</v>
      </c>
      <c r="E5" s="4" t="s">
        <v>362</v>
      </c>
      <c r="F5" s="4" t="s">
        <v>363</v>
      </c>
      <c r="G5" s="4">
        <v>299.99</v>
      </c>
    </row>
    <row r="6" spans="1:18" ht="15.75" customHeight="1">
      <c r="A6" s="4" t="s">
        <v>364</v>
      </c>
      <c r="B6" s="4" t="s">
        <v>365</v>
      </c>
      <c r="C6" s="4">
        <v>1000.99</v>
      </c>
      <c r="E6" s="4" t="s">
        <v>366</v>
      </c>
      <c r="F6" s="4" t="s">
        <v>367</v>
      </c>
      <c r="G6" s="4">
        <v>549.99</v>
      </c>
    </row>
    <row r="7" spans="1:18" ht="15.75" customHeight="1">
      <c r="A7" s="4" t="s">
        <v>368</v>
      </c>
      <c r="B7" s="4" t="s">
        <v>369</v>
      </c>
      <c r="C7" s="4">
        <v>855.99</v>
      </c>
    </row>
    <row r="8" spans="1:18" ht="15.75" customHeight="1">
      <c r="A8" s="40"/>
      <c r="E8" s="4" t="s">
        <v>2</v>
      </c>
      <c r="F8" s="4" t="s">
        <v>370</v>
      </c>
    </row>
    <row r="9" spans="1:18" ht="15.75" customHeight="1">
      <c r="A9" s="41" t="s">
        <v>371</v>
      </c>
      <c r="B9" s="41"/>
      <c r="C9" s="41"/>
      <c r="F9" s="4" t="s">
        <v>347</v>
      </c>
    </row>
    <row r="10" spans="1:18" ht="15.75" customHeight="1">
      <c r="A10" s="42" t="s">
        <v>349</v>
      </c>
      <c r="B10" s="42" t="s">
        <v>350</v>
      </c>
      <c r="C10" s="42" t="s">
        <v>351</v>
      </c>
      <c r="F10" s="4" t="s">
        <v>348</v>
      </c>
    </row>
    <row r="11" spans="1:18" ht="15.75" customHeight="1">
      <c r="A11" s="4" t="s">
        <v>372</v>
      </c>
      <c r="B11" s="4" t="s">
        <v>373</v>
      </c>
      <c r="C11" s="4">
        <v>899.99</v>
      </c>
      <c r="F11" s="4" t="s">
        <v>371</v>
      </c>
    </row>
    <row r="12" spans="1:18" ht="15.75" customHeight="1">
      <c r="A12" s="4" t="s">
        <v>374</v>
      </c>
      <c r="B12" s="4" t="s">
        <v>375</v>
      </c>
      <c r="C12" s="4">
        <v>1300.99</v>
      </c>
      <c r="F12" s="4" t="s">
        <v>376</v>
      </c>
      <c r="R12" s="43"/>
    </row>
    <row r="13" spans="1:18" ht="15.75" customHeight="1">
      <c r="A13" s="4" t="s">
        <v>377</v>
      </c>
      <c r="B13" s="4" t="s">
        <v>378</v>
      </c>
      <c r="C13" s="4">
        <v>449.99</v>
      </c>
    </row>
    <row r="14" spans="1:18" ht="15.75" customHeight="1">
      <c r="A14" s="4" t="s">
        <v>379</v>
      </c>
      <c r="B14" s="4" t="s">
        <v>380</v>
      </c>
      <c r="C14" s="4">
        <v>350.99</v>
      </c>
    </row>
    <row r="15" spans="1:18" ht="15.75" customHeight="1">
      <c r="A15" s="4" t="s">
        <v>381</v>
      </c>
      <c r="B15" s="4" t="s">
        <v>382</v>
      </c>
      <c r="C15" s="4">
        <v>550.99</v>
      </c>
    </row>
    <row r="16" spans="1:18" ht="15.75" customHeight="1"/>
    <row r="17" spans="1:4" ht="15.75" customHeight="1"/>
    <row r="18" spans="1:4" ht="15.75" customHeight="1">
      <c r="A18" s="51" t="s">
        <v>337</v>
      </c>
      <c r="B18" s="47"/>
      <c r="C18" s="47"/>
      <c r="D18" s="46"/>
    </row>
    <row r="19" spans="1:4" ht="15.75" customHeight="1">
      <c r="A19" s="44" t="s">
        <v>349</v>
      </c>
      <c r="B19" s="44" t="s">
        <v>350</v>
      </c>
      <c r="C19" s="44" t="s">
        <v>328</v>
      </c>
      <c r="D19" s="44" t="s">
        <v>351</v>
      </c>
    </row>
    <row r="20" spans="1:4" ht="15.75" customHeight="1">
      <c r="A20" s="4" t="s">
        <v>354</v>
      </c>
      <c r="B20" s="4" t="s">
        <v>355</v>
      </c>
      <c r="C20" s="4" t="s">
        <v>348</v>
      </c>
    </row>
    <row r="21" spans="1:4" ht="15.75" customHeight="1">
      <c r="A21" s="4" t="s">
        <v>364</v>
      </c>
      <c r="B21" s="4" t="s">
        <v>365</v>
      </c>
      <c r="C21" s="4" t="s">
        <v>347</v>
      </c>
    </row>
    <row r="22" spans="1:4" ht="15.75" customHeight="1">
      <c r="A22" s="4" t="s">
        <v>374</v>
      </c>
      <c r="B22" s="4" t="s">
        <v>375</v>
      </c>
      <c r="C22" s="4" t="s">
        <v>371</v>
      </c>
    </row>
    <row r="23" spans="1:4" ht="15.75" customHeight="1">
      <c r="A23" s="4" t="s">
        <v>379</v>
      </c>
      <c r="B23" s="4" t="s">
        <v>380</v>
      </c>
      <c r="C23" s="4" t="s">
        <v>371</v>
      </c>
    </row>
    <row r="24" spans="1:4" ht="15.75" customHeight="1">
      <c r="A24" s="4" t="s">
        <v>356</v>
      </c>
      <c r="B24" s="4" t="s">
        <v>357</v>
      </c>
      <c r="C24" s="4" t="s">
        <v>347</v>
      </c>
    </row>
    <row r="25" spans="1:4" ht="15.75" customHeight="1">
      <c r="A25" s="4" t="s">
        <v>360</v>
      </c>
      <c r="B25" s="4" t="s">
        <v>361</v>
      </c>
      <c r="C25" s="4" t="s">
        <v>347</v>
      </c>
    </row>
    <row r="26" spans="1:4" ht="15.75" customHeight="1">
      <c r="A26" s="4" t="s">
        <v>358</v>
      </c>
      <c r="B26" s="4" t="s">
        <v>359</v>
      </c>
      <c r="C26" s="4" t="s">
        <v>348</v>
      </c>
    </row>
    <row r="27" spans="1:4" ht="15.75" customHeight="1">
      <c r="A27" s="4" t="s">
        <v>377</v>
      </c>
      <c r="B27" s="4" t="s">
        <v>378</v>
      </c>
      <c r="C27" s="4" t="s">
        <v>371</v>
      </c>
    </row>
    <row r="28" spans="1:4" ht="15.75" customHeight="1">
      <c r="A28" s="4" t="s">
        <v>368</v>
      </c>
      <c r="B28" s="4" t="s">
        <v>369</v>
      </c>
      <c r="C28" s="4" t="s">
        <v>347</v>
      </c>
    </row>
    <row r="29" spans="1:4" ht="15.75" customHeight="1">
      <c r="A29" s="4" t="s">
        <v>362</v>
      </c>
      <c r="B29" s="4" t="s">
        <v>363</v>
      </c>
      <c r="C29" s="4" t="s">
        <v>348</v>
      </c>
    </row>
    <row r="30" spans="1:4" ht="15.75" customHeight="1">
      <c r="A30" s="4" t="s">
        <v>366</v>
      </c>
      <c r="B30" s="4" t="s">
        <v>367</v>
      </c>
      <c r="C30" s="4" t="s">
        <v>348</v>
      </c>
    </row>
    <row r="31" spans="1:4" ht="15.75" customHeight="1">
      <c r="A31" s="4" t="s">
        <v>381</v>
      </c>
      <c r="B31" s="4" t="s">
        <v>382</v>
      </c>
      <c r="C31" s="4" t="s">
        <v>371</v>
      </c>
    </row>
    <row r="32" spans="1:4" ht="15.75" customHeight="1">
      <c r="A32" s="4" t="s">
        <v>372</v>
      </c>
      <c r="B32" s="4" t="s">
        <v>373</v>
      </c>
      <c r="C32" s="4" t="s">
        <v>371</v>
      </c>
    </row>
    <row r="33" spans="1:3" ht="15.75" customHeight="1">
      <c r="A33" s="4" t="s">
        <v>352</v>
      </c>
      <c r="B33" s="4" t="s">
        <v>353</v>
      </c>
      <c r="C33" s="4" t="s">
        <v>347</v>
      </c>
    </row>
    <row r="34" spans="1:3" ht="15.75" customHeight="1"/>
    <row r="35" spans="1:3" ht="15.75" customHeight="1"/>
    <row r="36" spans="1:3" ht="15.75" customHeight="1"/>
    <row r="37" spans="1:3" ht="15.75" customHeight="1"/>
    <row r="38" spans="1:3" ht="15.75" customHeight="1"/>
    <row r="39" spans="1:3" ht="15.75" customHeight="1"/>
    <row r="40" spans="1:3" ht="15.75" customHeight="1"/>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1:G1"/>
    <mergeCell ref="A18:D18"/>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Class Ex - 1</vt:lpstr>
      <vt:lpstr>Class Ex - 2</vt:lpstr>
      <vt:lpstr>Class Ex - 3</vt:lpstr>
      <vt:lpstr>Class Ex - 4</vt:lpstr>
      <vt:lpstr>Class Ex - 5</vt:lpstr>
      <vt:lpstr>Class Ex - 6</vt:lpstr>
      <vt:lpstr>Class Ex - 7</vt:lpstr>
      <vt:lpstr>Class Ex - 8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Chaturvedi</dc:creator>
  <cp:lastModifiedBy>user</cp:lastModifiedBy>
  <dcterms:created xsi:type="dcterms:W3CDTF">2022-03-01T17:23:29Z</dcterms:created>
  <dcterms:modified xsi:type="dcterms:W3CDTF">2023-04-10T18:40:13Z</dcterms:modified>
</cp:coreProperties>
</file>