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navneetgitbackups@gmail.com\neosoft-office-learning\relevel\1. Excel\radio-buttons - and -data modeling\"/>
    </mc:Choice>
  </mc:AlternateContent>
  <xr:revisionPtr revIDLastSave="0" documentId="13_ncr:1_{3A8489F8-2193-4D57-ADA9-6901CD7A6DC2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Sales Data" sheetId="4" r:id="rId1"/>
    <sheet name="Products" sheetId="1" r:id="rId2"/>
    <sheet name="State_Zone" sheetId="2" r:id="rId3"/>
    <sheet name="Sales Rep" sheetId="3" r:id="rId4"/>
    <sheet name="Sheet2" sheetId="6" r:id="rId5"/>
    <sheet name="Sheet3" sheetId="7" r:id="rId6"/>
    <sheet name="Sheet4" sheetId="8" r:id="rId7"/>
    <sheet name="Sheet1" sheetId="5" r:id="rId8"/>
  </sheets>
  <calcPr calcId="191029"/>
  <pivotCaches>
    <pivotCache cacheId="1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hJuaNKz+6Tnb21jrKx/O0ufrGeSQ=="/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2" i="5"/>
  <c r="F3" i="5" a="1"/>
  <c r="F3" i="5" s="1"/>
  <c r="F4" i="5" a="1"/>
  <c r="F4" i="5"/>
  <c r="F5" i="5" a="1"/>
  <c r="F5" i="5" s="1"/>
  <c r="F6" i="5" a="1"/>
  <c r="F6" i="5" s="1"/>
  <c r="F7" i="5" a="1"/>
  <c r="F7" i="5" s="1"/>
  <c r="F8" i="5" a="1"/>
  <c r="F8" i="5" s="1"/>
  <c r="F9" i="5" a="1"/>
  <c r="F9" i="5" s="1"/>
  <c r="F10" i="5" a="1"/>
  <c r="F10" i="5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/>
  <c r="F35" i="5" a="1"/>
  <c r="F35" i="5" s="1"/>
  <c r="F36" i="5" a="1"/>
  <c r="F36" i="5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/>
  <c r="F75" i="5" a="1"/>
  <c r="F75" i="5" s="1"/>
  <c r="F76" i="5" a="1"/>
  <c r="F76" i="5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/>
  <c r="F83" i="5" a="1"/>
  <c r="F83" i="5" s="1"/>
  <c r="F84" i="5" a="1"/>
  <c r="F84" i="5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/>
  <c r="F155" i="5" a="1"/>
  <c r="F155" i="5" s="1"/>
  <c r="F156" i="5" a="1"/>
  <c r="F156" i="5" s="1"/>
  <c r="F157" i="5" a="1"/>
  <c r="F157" i="5" s="1"/>
  <c r="F158" i="5" a="1"/>
  <c r="F158" i="5" s="1"/>
  <c r="F159" i="5" a="1"/>
  <c r="F159" i="5" s="1"/>
  <c r="F160" i="5" a="1"/>
  <c r="F160" i="5" s="1"/>
  <c r="F161" i="5" a="1"/>
  <c r="F161" i="5" s="1"/>
  <c r="F162" i="5" a="1"/>
  <c r="F162" i="5"/>
  <c r="F163" i="5" a="1"/>
  <c r="F163" i="5" s="1"/>
  <c r="F164" i="5" a="1"/>
  <c r="F164" i="5" s="1"/>
  <c r="F165" i="5" a="1"/>
  <c r="F165" i="5" s="1"/>
  <c r="F166" i="5" a="1"/>
  <c r="F166" i="5" s="1"/>
  <c r="F167" i="5" a="1"/>
  <c r="F167" i="5" s="1"/>
  <c r="F168" i="5" a="1"/>
  <c r="F168" i="5" s="1"/>
  <c r="F169" i="5" a="1"/>
  <c r="F169" i="5" s="1"/>
  <c r="F170" i="5" a="1"/>
  <c r="F170" i="5"/>
  <c r="F171" i="5" a="1"/>
  <c r="F171" i="5" s="1"/>
  <c r="F172" i="5" a="1"/>
  <c r="F172" i="5" s="1"/>
  <c r="F173" i="5" a="1"/>
  <c r="F173" i="5" s="1"/>
  <c r="F174" i="5" a="1"/>
  <c r="F174" i="5" s="1"/>
  <c r="F175" i="5" a="1"/>
  <c r="F175" i="5" s="1"/>
  <c r="F176" i="5" a="1"/>
  <c r="F176" i="5" s="1"/>
  <c r="F177" i="5" a="1"/>
  <c r="F177" i="5" s="1"/>
  <c r="F178" i="5" a="1"/>
  <c r="F178" i="5" s="1"/>
  <c r="F179" i="5" a="1"/>
  <c r="F179" i="5" s="1"/>
  <c r="F180" i="5" a="1"/>
  <c r="F180" i="5" s="1"/>
  <c r="F181" i="5" a="1"/>
  <c r="F181" i="5" s="1"/>
  <c r="F182" i="5" a="1"/>
  <c r="F182" i="5" s="1"/>
  <c r="F183" i="5" a="1"/>
  <c r="F183" i="5" s="1"/>
  <c r="F184" i="5" a="1"/>
  <c r="F184" i="5" s="1"/>
  <c r="F185" i="5" a="1"/>
  <c r="F185" i="5" s="1"/>
  <c r="F186" i="5" a="1"/>
  <c r="F186" i="5" s="1"/>
  <c r="F187" i="5" a="1"/>
  <c r="F187" i="5" s="1"/>
  <c r="F188" i="5" a="1"/>
  <c r="F188" i="5" s="1"/>
  <c r="F189" i="5" a="1"/>
  <c r="F189" i="5" s="1"/>
  <c r="F190" i="5" a="1"/>
  <c r="F190" i="5" s="1"/>
  <c r="F191" i="5" a="1"/>
  <c r="F191" i="5" s="1"/>
  <c r="F192" i="5" a="1"/>
  <c r="F192" i="5" s="1"/>
  <c r="F193" i="5" a="1"/>
  <c r="F193" i="5" s="1"/>
  <c r="F194" i="5" a="1"/>
  <c r="F194" i="5" s="1"/>
  <c r="F195" i="5" a="1"/>
  <c r="F195" i="5" s="1"/>
  <c r="F196" i="5" a="1"/>
  <c r="F196" i="5" s="1"/>
  <c r="F197" i="5" a="1"/>
  <c r="F197" i="5" s="1"/>
  <c r="F198" i="5" a="1"/>
  <c r="F198" i="5" s="1"/>
  <c r="F199" i="5" a="1"/>
  <c r="F199" i="5" s="1"/>
  <c r="F200" i="5" a="1"/>
  <c r="F200" i="5" s="1"/>
  <c r="F201" i="5" a="1"/>
  <c r="F201" i="5" s="1"/>
  <c r="F202" i="5" a="1"/>
  <c r="F202" i="5" s="1"/>
  <c r="F203" i="5" a="1"/>
  <c r="F203" i="5" s="1"/>
  <c r="F204" i="5" a="1"/>
  <c r="F204" i="5" s="1"/>
  <c r="F205" i="5" a="1"/>
  <c r="F205" i="5" s="1"/>
  <c r="F206" i="5" a="1"/>
  <c r="F206" i="5" s="1"/>
  <c r="F207" i="5" a="1"/>
  <c r="F207" i="5" s="1"/>
  <c r="F208" i="5" a="1"/>
  <c r="F208" i="5" s="1"/>
  <c r="F209" i="5" a="1"/>
  <c r="F209" i="5" s="1"/>
  <c r="F210" i="5" a="1"/>
  <c r="F210" i="5" s="1"/>
  <c r="F211" i="5" a="1"/>
  <c r="F211" i="5" s="1"/>
  <c r="F212" i="5" a="1"/>
  <c r="F212" i="5" s="1"/>
  <c r="F213" i="5" a="1"/>
  <c r="F213" i="5" s="1"/>
  <c r="F214" i="5" a="1"/>
  <c r="F214" i="5" s="1"/>
  <c r="F215" i="5" a="1"/>
  <c r="F215" i="5" s="1"/>
  <c r="F216" i="5" a="1"/>
  <c r="F216" i="5" s="1"/>
  <c r="F217" i="5" a="1"/>
  <c r="F217" i="5" s="1"/>
  <c r="F218" i="5" a="1"/>
  <c r="F218" i="5" s="1"/>
  <c r="F219" i="5" a="1"/>
  <c r="F219" i="5" s="1"/>
  <c r="F220" i="5" a="1"/>
  <c r="F220" i="5" s="1"/>
  <c r="F221" i="5" a="1"/>
  <c r="F221" i="5" s="1"/>
  <c r="F222" i="5" a="1"/>
  <c r="F222" i="5" s="1"/>
  <c r="F223" i="5" a="1"/>
  <c r="F223" i="5" s="1"/>
  <c r="F224" i="5" a="1"/>
  <c r="F224" i="5" s="1"/>
  <c r="F225" i="5" a="1"/>
  <c r="F225" i="5" s="1"/>
  <c r="F226" i="5" a="1"/>
  <c r="F226" i="5" s="1"/>
  <c r="F227" i="5" a="1"/>
  <c r="F227" i="5" s="1"/>
  <c r="F228" i="5" a="1"/>
  <c r="F228" i="5" s="1"/>
  <c r="F229" i="5" a="1"/>
  <c r="F229" i="5" s="1"/>
  <c r="F230" i="5" a="1"/>
  <c r="F230" i="5" s="1"/>
  <c r="F231" i="5" a="1"/>
  <c r="F231" i="5" s="1"/>
  <c r="F232" i="5" a="1"/>
  <c r="F232" i="5" s="1"/>
  <c r="F233" i="5" a="1"/>
  <c r="F233" i="5" s="1"/>
  <c r="F234" i="5" a="1"/>
  <c r="F234" i="5" s="1"/>
  <c r="F235" i="5" a="1"/>
  <c r="F235" i="5" s="1"/>
  <c r="F236" i="5" a="1"/>
  <c r="F236" i="5" s="1"/>
  <c r="F237" i="5" a="1"/>
  <c r="F237" i="5" s="1"/>
  <c r="F238" i="5" a="1"/>
  <c r="F238" i="5" s="1"/>
  <c r="F239" i="5" a="1"/>
  <c r="F239" i="5" s="1"/>
  <c r="F240" i="5" a="1"/>
  <c r="F240" i="5" s="1"/>
  <c r="F241" i="5" a="1"/>
  <c r="F241" i="5" s="1"/>
  <c r="F242" i="5" a="1"/>
  <c r="F242" i="5" s="1"/>
  <c r="F243" i="5" a="1"/>
  <c r="F243" i="5" s="1"/>
  <c r="F244" i="5" a="1"/>
  <c r="F244" i="5" s="1"/>
  <c r="F245" i="5" a="1"/>
  <c r="F245" i="5" s="1"/>
  <c r="F246" i="5" a="1"/>
  <c r="F246" i="5" s="1"/>
  <c r="F247" i="5" a="1"/>
  <c r="F247" i="5" s="1"/>
  <c r="F248" i="5" a="1"/>
  <c r="F248" i="5" s="1"/>
  <c r="F249" i="5" a="1"/>
  <c r="F249" i="5" s="1"/>
  <c r="F250" i="5" a="1"/>
  <c r="F250" i="5" s="1"/>
  <c r="F251" i="5" a="1"/>
  <c r="F251" i="5" s="1"/>
  <c r="F252" i="5" a="1"/>
  <c r="F252" i="5" s="1"/>
  <c r="F253" i="5" a="1"/>
  <c r="F253" i="5" s="1"/>
  <c r="F254" i="5" a="1"/>
  <c r="F254" i="5" s="1"/>
  <c r="F255" i="5" a="1"/>
  <c r="F255" i="5" s="1"/>
  <c r="F256" i="5" a="1"/>
  <c r="F256" i="5" s="1"/>
  <c r="F257" i="5" a="1"/>
  <c r="F257" i="5" s="1"/>
  <c r="F258" i="5" a="1"/>
  <c r="F258" i="5" s="1"/>
  <c r="F259" i="5" a="1"/>
  <c r="F259" i="5" s="1"/>
  <c r="F260" i="5" a="1"/>
  <c r="F260" i="5" s="1"/>
  <c r="F261" i="5" a="1"/>
  <c r="F261" i="5" s="1"/>
  <c r="F262" i="5" a="1"/>
  <c r="F262" i="5" s="1"/>
  <c r="F263" i="5" a="1"/>
  <c r="F263" i="5" s="1"/>
  <c r="F264" i="5" a="1"/>
  <c r="F264" i="5" s="1"/>
  <c r="F265" i="5" a="1"/>
  <c r="F265" i="5" s="1"/>
  <c r="F266" i="5" a="1"/>
  <c r="F266" i="5" s="1"/>
  <c r="F267" i="5" a="1"/>
  <c r="F267" i="5" s="1"/>
  <c r="F268" i="5" a="1"/>
  <c r="F268" i="5" s="1"/>
  <c r="F269" i="5" a="1"/>
  <c r="F269" i="5" s="1"/>
  <c r="F270" i="5" a="1"/>
  <c r="F270" i="5" s="1"/>
  <c r="F271" i="5" a="1"/>
  <c r="F271" i="5" s="1"/>
  <c r="F272" i="5" a="1"/>
  <c r="F272" i="5" s="1"/>
  <c r="F273" i="5" a="1"/>
  <c r="F273" i="5" s="1"/>
  <c r="F274" i="5" a="1"/>
  <c r="F274" i="5" s="1"/>
  <c r="F275" i="5" a="1"/>
  <c r="F275" i="5" s="1"/>
  <c r="F276" i="5" a="1"/>
  <c r="F276" i="5" s="1"/>
  <c r="F277" i="5" a="1"/>
  <c r="F277" i="5" s="1"/>
  <c r="F278" i="5" a="1"/>
  <c r="F278" i="5" s="1"/>
  <c r="F279" i="5" a="1"/>
  <c r="F279" i="5" s="1"/>
  <c r="F280" i="5" a="1"/>
  <c r="F280" i="5" s="1"/>
  <c r="F281" i="5" a="1"/>
  <c r="F281" i="5" s="1"/>
  <c r="F282" i="5" a="1"/>
  <c r="F282" i="5" s="1"/>
  <c r="F283" i="5" a="1"/>
  <c r="F283" i="5" s="1"/>
  <c r="F284" i="5" a="1"/>
  <c r="F284" i="5" s="1"/>
  <c r="F285" i="5" a="1"/>
  <c r="F285" i="5" s="1"/>
  <c r="F286" i="5" a="1"/>
  <c r="F286" i="5" s="1"/>
  <c r="F287" i="5" a="1"/>
  <c r="F287" i="5" s="1"/>
  <c r="F288" i="5" a="1"/>
  <c r="F288" i="5" s="1"/>
  <c r="F289" i="5" a="1"/>
  <c r="F289" i="5" s="1"/>
  <c r="F290" i="5" a="1"/>
  <c r="F290" i="5" s="1"/>
  <c r="F291" i="5" a="1"/>
  <c r="F291" i="5" s="1"/>
  <c r="F292" i="5" a="1"/>
  <c r="F292" i="5" s="1"/>
  <c r="F293" i="5" a="1"/>
  <c r="F293" i="5" s="1"/>
  <c r="F294" i="5" a="1"/>
  <c r="F294" i="5" s="1"/>
  <c r="F295" i="5" a="1"/>
  <c r="F295" i="5" s="1"/>
  <c r="F296" i="5" a="1"/>
  <c r="F296" i="5" s="1"/>
  <c r="F297" i="5" a="1"/>
  <c r="F297" i="5" s="1"/>
  <c r="F298" i="5" a="1"/>
  <c r="F298" i="5" s="1"/>
  <c r="F299" i="5" a="1"/>
  <c r="F299" i="5" s="1"/>
  <c r="F300" i="5" a="1"/>
  <c r="F300" i="5" s="1"/>
  <c r="F301" i="5" a="1"/>
  <c r="F301" i="5" s="1"/>
  <c r="F302" i="5" a="1"/>
  <c r="F302" i="5" s="1"/>
  <c r="F303" i="5" a="1"/>
  <c r="F303" i="5"/>
  <c r="F304" i="5" a="1"/>
  <c r="F304" i="5" s="1"/>
  <c r="F305" i="5" a="1"/>
  <c r="F305" i="5" s="1"/>
  <c r="F306" i="5" a="1"/>
  <c r="F306" i="5" s="1"/>
  <c r="F307" i="5" a="1"/>
  <c r="F307" i="5"/>
  <c r="F308" i="5" a="1"/>
  <c r="F308" i="5"/>
  <c r="F309" i="5" a="1"/>
  <c r="F309" i="5"/>
  <c r="F310" i="5" a="1"/>
  <c r="F310" i="5"/>
  <c r="F311" i="5" a="1"/>
  <c r="F311" i="5" s="1"/>
  <c r="F312" i="5" a="1"/>
  <c r="F312" i="5"/>
  <c r="F313" i="5" a="1"/>
  <c r="F313" i="5" s="1"/>
  <c r="F314" i="5" a="1"/>
  <c r="F314" i="5"/>
  <c r="F315" i="5" a="1"/>
  <c r="F315" i="5" s="1"/>
  <c r="F316" i="5" a="1"/>
  <c r="F316" i="5"/>
  <c r="F317" i="5" a="1"/>
  <c r="F317" i="5" s="1"/>
  <c r="F318" i="5" a="1"/>
  <c r="F318" i="5"/>
  <c r="F319" i="5" a="1"/>
  <c r="F319" i="5" s="1"/>
  <c r="F320" i="5" a="1"/>
  <c r="F320" i="5" s="1"/>
  <c r="F321" i="5" a="1"/>
  <c r="F321" i="5" s="1"/>
  <c r="F322" i="5" a="1"/>
  <c r="F322" i="5"/>
  <c r="F323" i="5" a="1"/>
  <c r="F323" i="5" s="1"/>
  <c r="F324" i="5" a="1"/>
  <c r="F324" i="5" s="1"/>
  <c r="F325" i="5" a="1"/>
  <c r="F325" i="5" s="1"/>
  <c r="F326" i="5" a="1"/>
  <c r="F326" i="5"/>
  <c r="F327" i="5" a="1"/>
  <c r="F327" i="5" s="1"/>
  <c r="F328" i="5" a="1"/>
  <c r="F328" i="5" s="1"/>
  <c r="F329" i="5" a="1"/>
  <c r="F329" i="5" s="1"/>
  <c r="F330" i="5" a="1"/>
  <c r="F330" i="5"/>
  <c r="F331" i="5" a="1"/>
  <c r="F331" i="5" s="1"/>
  <c r="F332" i="5" a="1"/>
  <c r="F332" i="5" s="1"/>
  <c r="F333" i="5" a="1"/>
  <c r="F333" i="5" s="1"/>
  <c r="F334" i="5" a="1"/>
  <c r="F334" i="5"/>
  <c r="F335" i="5" a="1"/>
  <c r="F335" i="5" s="1"/>
  <c r="F336" i="5" a="1"/>
  <c r="F336" i="5" s="1"/>
  <c r="F337" i="5" a="1"/>
  <c r="F337" i="5" s="1"/>
  <c r="F338" i="5" a="1"/>
  <c r="F338" i="5"/>
  <c r="F339" i="5" a="1"/>
  <c r="F339" i="5" s="1"/>
  <c r="F340" i="5" a="1"/>
  <c r="F340" i="5" s="1"/>
  <c r="F341" i="5" a="1"/>
  <c r="F341" i="5" s="1"/>
  <c r="F342" i="5" a="1"/>
  <c r="F342" i="5"/>
  <c r="F343" i="5" a="1"/>
  <c r="F343" i="5" s="1"/>
  <c r="F344" i="5" a="1"/>
  <c r="F344" i="5" s="1"/>
  <c r="F345" i="5" a="1"/>
  <c r="F345" i="5" s="1"/>
  <c r="F346" i="5" a="1"/>
  <c r="F346" i="5"/>
  <c r="F347" i="5" a="1"/>
  <c r="F347" i="5" s="1"/>
  <c r="F348" i="5" a="1"/>
  <c r="F348" i="5" s="1"/>
  <c r="F349" i="5" a="1"/>
  <c r="F349" i="5" s="1"/>
  <c r="F350" i="5" a="1"/>
  <c r="F350" i="5"/>
  <c r="F351" i="5" a="1"/>
  <c r="F351" i="5" s="1"/>
  <c r="F352" i="5" a="1"/>
  <c r="F352" i="5" s="1"/>
  <c r="F353" i="5" a="1"/>
  <c r="F353" i="5" s="1"/>
  <c r="F354" i="5" a="1"/>
  <c r="F354" i="5"/>
  <c r="F355" i="5" a="1"/>
  <c r="F355" i="5" s="1"/>
  <c r="F356" i="5" a="1"/>
  <c r="F356" i="5" s="1"/>
  <c r="F357" i="5" a="1"/>
  <c r="F357" i="5" s="1"/>
  <c r="F358" i="5" a="1"/>
  <c r="F358" i="5"/>
  <c r="F359" i="5" a="1"/>
  <c r="F359" i="5" s="1"/>
  <c r="F360" i="5" a="1"/>
  <c r="F360" i="5" s="1"/>
  <c r="F361" i="5" a="1"/>
  <c r="F361" i="5" s="1"/>
  <c r="F362" i="5" a="1"/>
  <c r="F362" i="5"/>
  <c r="F363" i="5" a="1"/>
  <c r="F363" i="5" s="1"/>
  <c r="F364" i="5" a="1"/>
  <c r="F364" i="5" s="1"/>
  <c r="F365" i="5" a="1"/>
  <c r="F365" i="5" s="1"/>
  <c r="F366" i="5" a="1"/>
  <c r="F366" i="5" s="1"/>
  <c r="F367" i="5" a="1"/>
  <c r="F367" i="5" s="1"/>
  <c r="F368" i="5" a="1"/>
  <c r="F368" i="5" s="1"/>
  <c r="F369" i="5" a="1"/>
  <c r="F369" i="5" s="1"/>
  <c r="F370" i="5" a="1"/>
  <c r="F370" i="5"/>
  <c r="F371" i="5" a="1"/>
  <c r="F371" i="5" s="1"/>
  <c r="F372" i="5" a="1"/>
  <c r="F372" i="5"/>
  <c r="F373" i="5" a="1"/>
  <c r="F373" i="5" s="1"/>
  <c r="F374" i="5" a="1"/>
  <c r="F374" i="5" s="1"/>
  <c r="F375" i="5" a="1"/>
  <c r="F375" i="5" s="1"/>
  <c r="F376" i="5" a="1"/>
  <c r="F376" i="5" s="1"/>
  <c r="F377" i="5" a="1"/>
  <c r="F377" i="5" s="1"/>
  <c r="F378" i="5" a="1"/>
  <c r="F378" i="5"/>
  <c r="F379" i="5" a="1"/>
  <c r="F379" i="5" s="1"/>
  <c r="F380" i="5" a="1"/>
  <c r="F380" i="5"/>
  <c r="F381" i="5" a="1"/>
  <c r="F381" i="5" s="1"/>
  <c r="F382" i="5" a="1"/>
  <c r="F382" i="5" s="1"/>
  <c r="F383" i="5" a="1"/>
  <c r="F383" i="5" s="1"/>
  <c r="F384" i="5" a="1"/>
  <c r="F384" i="5" s="1"/>
  <c r="F385" i="5" a="1"/>
  <c r="F385" i="5" s="1"/>
  <c r="F386" i="5" a="1"/>
  <c r="F386" i="5"/>
  <c r="F387" i="5" a="1"/>
  <c r="F387" i="5" s="1"/>
  <c r="F388" i="5" a="1"/>
  <c r="F388" i="5"/>
  <c r="F389" i="5" a="1"/>
  <c r="F389" i="5" s="1"/>
  <c r="F390" i="5" a="1"/>
  <c r="F390" i="5" s="1"/>
  <c r="F391" i="5" a="1"/>
  <c r="F391" i="5" s="1"/>
  <c r="F392" i="5" a="1"/>
  <c r="F392" i="5" s="1"/>
  <c r="F393" i="5" a="1"/>
  <c r="F393" i="5" s="1"/>
  <c r="F394" i="5" a="1"/>
  <c r="F394" i="5"/>
  <c r="F395" i="5" a="1"/>
  <c r="F395" i="5" s="1"/>
  <c r="F396" i="5" a="1"/>
  <c r="F396" i="5"/>
  <c r="F397" i="5" a="1"/>
  <c r="F397" i="5" s="1"/>
  <c r="F398" i="5" a="1"/>
  <c r="F398" i="5" s="1"/>
  <c r="F399" i="5" a="1"/>
  <c r="F399" i="5" s="1"/>
  <c r="F400" i="5" a="1"/>
  <c r="F400" i="5" s="1"/>
  <c r="F401" i="5" a="1"/>
  <c r="F401" i="5" s="1"/>
  <c r="F402" i="5" a="1"/>
  <c r="F402" i="5"/>
  <c r="F403" i="5" a="1"/>
  <c r="F403" i="5" s="1"/>
  <c r="F404" i="5" a="1"/>
  <c r="F404" i="5"/>
  <c r="F405" i="5" a="1"/>
  <c r="F405" i="5" s="1"/>
  <c r="F406" i="5" a="1"/>
  <c r="F406" i="5" s="1"/>
  <c r="F407" i="5" a="1"/>
  <c r="F407" i="5" s="1"/>
  <c r="F408" i="5" a="1"/>
  <c r="F408" i="5" s="1"/>
  <c r="F409" i="5" a="1"/>
  <c r="F409" i="5" s="1"/>
  <c r="F410" i="5" a="1"/>
  <c r="F410" i="5"/>
  <c r="F411" i="5" a="1"/>
  <c r="F411" i="5" s="1"/>
  <c r="F412" i="5" a="1"/>
  <c r="F412" i="5"/>
  <c r="F413" i="5" a="1"/>
  <c r="F413" i="5" s="1"/>
  <c r="F414" i="5" a="1"/>
  <c r="F414" i="5" s="1"/>
  <c r="F415" i="5" a="1"/>
  <c r="F415" i="5" s="1"/>
  <c r="F416" i="5" a="1"/>
  <c r="F416" i="5" s="1"/>
  <c r="F417" i="5" a="1"/>
  <c r="F417" i="5" s="1"/>
  <c r="F418" i="5" a="1"/>
  <c r="F418" i="5"/>
  <c r="F419" i="5" a="1"/>
  <c r="F419" i="5" s="1"/>
  <c r="F420" i="5" a="1"/>
  <c r="F420" i="5"/>
  <c r="F421" i="5" a="1"/>
  <c r="F421" i="5" s="1"/>
  <c r="F422" i="5" a="1"/>
  <c r="F422" i="5" s="1"/>
  <c r="F423" i="5" a="1"/>
  <c r="F423" i="5" s="1"/>
  <c r="F424" i="5" a="1"/>
  <c r="F424" i="5" s="1"/>
  <c r="F425" i="5" a="1"/>
  <c r="F425" i="5" s="1"/>
  <c r="F426" i="5" a="1"/>
  <c r="F426" i="5"/>
  <c r="F427" i="5" a="1"/>
  <c r="F427" i="5" s="1"/>
  <c r="F428" i="5" a="1"/>
  <c r="F428" i="5"/>
  <c r="F429" i="5" a="1"/>
  <c r="F429" i="5" s="1"/>
  <c r="F430" i="5" a="1"/>
  <c r="F430" i="5" s="1"/>
  <c r="F431" i="5" a="1"/>
  <c r="F431" i="5" s="1"/>
  <c r="F432" i="5" a="1"/>
  <c r="F432" i="5" s="1"/>
  <c r="F433" i="5" a="1"/>
  <c r="F433" i="5" s="1"/>
  <c r="F434" i="5" a="1"/>
  <c r="F434" i="5"/>
  <c r="F435" i="5" a="1"/>
  <c r="F435" i="5" s="1"/>
  <c r="F436" i="5" a="1"/>
  <c r="F436" i="5"/>
  <c r="F437" i="5" a="1"/>
  <c r="F437" i="5" s="1"/>
  <c r="F438" i="5" a="1"/>
  <c r="F438" i="5" s="1"/>
  <c r="F439" i="5" a="1"/>
  <c r="F439" i="5" s="1"/>
  <c r="F440" i="5" a="1"/>
  <c r="F440" i="5" s="1"/>
  <c r="F441" i="5" a="1"/>
  <c r="F441" i="5" s="1"/>
  <c r="F442" i="5" a="1"/>
  <c r="F442" i="5"/>
  <c r="F443" i="5" a="1"/>
  <c r="F443" i="5" s="1"/>
  <c r="F444" i="5" a="1"/>
  <c r="F444" i="5"/>
  <c r="F445" i="5" a="1"/>
  <c r="F445" i="5" s="1"/>
  <c r="F446" i="5" a="1"/>
  <c r="F446" i="5" s="1"/>
  <c r="F447" i="5" a="1"/>
  <c r="F447" i="5" s="1"/>
  <c r="F448" i="5" a="1"/>
  <c r="F448" i="5" s="1"/>
  <c r="F449" i="5" a="1"/>
  <c r="F449" i="5" s="1"/>
  <c r="F450" i="5" a="1"/>
  <c r="F450" i="5"/>
  <c r="F451" i="5" a="1"/>
  <c r="F451" i="5" s="1"/>
  <c r="F452" i="5" a="1"/>
  <c r="F452" i="5"/>
  <c r="F453" i="5" a="1"/>
  <c r="F453" i="5" s="1"/>
  <c r="F454" i="5" a="1"/>
  <c r="F454" i="5" s="1"/>
  <c r="F455" i="5" a="1"/>
  <c r="F455" i="5" s="1"/>
  <c r="F456" i="5" a="1"/>
  <c r="F456" i="5" s="1"/>
  <c r="F457" i="5" a="1"/>
  <c r="F457" i="5" s="1"/>
  <c r="F458" i="5" a="1"/>
  <c r="F458" i="5"/>
  <c r="F459" i="5" a="1"/>
  <c r="F459" i="5" s="1"/>
  <c r="F460" i="5" a="1"/>
  <c r="F460" i="5"/>
  <c r="F461" i="5" a="1"/>
  <c r="F461" i="5" s="1"/>
  <c r="F462" i="5" a="1"/>
  <c r="F462" i="5" s="1"/>
  <c r="F463" i="5" a="1"/>
  <c r="F463" i="5" s="1"/>
  <c r="F464" i="5" a="1"/>
  <c r="F464" i="5" s="1"/>
  <c r="F465" i="5" a="1"/>
  <c r="F465" i="5" s="1"/>
  <c r="F466" i="5" a="1"/>
  <c r="F466" i="5"/>
  <c r="F467" i="5" a="1"/>
  <c r="F467" i="5" s="1"/>
  <c r="F468" i="5" a="1"/>
  <c r="F468" i="5"/>
  <c r="F469" i="5" a="1"/>
  <c r="F469" i="5" s="1"/>
  <c r="F470" i="5" a="1"/>
  <c r="F470" i="5" s="1"/>
  <c r="F471" i="5" a="1"/>
  <c r="F471" i="5" s="1"/>
  <c r="F472" i="5" a="1"/>
  <c r="F472" i="5" s="1"/>
  <c r="F473" i="5" a="1"/>
  <c r="F473" i="5" s="1"/>
  <c r="F474" i="5" a="1"/>
  <c r="F474" i="5"/>
  <c r="F475" i="5" a="1"/>
  <c r="F475" i="5" s="1"/>
  <c r="F476" i="5" a="1"/>
  <c r="F476" i="5"/>
  <c r="F477" i="5" a="1"/>
  <c r="F477" i="5" s="1"/>
  <c r="F478" i="5" a="1"/>
  <c r="F478" i="5" s="1"/>
  <c r="F479" i="5" a="1"/>
  <c r="F479" i="5" s="1"/>
  <c r="F480" i="5" a="1"/>
  <c r="F480" i="5" s="1"/>
  <c r="F481" i="5" a="1"/>
  <c r="F481" i="5" s="1"/>
  <c r="F482" i="5" a="1"/>
  <c r="F482" i="5"/>
  <c r="F483" i="5" a="1"/>
  <c r="F483" i="5" s="1"/>
  <c r="F484" i="5" a="1"/>
  <c r="F484" i="5"/>
  <c r="F485" i="5" a="1"/>
  <c r="F485" i="5" s="1"/>
  <c r="F486" i="5" a="1"/>
  <c r="F486" i="5" s="1"/>
  <c r="F487" i="5" a="1"/>
  <c r="F487" i="5" s="1"/>
  <c r="F488" i="5" a="1"/>
  <c r="F488" i="5" s="1"/>
  <c r="F489" i="5" a="1"/>
  <c r="F489" i="5" s="1"/>
  <c r="F490" i="5" a="1"/>
  <c r="F490" i="5"/>
  <c r="F491" i="5" a="1"/>
  <c r="F491" i="5" s="1"/>
  <c r="F492" i="5" a="1"/>
  <c r="F492" i="5"/>
  <c r="F493" i="5" a="1"/>
  <c r="F493" i="5" s="1"/>
  <c r="F494" i="5" a="1"/>
  <c r="F494" i="5" s="1"/>
  <c r="F495" i="5" a="1"/>
  <c r="F495" i="5" s="1"/>
  <c r="F496" i="5" a="1"/>
  <c r="F496" i="5" s="1"/>
  <c r="F497" i="5" a="1"/>
  <c r="F497" i="5" s="1"/>
  <c r="F498" i="5" a="1"/>
  <c r="F498" i="5"/>
  <c r="F499" i="5" a="1"/>
  <c r="F499" i="5" s="1"/>
  <c r="F500" i="5" a="1"/>
  <c r="F500" i="5"/>
  <c r="F501" i="5" a="1"/>
  <c r="F501" i="5" s="1"/>
  <c r="F502" i="5" a="1"/>
  <c r="F502" i="5" s="1"/>
  <c r="F503" i="5" a="1"/>
  <c r="F503" i="5" s="1"/>
  <c r="F504" i="5" a="1"/>
  <c r="F504" i="5" s="1"/>
  <c r="F505" i="5" a="1"/>
  <c r="F505" i="5" s="1"/>
  <c r="F506" i="5" a="1"/>
  <c r="F506" i="5"/>
  <c r="F507" i="5" a="1"/>
  <c r="F507" i="5" s="1"/>
  <c r="F508" i="5" a="1"/>
  <c r="F508" i="5"/>
  <c r="F509" i="5" a="1"/>
  <c r="F509" i="5" s="1"/>
  <c r="F510" i="5" a="1"/>
  <c r="F510" i="5" s="1"/>
  <c r="F511" i="5" a="1"/>
  <c r="F511" i="5" s="1"/>
  <c r="F512" i="5" a="1"/>
  <c r="F512" i="5" s="1"/>
  <c r="F513" i="5" a="1"/>
  <c r="F513" i="5" s="1"/>
  <c r="F514" i="5" a="1"/>
  <c r="F514" i="5"/>
  <c r="F515" i="5" a="1"/>
  <c r="F515" i="5" s="1"/>
  <c r="F516" i="5" a="1"/>
  <c r="F516" i="5"/>
  <c r="F517" i="5" a="1"/>
  <c r="F517" i="5" s="1"/>
  <c r="F518" i="5" a="1"/>
  <c r="F518" i="5" s="1"/>
  <c r="F519" i="5" a="1"/>
  <c r="F519" i="5" s="1"/>
  <c r="F520" i="5" a="1"/>
  <c r="F520" i="5" s="1"/>
  <c r="F521" i="5" a="1"/>
  <c r="F521" i="5" s="1"/>
  <c r="F522" i="5" a="1"/>
  <c r="F522" i="5"/>
  <c r="F523" i="5" a="1"/>
  <c r="F523" i="5" s="1"/>
  <c r="F524" i="5" a="1"/>
  <c r="F524" i="5"/>
  <c r="F525" i="5" a="1"/>
  <c r="F525" i="5" s="1"/>
  <c r="F526" i="5" a="1"/>
  <c r="F526" i="5" s="1"/>
  <c r="F527" i="5" a="1"/>
  <c r="F527" i="5" s="1"/>
  <c r="F528" i="5" a="1"/>
  <c r="F528" i="5" s="1"/>
  <c r="F529" i="5" a="1"/>
  <c r="F529" i="5" s="1"/>
  <c r="F530" i="5" a="1"/>
  <c r="F530" i="5"/>
  <c r="F531" i="5" a="1"/>
  <c r="F531" i="5" s="1"/>
  <c r="F532" i="5" a="1"/>
  <c r="F532" i="5"/>
  <c r="F533" i="5" a="1"/>
  <c r="F533" i="5" s="1"/>
  <c r="F534" i="5" a="1"/>
  <c r="F534" i="5" s="1"/>
  <c r="F535" i="5" a="1"/>
  <c r="F535" i="5" s="1"/>
  <c r="F536" i="5" a="1"/>
  <c r="F536" i="5" s="1"/>
  <c r="F537" i="5" a="1"/>
  <c r="F537" i="5" s="1"/>
  <c r="F538" i="5" a="1"/>
  <c r="F538" i="5"/>
  <c r="F539" i="5" a="1"/>
  <c r="F539" i="5" s="1"/>
  <c r="F540" i="5" a="1"/>
  <c r="F540" i="5"/>
  <c r="F541" i="5" a="1"/>
  <c r="F541" i="5" s="1"/>
  <c r="F542" i="5" a="1"/>
  <c r="F542" i="5" s="1"/>
  <c r="F543" i="5" a="1"/>
  <c r="F543" i="5" s="1"/>
  <c r="F544" i="5" a="1"/>
  <c r="F544" i="5" s="1"/>
  <c r="F545" i="5" a="1"/>
  <c r="F545" i="5" s="1"/>
  <c r="F546" i="5" a="1"/>
  <c r="F546" i="5"/>
  <c r="F547" i="5" a="1"/>
  <c r="F547" i="5" s="1"/>
  <c r="F548" i="5" a="1"/>
  <c r="F548" i="5"/>
  <c r="F549" i="5" a="1"/>
  <c r="F549" i="5" s="1"/>
  <c r="F550" i="5" a="1"/>
  <c r="F550" i="5" s="1"/>
  <c r="F551" i="5" a="1"/>
  <c r="F551" i="5" s="1"/>
  <c r="F552" i="5" a="1"/>
  <c r="F552" i="5" s="1"/>
  <c r="F553" i="5" a="1"/>
  <c r="F553" i="5" s="1"/>
  <c r="F554" i="5" a="1"/>
  <c r="F554" i="5"/>
  <c r="F555" i="5" a="1"/>
  <c r="F555" i="5" s="1"/>
  <c r="F556" i="5" a="1"/>
  <c r="F556" i="5"/>
  <c r="F557" i="5" a="1"/>
  <c r="F557" i="5" s="1"/>
  <c r="F558" i="5" a="1"/>
  <c r="F558" i="5" s="1"/>
  <c r="F559" i="5" a="1"/>
  <c r="F559" i="5" s="1"/>
  <c r="F560" i="5" a="1"/>
  <c r="F560" i="5" s="1"/>
  <c r="F561" i="5" a="1"/>
  <c r="F561" i="5" s="1"/>
  <c r="F562" i="5" a="1"/>
  <c r="F562" i="5"/>
  <c r="F563" i="5" a="1"/>
  <c r="F563" i="5" s="1"/>
  <c r="F564" i="5" a="1"/>
  <c r="F564" i="5"/>
  <c r="F565" i="5" a="1"/>
  <c r="F565" i="5" s="1"/>
  <c r="F566" i="5" a="1"/>
  <c r="F566" i="5" s="1"/>
  <c r="F567" i="5" a="1"/>
  <c r="F567" i="5" s="1"/>
  <c r="F568" i="5" a="1"/>
  <c r="F568" i="5" s="1"/>
  <c r="F569" i="5" a="1"/>
  <c r="F569" i="5" s="1"/>
  <c r="F570" i="5" a="1"/>
  <c r="F570" i="5"/>
  <c r="F571" i="5" a="1"/>
  <c r="F571" i="5" s="1"/>
  <c r="F572" i="5" a="1"/>
  <c r="F572" i="5"/>
  <c r="F573" i="5" a="1"/>
  <c r="F573" i="5" s="1"/>
  <c r="F574" i="5" a="1"/>
  <c r="F574" i="5" s="1"/>
  <c r="F575" i="5" a="1"/>
  <c r="F575" i="5" s="1"/>
  <c r="F576" i="5" a="1"/>
  <c r="F576" i="5" s="1"/>
  <c r="F577" i="5" a="1"/>
  <c r="F577" i="5" s="1"/>
  <c r="F578" i="5" a="1"/>
  <c r="F578" i="5"/>
  <c r="F579" i="5" a="1"/>
  <c r="F579" i="5" s="1"/>
  <c r="F580" i="5" a="1"/>
  <c r="F580" i="5"/>
  <c r="F581" i="5" a="1"/>
  <c r="F581" i="5" s="1"/>
  <c r="F582" i="5" a="1"/>
  <c r="F582" i="5" s="1"/>
  <c r="F583" i="5" a="1"/>
  <c r="F583" i="5" s="1"/>
  <c r="F584" i="5" a="1"/>
  <c r="F584" i="5" s="1"/>
  <c r="F585" i="5" a="1"/>
  <c r="F585" i="5" s="1"/>
  <c r="F586" i="5" a="1"/>
  <c r="F586" i="5"/>
  <c r="F587" i="5" a="1"/>
  <c r="F587" i="5" s="1"/>
  <c r="F588" i="5" a="1"/>
  <c r="F588" i="5"/>
  <c r="F589" i="5" a="1"/>
  <c r="F589" i="5" s="1"/>
  <c r="F590" i="5" a="1"/>
  <c r="F590" i="5" s="1"/>
  <c r="F591" i="5" a="1"/>
  <c r="F591" i="5" s="1"/>
  <c r="F592" i="5" a="1"/>
  <c r="F592" i="5" s="1"/>
  <c r="F593" i="5" a="1"/>
  <c r="F593" i="5" s="1"/>
  <c r="F594" i="5" a="1"/>
  <c r="F594" i="5"/>
  <c r="F595" i="5" a="1"/>
  <c r="F595" i="5" s="1"/>
  <c r="F596" i="5" a="1"/>
  <c r="F596" i="5"/>
  <c r="F597" i="5" a="1"/>
  <c r="F597" i="5" s="1"/>
  <c r="F598" i="5" a="1"/>
  <c r="F598" i="5" s="1"/>
  <c r="F599" i="5" a="1"/>
  <c r="F599" i="5" s="1"/>
  <c r="F600" i="5" a="1"/>
  <c r="F600" i="5" s="1"/>
  <c r="F601" i="5" a="1"/>
  <c r="F601" i="5" s="1"/>
  <c r="F602" i="5" a="1"/>
  <c r="F602" i="5"/>
  <c r="F603" i="5" a="1"/>
  <c r="F603" i="5" s="1"/>
  <c r="F604" i="5" a="1"/>
  <c r="F604" i="5"/>
  <c r="F605" i="5" a="1"/>
  <c r="F605" i="5" s="1"/>
  <c r="F606" i="5" a="1"/>
  <c r="F606" i="5" s="1"/>
  <c r="F607" i="5" a="1"/>
  <c r="F607" i="5" s="1"/>
  <c r="F608" i="5" a="1"/>
  <c r="F608" i="5" s="1"/>
  <c r="F609" i="5" a="1"/>
  <c r="F609" i="5" s="1"/>
  <c r="F610" i="5" a="1"/>
  <c r="F610" i="5"/>
  <c r="F611" i="5" a="1"/>
  <c r="F611" i="5" s="1"/>
  <c r="F612" i="5" a="1"/>
  <c r="F612" i="5"/>
  <c r="F613" i="5" a="1"/>
  <c r="F613" i="5" s="1"/>
  <c r="F614" i="5" a="1"/>
  <c r="F614" i="5" s="1"/>
  <c r="F615" i="5" a="1"/>
  <c r="F615" i="5" s="1"/>
  <c r="F616" i="5" a="1"/>
  <c r="F616" i="5" s="1"/>
  <c r="F617" i="5" a="1"/>
  <c r="F617" i="5" s="1"/>
  <c r="F618" i="5" a="1"/>
  <c r="F618" i="5"/>
  <c r="F619" i="5" a="1"/>
  <c r="F619" i="5" s="1"/>
  <c r="F620" i="5" a="1"/>
  <c r="F620" i="5"/>
  <c r="F621" i="5" a="1"/>
  <c r="F621" i="5" s="1"/>
  <c r="F622" i="5" a="1"/>
  <c r="F622" i="5" s="1"/>
  <c r="F623" i="5" a="1"/>
  <c r="F623" i="5" s="1"/>
  <c r="F624" i="5" a="1"/>
  <c r="F624" i="5" s="1"/>
  <c r="F625" i="5" a="1"/>
  <c r="F625" i="5" s="1"/>
  <c r="F626" i="5" a="1"/>
  <c r="F626" i="5"/>
  <c r="F627" i="5" a="1"/>
  <c r="F627" i="5" s="1"/>
  <c r="F628" i="5" a="1"/>
  <c r="F628" i="5"/>
  <c r="F629" i="5" a="1"/>
  <c r="F629" i="5" s="1"/>
  <c r="F630" i="5" a="1"/>
  <c r="F630" i="5" s="1"/>
  <c r="F631" i="5" a="1"/>
  <c r="F631" i="5" s="1"/>
  <c r="F632" i="5" a="1"/>
  <c r="F632" i="5" s="1"/>
  <c r="F633" i="5" a="1"/>
  <c r="F633" i="5" s="1"/>
  <c r="F634" i="5" a="1"/>
  <c r="F634" i="5"/>
  <c r="F635" i="5" a="1"/>
  <c r="F635" i="5" s="1"/>
  <c r="F636" i="5" a="1"/>
  <c r="F636" i="5"/>
  <c r="F637" i="5" a="1"/>
  <c r="F637" i="5" s="1"/>
  <c r="F638" i="5" a="1"/>
  <c r="F638" i="5" s="1"/>
  <c r="F639" i="5" a="1"/>
  <c r="F639" i="5" s="1"/>
  <c r="F640" i="5" a="1"/>
  <c r="F640" i="5" s="1"/>
  <c r="F641" i="5" a="1"/>
  <c r="F641" i="5" s="1"/>
  <c r="F642" i="5" a="1"/>
  <c r="F642" i="5"/>
  <c r="F643" i="5" a="1"/>
  <c r="F643" i="5" s="1"/>
  <c r="F644" i="5" a="1"/>
  <c r="F644" i="5"/>
  <c r="F645" i="5" a="1"/>
  <c r="F645" i="5" s="1"/>
  <c r="F646" i="5" a="1"/>
  <c r="F646" i="5" s="1"/>
  <c r="F647" i="5" a="1"/>
  <c r="F647" i="5" s="1"/>
  <c r="F648" i="5" a="1"/>
  <c r="F648" i="5" s="1"/>
  <c r="F649" i="5" a="1"/>
  <c r="F649" i="5" s="1"/>
  <c r="F650" i="5" a="1"/>
  <c r="F650" i="5"/>
  <c r="F651" i="5" a="1"/>
  <c r="F651" i="5" s="1"/>
  <c r="F652" i="5" a="1"/>
  <c r="F652" i="5"/>
  <c r="F653" i="5" a="1"/>
  <c r="F653" i="5" s="1"/>
  <c r="F654" i="5" a="1"/>
  <c r="F654" i="5"/>
  <c r="F655" i="5" a="1"/>
  <c r="F655" i="5" s="1"/>
  <c r="F656" i="5" a="1"/>
  <c r="F656" i="5"/>
  <c r="F657" i="5" a="1"/>
  <c r="F657" i="5" s="1"/>
  <c r="F658" i="5" a="1"/>
  <c r="F658" i="5"/>
  <c r="F659" i="5" a="1"/>
  <c r="F659" i="5" s="1"/>
  <c r="F660" i="5" a="1"/>
  <c r="F660" i="5"/>
  <c r="F661" i="5" a="1"/>
  <c r="F661" i="5" s="1"/>
  <c r="F662" i="5" a="1"/>
  <c r="F662" i="5"/>
  <c r="F663" i="5" a="1"/>
  <c r="F663" i="5" s="1"/>
  <c r="F664" i="5" a="1"/>
  <c r="F664" i="5"/>
  <c r="F665" i="5" a="1"/>
  <c r="F665" i="5" s="1"/>
  <c r="F666" i="5" a="1"/>
  <c r="F666" i="5"/>
  <c r="F667" i="5" a="1"/>
  <c r="F667" i="5" s="1"/>
  <c r="F668" i="5" a="1"/>
  <c r="F668" i="5"/>
  <c r="F669" i="5" a="1"/>
  <c r="F669" i="5" s="1"/>
  <c r="F670" i="5" a="1"/>
  <c r="F670" i="5"/>
  <c r="F671" i="5" a="1"/>
  <c r="F671" i="5" s="1"/>
  <c r="F672" i="5" a="1"/>
  <c r="F672" i="5"/>
  <c r="F673" i="5" a="1"/>
  <c r="F673" i="5" s="1"/>
  <c r="F674" i="5" a="1"/>
  <c r="F674" i="5"/>
  <c r="F675" i="5" a="1"/>
  <c r="F675" i="5" s="1"/>
  <c r="F676" i="5" a="1"/>
  <c r="F676" i="5"/>
  <c r="F677" i="5" a="1"/>
  <c r="F677" i="5" s="1"/>
  <c r="F678" i="5" a="1"/>
  <c r="F678" i="5"/>
  <c r="F679" i="5" a="1"/>
  <c r="F679" i="5" s="1"/>
  <c r="F680" i="5" a="1"/>
  <c r="F680" i="5"/>
  <c r="F681" i="5" a="1"/>
  <c r="F681" i="5" s="1"/>
  <c r="F682" i="5" a="1"/>
  <c r="F682" i="5"/>
  <c r="F683" i="5" a="1"/>
  <c r="F683" i="5" s="1"/>
  <c r="F684" i="5" a="1"/>
  <c r="F684" i="5"/>
  <c r="F685" i="5" a="1"/>
  <c r="F685" i="5" s="1"/>
  <c r="F686" i="5" a="1"/>
  <c r="F686" i="5"/>
  <c r="F687" i="5" a="1"/>
  <c r="F687" i="5" s="1"/>
  <c r="F688" i="5" a="1"/>
  <c r="F688" i="5"/>
  <c r="F689" i="5" a="1"/>
  <c r="F689" i="5" s="1"/>
  <c r="F690" i="5" a="1"/>
  <c r="F690" i="5"/>
  <c r="F691" i="5" a="1"/>
  <c r="F691" i="5" s="1"/>
  <c r="F692" i="5" a="1"/>
  <c r="F692" i="5"/>
  <c r="F693" i="5" a="1"/>
  <c r="F693" i="5" s="1"/>
  <c r="F694" i="5" a="1"/>
  <c r="F694" i="5"/>
  <c r="F695" i="5" a="1"/>
  <c r="F695" i="5" s="1"/>
  <c r="F696" i="5" a="1"/>
  <c r="F696" i="5"/>
  <c r="F697" i="5" a="1"/>
  <c r="F697" i="5" s="1"/>
  <c r="F698" i="5" a="1"/>
  <c r="F698" i="5"/>
  <c r="F699" i="5" a="1"/>
  <c r="F699" i="5" s="1"/>
  <c r="F700" i="5" a="1"/>
  <c r="F700" i="5"/>
  <c r="F701" i="5" a="1"/>
  <c r="F701" i="5" s="1"/>
  <c r="F702" i="5" a="1"/>
  <c r="F702" i="5"/>
  <c r="F703" i="5" a="1"/>
  <c r="F703" i="5" s="1"/>
  <c r="F704" i="5" a="1"/>
  <c r="F704" i="5"/>
  <c r="F705" i="5" a="1"/>
  <c r="F705" i="5" s="1"/>
  <c r="F706" i="5" a="1"/>
  <c r="F706" i="5"/>
  <c r="F707" i="5" a="1"/>
  <c r="F707" i="5" s="1"/>
  <c r="F708" i="5" a="1"/>
  <c r="F708" i="5"/>
  <c r="F709" i="5" a="1"/>
  <c r="F709" i="5" s="1"/>
  <c r="F710" i="5" a="1"/>
  <c r="F710" i="5"/>
  <c r="F711" i="5" a="1"/>
  <c r="F711" i="5" s="1"/>
  <c r="F712" i="5" a="1"/>
  <c r="F712" i="5"/>
  <c r="F713" i="5" a="1"/>
  <c r="F713" i="5" s="1"/>
  <c r="F714" i="5" a="1"/>
  <c r="F714" i="5"/>
  <c r="F715" i="5" a="1"/>
  <c r="F715" i="5" s="1"/>
  <c r="F716" i="5" a="1"/>
  <c r="F716" i="5"/>
  <c r="F717" i="5" a="1"/>
  <c r="F717" i="5" s="1"/>
  <c r="F718" i="5" a="1"/>
  <c r="F718" i="5"/>
  <c r="F719" i="5" a="1"/>
  <c r="F719" i="5" s="1"/>
  <c r="F720" i="5" a="1"/>
  <c r="F720" i="5"/>
  <c r="F721" i="5" a="1"/>
  <c r="F721" i="5" s="1"/>
  <c r="F722" i="5" a="1"/>
  <c r="F722" i="5"/>
  <c r="F723" i="5" a="1"/>
  <c r="F723" i="5" s="1"/>
  <c r="F724" i="5" a="1"/>
  <c r="F724" i="5"/>
  <c r="F725" i="5" a="1"/>
  <c r="F725" i="5" s="1"/>
  <c r="F726" i="5" a="1"/>
  <c r="F726" i="5"/>
  <c r="F727" i="5" a="1"/>
  <c r="F727" i="5" s="1"/>
  <c r="F728" i="5" a="1"/>
  <c r="F728" i="5"/>
  <c r="F729" i="5" a="1"/>
  <c r="F729" i="5" s="1"/>
  <c r="F730" i="5" a="1"/>
  <c r="F730" i="5"/>
  <c r="F731" i="5" a="1"/>
  <c r="F731" i="5" s="1"/>
  <c r="F732" i="5" a="1"/>
  <c r="F732" i="5"/>
  <c r="F733" i="5" a="1"/>
  <c r="F733" i="5" s="1"/>
  <c r="F734" i="5" a="1"/>
  <c r="F734" i="5"/>
  <c r="F735" i="5" a="1"/>
  <c r="F735" i="5" s="1"/>
  <c r="F736" i="5" a="1"/>
  <c r="F736" i="5"/>
  <c r="F737" i="5" a="1"/>
  <c r="F737" i="5" s="1"/>
  <c r="F738" i="5" a="1"/>
  <c r="F738" i="5"/>
  <c r="F739" i="5" a="1"/>
  <c r="F739" i="5" s="1"/>
  <c r="F740" i="5" a="1"/>
  <c r="F740" i="5"/>
  <c r="F741" i="5" a="1"/>
  <c r="F741" i="5" s="1"/>
  <c r="F742" i="5" a="1"/>
  <c r="F742" i="5"/>
  <c r="F743" i="5" a="1"/>
  <c r="F743" i="5" s="1"/>
  <c r="F744" i="5" a="1"/>
  <c r="F744" i="5"/>
  <c r="F745" i="5" a="1"/>
  <c r="F745" i="5" s="1"/>
  <c r="F746" i="5" a="1"/>
  <c r="F746" i="5"/>
  <c r="F747" i="5" a="1"/>
  <c r="F747" i="5" s="1"/>
  <c r="F748" i="5" a="1"/>
  <c r="F748" i="5"/>
  <c r="F749" i="5" a="1"/>
  <c r="F749" i="5" s="1"/>
  <c r="F750" i="5" a="1"/>
  <c r="F750" i="5"/>
  <c r="F751" i="5" a="1"/>
  <c r="F751" i="5" s="1"/>
  <c r="F752" i="5" a="1"/>
  <c r="F752" i="5"/>
  <c r="F753" i="5" a="1"/>
  <c r="F753" i="5" s="1"/>
  <c r="F754" i="5" a="1"/>
  <c r="F754" i="5"/>
  <c r="F755" i="5" a="1"/>
  <c r="F755" i="5" s="1"/>
  <c r="F756" i="5" a="1"/>
  <c r="F756" i="5"/>
  <c r="F757" i="5" a="1"/>
  <c r="F757" i="5" s="1"/>
  <c r="F758" i="5" a="1"/>
  <c r="F758" i="5"/>
  <c r="F759" i="5" a="1"/>
  <c r="F759" i="5" s="1"/>
  <c r="F760" i="5" a="1"/>
  <c r="F760" i="5"/>
  <c r="F761" i="5" a="1"/>
  <c r="F761" i="5" s="1"/>
  <c r="F762" i="5" a="1"/>
  <c r="F762" i="5"/>
  <c r="F763" i="5" a="1"/>
  <c r="F763" i="5" s="1"/>
  <c r="F764" i="5" a="1"/>
  <c r="F764" i="5"/>
  <c r="F765" i="5" a="1"/>
  <c r="F765" i="5" s="1"/>
  <c r="F766" i="5" a="1"/>
  <c r="F766" i="5"/>
  <c r="F767" i="5" a="1"/>
  <c r="F767" i="5" s="1"/>
  <c r="F768" i="5" a="1"/>
  <c r="F768" i="5"/>
  <c r="F769" i="5" a="1"/>
  <c r="F769" i="5" s="1"/>
  <c r="F770" i="5" a="1"/>
  <c r="F770" i="5"/>
  <c r="F771" i="5" a="1"/>
  <c r="F771" i="5" s="1"/>
  <c r="F772" i="5" a="1"/>
  <c r="F772" i="5"/>
  <c r="F773" i="5" a="1"/>
  <c r="F773" i="5" s="1"/>
  <c r="F774" i="5" a="1"/>
  <c r="F774" i="5"/>
  <c r="F775" i="5" a="1"/>
  <c r="F775" i="5" s="1"/>
  <c r="F776" i="5" a="1"/>
  <c r="F776" i="5"/>
  <c r="F777" i="5" a="1"/>
  <c r="F777" i="5" s="1"/>
  <c r="F778" i="5" a="1"/>
  <c r="F778" i="5"/>
  <c r="F779" i="5" a="1"/>
  <c r="F779" i="5" s="1"/>
  <c r="F780" i="5" a="1"/>
  <c r="F780" i="5"/>
  <c r="F781" i="5" a="1"/>
  <c r="F781" i="5" s="1"/>
  <c r="F782" i="5" a="1"/>
  <c r="F782" i="5"/>
  <c r="F783" i="5" a="1"/>
  <c r="F783" i="5" s="1"/>
  <c r="F784" i="5" a="1"/>
  <c r="F784" i="5"/>
  <c r="F785" i="5" a="1"/>
  <c r="F785" i="5" s="1"/>
  <c r="F786" i="5" a="1"/>
  <c r="F786" i="5"/>
  <c r="F787" i="5" a="1"/>
  <c r="F787" i="5" s="1"/>
  <c r="F788" i="5" a="1"/>
  <c r="F788" i="5"/>
  <c r="F789" i="5" a="1"/>
  <c r="F789" i="5" s="1"/>
  <c r="F790" i="5" a="1"/>
  <c r="F790" i="5"/>
  <c r="F791" i="5" a="1"/>
  <c r="F791" i="5" s="1"/>
  <c r="F792" i="5" a="1"/>
  <c r="F792" i="5"/>
  <c r="F793" i="5" a="1"/>
  <c r="F793" i="5" s="1"/>
  <c r="F794" i="5" a="1"/>
  <c r="F794" i="5"/>
  <c r="F795" i="5" a="1"/>
  <c r="F795" i="5" s="1"/>
  <c r="F796" i="5" a="1"/>
  <c r="F796" i="5"/>
  <c r="F797" i="5" a="1"/>
  <c r="F797" i="5" s="1"/>
  <c r="F798" i="5" a="1"/>
  <c r="F798" i="5"/>
  <c r="F799" i="5" a="1"/>
  <c r="F799" i="5" s="1"/>
  <c r="F800" i="5" a="1"/>
  <c r="F800" i="5"/>
  <c r="F801" i="5" a="1"/>
  <c r="F801" i="5" s="1"/>
  <c r="F802" i="5" a="1"/>
  <c r="F802" i="5"/>
  <c r="F803" i="5" a="1"/>
  <c r="F803" i="5" s="1"/>
  <c r="F804" i="5" a="1"/>
  <c r="F804" i="5"/>
  <c r="F805" i="5" a="1"/>
  <c r="F805" i="5" s="1"/>
  <c r="F806" i="5" a="1"/>
  <c r="F806" i="5"/>
  <c r="F807" i="5" a="1"/>
  <c r="F807" i="5" s="1"/>
  <c r="F808" i="5" a="1"/>
  <c r="F808" i="5"/>
  <c r="F809" i="5" a="1"/>
  <c r="F809" i="5" s="1"/>
  <c r="F810" i="5" a="1"/>
  <c r="F810" i="5"/>
  <c r="F811" i="5" a="1"/>
  <c r="F811" i="5" s="1"/>
  <c r="F812" i="5" a="1"/>
  <c r="F812" i="5"/>
  <c r="F813" i="5" a="1"/>
  <c r="F813" i="5" s="1"/>
  <c r="F814" i="5" a="1"/>
  <c r="F814" i="5"/>
  <c r="F815" i="5" a="1"/>
  <c r="F815" i="5" s="1"/>
  <c r="F816" i="5" a="1"/>
  <c r="F816" i="5"/>
  <c r="F817" i="5" a="1"/>
  <c r="F817" i="5" s="1"/>
  <c r="F818" i="5" a="1"/>
  <c r="F818" i="5"/>
  <c r="F819" i="5" a="1"/>
  <c r="F819" i="5" s="1"/>
  <c r="F820" i="5" a="1"/>
  <c r="F820" i="5"/>
  <c r="F821" i="5" a="1"/>
  <c r="F821" i="5" s="1"/>
  <c r="F822" i="5" a="1"/>
  <c r="F822" i="5"/>
  <c r="F823" i="5" a="1"/>
  <c r="F823" i="5" s="1"/>
  <c r="F824" i="5" a="1"/>
  <c r="F824" i="5"/>
  <c r="F825" i="5" a="1"/>
  <c r="F825" i="5" s="1"/>
  <c r="F826" i="5" a="1"/>
  <c r="F826" i="5"/>
  <c r="F827" i="5" a="1"/>
  <c r="F827" i="5" s="1"/>
  <c r="F828" i="5" a="1"/>
  <c r="F828" i="5"/>
  <c r="F829" i="5" a="1"/>
  <c r="F829" i="5" s="1"/>
  <c r="F830" i="5" a="1"/>
  <c r="F830" i="5"/>
  <c r="F831" i="5" a="1"/>
  <c r="F831" i="5" s="1"/>
  <c r="F832" i="5" a="1"/>
  <c r="F832" i="5"/>
  <c r="F833" i="5" a="1"/>
  <c r="F833" i="5" s="1"/>
  <c r="F834" i="5" a="1"/>
  <c r="F834" i="5"/>
  <c r="F835" i="5" a="1"/>
  <c r="F835" i="5" s="1"/>
  <c r="F836" i="5" a="1"/>
  <c r="F836" i="5"/>
  <c r="F837" i="5" a="1"/>
  <c r="F837" i="5" s="1"/>
  <c r="F838" i="5" a="1"/>
  <c r="F838" i="5"/>
  <c r="F839" i="5" a="1"/>
  <c r="F839" i="5" s="1"/>
  <c r="F840" i="5" a="1"/>
  <c r="F840" i="5"/>
  <c r="F841" i="5" a="1"/>
  <c r="F841" i="5" s="1"/>
  <c r="F842" i="5" a="1"/>
  <c r="F842" i="5"/>
  <c r="F843" i="5" a="1"/>
  <c r="F843" i="5" s="1"/>
  <c r="F844" i="5" a="1"/>
  <c r="F844" i="5"/>
  <c r="F845" i="5" a="1"/>
  <c r="F845" i="5" s="1"/>
  <c r="F846" i="5" a="1"/>
  <c r="F846" i="5"/>
  <c r="F847" i="5" a="1"/>
  <c r="F847" i="5" s="1"/>
  <c r="F848" i="5" a="1"/>
  <c r="F848" i="5"/>
  <c r="F849" i="5" a="1"/>
  <c r="F849" i="5" s="1"/>
  <c r="F850" i="5" a="1"/>
  <c r="F850" i="5"/>
  <c r="F851" i="5" a="1"/>
  <c r="F851" i="5" s="1"/>
  <c r="F852" i="5" a="1"/>
  <c r="F852" i="5"/>
  <c r="F853" i="5" a="1"/>
  <c r="F853" i="5" s="1"/>
  <c r="F854" i="5" a="1"/>
  <c r="F854" i="5"/>
  <c r="F855" i="5" a="1"/>
  <c r="F855" i="5" s="1"/>
  <c r="F856" i="5" a="1"/>
  <c r="F856" i="5"/>
  <c r="F857" i="5" a="1"/>
  <c r="F857" i="5" s="1"/>
  <c r="F858" i="5" a="1"/>
  <c r="F858" i="5"/>
  <c r="F859" i="5" a="1"/>
  <c r="F859" i="5" s="1"/>
  <c r="F860" i="5" a="1"/>
  <c r="F860" i="5"/>
  <c r="F861" i="5" a="1"/>
  <c r="F861" i="5" s="1"/>
  <c r="F862" i="5" a="1"/>
  <c r="F862" i="5"/>
  <c r="F863" i="5" a="1"/>
  <c r="F863" i="5" s="1"/>
  <c r="F864" i="5" a="1"/>
  <c r="F864" i="5"/>
  <c r="F865" i="5" a="1"/>
  <c r="F865" i="5" s="1"/>
  <c r="F866" i="5" a="1"/>
  <c r="F866" i="5"/>
  <c r="F867" i="5" a="1"/>
  <c r="F867" i="5" s="1"/>
  <c r="F868" i="5" a="1"/>
  <c r="F868" i="5"/>
  <c r="F869" i="5" a="1"/>
  <c r="F869" i="5" s="1"/>
  <c r="F870" i="5" a="1"/>
  <c r="F870" i="5"/>
  <c r="F871" i="5" a="1"/>
  <c r="F871" i="5" s="1"/>
  <c r="F872" i="5" a="1"/>
  <c r="F872" i="5"/>
  <c r="F873" i="5" a="1"/>
  <c r="F873" i="5" s="1"/>
  <c r="F874" i="5" a="1"/>
  <c r="F874" i="5"/>
  <c r="F875" i="5" a="1"/>
  <c r="F875" i="5" s="1"/>
  <c r="F876" i="5" a="1"/>
  <c r="F876" i="5"/>
  <c r="F877" i="5" a="1"/>
  <c r="F877" i="5" s="1"/>
  <c r="F878" i="5" a="1"/>
  <c r="F878" i="5"/>
  <c r="F879" i="5" a="1"/>
  <c r="F879" i="5" s="1"/>
  <c r="F880" i="5" a="1"/>
  <c r="F880" i="5"/>
  <c r="F881" i="5" a="1"/>
  <c r="F881" i="5" s="1"/>
  <c r="F882" i="5" a="1"/>
  <c r="F882" i="5"/>
  <c r="F883" i="5" a="1"/>
  <c r="F883" i="5" s="1"/>
  <c r="F884" i="5" a="1"/>
  <c r="F884" i="5"/>
  <c r="F885" i="5" a="1"/>
  <c r="F885" i="5" s="1"/>
  <c r="F886" i="5" a="1"/>
  <c r="F886" i="5"/>
  <c r="F887" i="5" a="1"/>
  <c r="F887" i="5" s="1"/>
  <c r="F888" i="5" a="1"/>
  <c r="F888" i="5"/>
  <c r="F889" i="5" a="1"/>
  <c r="F889" i="5" s="1"/>
  <c r="F890" i="5" a="1"/>
  <c r="F890" i="5"/>
  <c r="F891" i="5" a="1"/>
  <c r="F891" i="5" s="1"/>
  <c r="F892" i="5" a="1"/>
  <c r="F892" i="5"/>
  <c r="F893" i="5" a="1"/>
  <c r="F893" i="5" s="1"/>
  <c r="F894" i="5" a="1"/>
  <c r="F894" i="5"/>
  <c r="F895" i="5" a="1"/>
  <c r="F895" i="5" s="1"/>
  <c r="F896" i="5" a="1"/>
  <c r="F896" i="5"/>
  <c r="F897" i="5" a="1"/>
  <c r="F897" i="5" s="1"/>
  <c r="F898" i="5" a="1"/>
  <c r="F898" i="5"/>
  <c r="F899" i="5" a="1"/>
  <c r="F899" i="5" s="1"/>
  <c r="F900" i="5" a="1"/>
  <c r="F900" i="5"/>
  <c r="F901" i="5" a="1"/>
  <c r="F901" i="5" s="1"/>
  <c r="F902" i="5" a="1"/>
  <c r="F902" i="5"/>
  <c r="F903" i="5" a="1"/>
  <c r="F903" i="5" s="1"/>
  <c r="F904" i="5" a="1"/>
  <c r="F904" i="5"/>
  <c r="F905" i="5" a="1"/>
  <c r="F905" i="5" s="1"/>
  <c r="F906" i="5" a="1"/>
  <c r="F906" i="5"/>
  <c r="F907" i="5" a="1"/>
  <c r="F907" i="5" s="1"/>
  <c r="F908" i="5" a="1"/>
  <c r="F908" i="5"/>
  <c r="F909" i="5" a="1"/>
  <c r="F909" i="5" s="1"/>
  <c r="F910" i="5" a="1"/>
  <c r="F910" i="5"/>
  <c r="F911" i="5" a="1"/>
  <c r="F911" i="5" s="1"/>
  <c r="F912" i="5" a="1"/>
  <c r="F912" i="5"/>
  <c r="F913" i="5" a="1"/>
  <c r="F913" i="5" s="1"/>
  <c r="F914" i="5" a="1"/>
  <c r="F914" i="5"/>
  <c r="F915" i="5" a="1"/>
  <c r="F915" i="5" s="1"/>
  <c r="F916" i="5" a="1"/>
  <c r="F916" i="5"/>
  <c r="F917" i="5" a="1"/>
  <c r="F917" i="5" s="1"/>
  <c r="F918" i="5" a="1"/>
  <c r="F918" i="5"/>
  <c r="F919" i="5" a="1"/>
  <c r="F919" i="5" s="1"/>
  <c r="F920" i="5" a="1"/>
  <c r="F920" i="5"/>
  <c r="F921" i="5" a="1"/>
  <c r="F921" i="5" s="1"/>
  <c r="F922" i="5" a="1"/>
  <c r="F922" i="5"/>
  <c r="F923" i="5" a="1"/>
  <c r="F923" i="5" s="1"/>
  <c r="F924" i="5" a="1"/>
  <c r="F924" i="5"/>
  <c r="F925" i="5" a="1"/>
  <c r="F925" i="5" s="1"/>
  <c r="F926" i="5" a="1"/>
  <c r="F926" i="5"/>
  <c r="F927" i="5" a="1"/>
  <c r="F927" i="5" s="1"/>
  <c r="F928" i="5" a="1"/>
  <c r="F928" i="5"/>
  <c r="F929" i="5" a="1"/>
  <c r="F929" i="5" s="1"/>
  <c r="F930" i="5" a="1"/>
  <c r="F930" i="5"/>
  <c r="F931" i="5" a="1"/>
  <c r="F931" i="5" s="1"/>
  <c r="F932" i="5" a="1"/>
  <c r="F932" i="5"/>
  <c r="F933" i="5" a="1"/>
  <c r="F933" i="5" s="1"/>
  <c r="F934" i="5" a="1"/>
  <c r="F934" i="5"/>
  <c r="F935" i="5" a="1"/>
  <c r="F935" i="5" s="1"/>
  <c r="F936" i="5" a="1"/>
  <c r="F936" i="5"/>
  <c r="F937" i="5" a="1"/>
  <c r="F937" i="5" s="1"/>
  <c r="F938" i="5" a="1"/>
  <c r="F938" i="5"/>
  <c r="F939" i="5" a="1"/>
  <c r="F939" i="5" s="1"/>
  <c r="F940" i="5" a="1"/>
  <c r="F940" i="5"/>
  <c r="F941" i="5" a="1"/>
  <c r="F941" i="5" s="1"/>
  <c r="F942" i="5" a="1"/>
  <c r="F942" i="5"/>
  <c r="F943" i="5" a="1"/>
  <c r="F943" i="5" s="1"/>
  <c r="F944" i="5" a="1"/>
  <c r="F944" i="5"/>
  <c r="F945" i="5" a="1"/>
  <c r="F945" i="5" s="1"/>
  <c r="F946" i="5" a="1"/>
  <c r="F946" i="5"/>
  <c r="F947" i="5" a="1"/>
  <c r="F947" i="5" s="1"/>
  <c r="F948" i="5" a="1"/>
  <c r="F948" i="5"/>
  <c r="F949" i="5" a="1"/>
  <c r="F949" i="5" s="1"/>
  <c r="F950" i="5" a="1"/>
  <c r="F950" i="5"/>
  <c r="F951" i="5" a="1"/>
  <c r="F951" i="5" s="1"/>
  <c r="F952" i="5" a="1"/>
  <c r="F952" i="5"/>
  <c r="F953" i="5" a="1"/>
  <c r="F953" i="5" s="1"/>
  <c r="F954" i="5" a="1"/>
  <c r="F954" i="5"/>
  <c r="F955" i="5" a="1"/>
  <c r="F955" i="5" s="1"/>
  <c r="F956" i="5" a="1"/>
  <c r="F956" i="5"/>
  <c r="F957" i="5" a="1"/>
  <c r="F957" i="5" s="1"/>
  <c r="F958" i="5" a="1"/>
  <c r="F958" i="5"/>
  <c r="F959" i="5" a="1"/>
  <c r="F959" i="5" s="1"/>
  <c r="F960" i="5" a="1"/>
  <c r="F960" i="5"/>
  <c r="F961" i="5" a="1"/>
  <c r="F961" i="5" s="1"/>
  <c r="F962" i="5" a="1"/>
  <c r="F962" i="5"/>
  <c r="F963" i="5" a="1"/>
  <c r="F963" i="5" s="1"/>
  <c r="F964" i="5" a="1"/>
  <c r="F964" i="5"/>
  <c r="F965" i="5" a="1"/>
  <c r="F965" i="5" s="1"/>
  <c r="F966" i="5" a="1"/>
  <c r="F966" i="5"/>
  <c r="F967" i="5" a="1"/>
  <c r="F967" i="5" s="1"/>
  <c r="F968" i="5" a="1"/>
  <c r="F968" i="5"/>
  <c r="F969" i="5" a="1"/>
  <c r="F969" i="5" s="1"/>
  <c r="F970" i="5" a="1"/>
  <c r="F970" i="5"/>
  <c r="F971" i="5" a="1"/>
  <c r="F971" i="5" s="1"/>
  <c r="F972" i="5" a="1"/>
  <c r="F972" i="5"/>
  <c r="F973" i="5" a="1"/>
  <c r="F973" i="5" s="1"/>
  <c r="F974" i="5" a="1"/>
  <c r="F974" i="5"/>
  <c r="F975" i="5" a="1"/>
  <c r="F975" i="5" s="1"/>
  <c r="F976" i="5" a="1"/>
  <c r="F976" i="5"/>
  <c r="F977" i="5" a="1"/>
  <c r="F977" i="5" s="1"/>
  <c r="F978" i="5" a="1"/>
  <c r="F978" i="5"/>
  <c r="F979" i="5" a="1"/>
  <c r="F979" i="5" s="1"/>
  <c r="F980" i="5" a="1"/>
  <c r="F980" i="5"/>
  <c r="F981" i="5" a="1"/>
  <c r="F981" i="5" s="1"/>
  <c r="F982" i="5" a="1"/>
  <c r="F982" i="5"/>
  <c r="F983" i="5" a="1"/>
  <c r="F983" i="5" s="1"/>
  <c r="F984" i="5" a="1"/>
  <c r="F984" i="5"/>
  <c r="F985" i="5" a="1"/>
  <c r="F985" i="5" s="1"/>
  <c r="F986" i="5" a="1"/>
  <c r="F986" i="5"/>
  <c r="F987" i="5" a="1"/>
  <c r="F987" i="5" s="1"/>
  <c r="F988" i="5" a="1"/>
  <c r="F988" i="5"/>
  <c r="F989" i="5" a="1"/>
  <c r="F989" i="5" s="1"/>
  <c r="F990" i="5" a="1"/>
  <c r="F990" i="5"/>
  <c r="F991" i="5" a="1"/>
  <c r="F991" i="5" s="1"/>
  <c r="F992" i="5" a="1"/>
  <c r="F992" i="5"/>
  <c r="F993" i="5" a="1"/>
  <c r="F993" i="5" s="1"/>
  <c r="F994" i="5" a="1"/>
  <c r="F994" i="5"/>
  <c r="F995" i="5" a="1"/>
  <c r="F995" i="5" s="1"/>
  <c r="F996" i="5" a="1"/>
  <c r="F996" i="5"/>
  <c r="F997" i="5" a="1"/>
  <c r="F997" i="5" s="1"/>
  <c r="F998" i="5" a="1"/>
  <c r="F998" i="5"/>
  <c r="F999" i="5" a="1"/>
  <c r="F999" i="5" s="1"/>
  <c r="F1000" i="5" a="1"/>
  <c r="F1000" i="5"/>
  <c r="F1001" i="5" a="1"/>
  <c r="F1001" i="5" s="1"/>
  <c r="F1002" i="5" a="1"/>
  <c r="F1002" i="5"/>
  <c r="F1003" i="5" a="1"/>
  <c r="F1003" i="5" s="1"/>
  <c r="F1004" i="5" a="1"/>
  <c r="F1004" i="5"/>
  <c r="F1005" i="5" a="1"/>
  <c r="F1005" i="5" s="1"/>
  <c r="F1006" i="5" a="1"/>
  <c r="F1006" i="5"/>
  <c r="F1007" i="5" a="1"/>
  <c r="F1007" i="5" s="1"/>
  <c r="F1008" i="5" a="1"/>
  <c r="F1008" i="5"/>
  <c r="F1009" i="5" a="1"/>
  <c r="F1009" i="5" s="1"/>
  <c r="F1010" i="5" a="1"/>
  <c r="F1010" i="5"/>
  <c r="F1011" i="5" a="1"/>
  <c r="F1011" i="5" s="1"/>
  <c r="F1012" i="5" a="1"/>
  <c r="F1012" i="5"/>
  <c r="F1013" i="5" a="1"/>
  <c r="F1013" i="5" s="1"/>
  <c r="F1014" i="5" a="1"/>
  <c r="F1014" i="5"/>
  <c r="F1015" i="5" a="1"/>
  <c r="F1015" i="5" s="1"/>
  <c r="F1016" i="5" a="1"/>
  <c r="F1016" i="5"/>
  <c r="F1017" i="5" a="1"/>
  <c r="F1017" i="5" s="1"/>
  <c r="F1018" i="5" a="1"/>
  <c r="F1018" i="5"/>
  <c r="F1019" i="5" a="1"/>
  <c r="F1019" i="5" s="1"/>
  <c r="F1020" i="5" a="1"/>
  <c r="F1020" i="5"/>
  <c r="F1021" i="5" a="1"/>
  <c r="F1021" i="5" s="1"/>
  <c r="F1022" i="5" a="1"/>
  <c r="F1022" i="5"/>
  <c r="F1023" i="5" a="1"/>
  <c r="F1023" i="5" s="1"/>
  <c r="F1024" i="5" a="1"/>
  <c r="F1024" i="5"/>
  <c r="F1025" i="5" a="1"/>
  <c r="F1025" i="5" s="1"/>
  <c r="F1026" i="5" a="1"/>
  <c r="F1026" i="5"/>
  <c r="F1027" i="5" a="1"/>
  <c r="F1027" i="5" s="1"/>
  <c r="F1028" i="5" a="1"/>
  <c r="F1028" i="5"/>
  <c r="F1029" i="5" a="1"/>
  <c r="F1029" i="5" s="1"/>
  <c r="F1030" i="5" a="1"/>
  <c r="F1030" i="5"/>
  <c r="F1031" i="5" a="1"/>
  <c r="F1031" i="5" s="1"/>
  <c r="F1032" i="5" a="1"/>
  <c r="F1032" i="5"/>
  <c r="F1033" i="5" a="1"/>
  <c r="F1033" i="5" s="1"/>
  <c r="F1034" i="5" a="1"/>
  <c r="F1034" i="5"/>
  <c r="F1035" i="5" a="1"/>
  <c r="F1035" i="5" s="1"/>
  <c r="F1036" i="5" a="1"/>
  <c r="F1036" i="5"/>
  <c r="F1037" i="5" a="1"/>
  <c r="F1037" i="5" s="1"/>
  <c r="F1038" i="5" a="1"/>
  <c r="F1038" i="5"/>
  <c r="F1039" i="5" a="1"/>
  <c r="F1039" i="5" s="1"/>
  <c r="F1040" i="5" a="1"/>
  <c r="F1040" i="5"/>
  <c r="F1041" i="5" a="1"/>
  <c r="F1041" i="5" s="1"/>
  <c r="F1042" i="5" a="1"/>
  <c r="F1042" i="5"/>
  <c r="F1043" i="5" a="1"/>
  <c r="F1043" i="5" s="1"/>
  <c r="F1044" i="5" a="1"/>
  <c r="F1044" i="5"/>
  <c r="F1045" i="5" a="1"/>
  <c r="F1045" i="5" s="1"/>
  <c r="F1046" i="5" a="1"/>
  <c r="F1046" i="5"/>
  <c r="F1047" i="5" a="1"/>
  <c r="F1047" i="5" s="1"/>
  <c r="F1048" i="5" a="1"/>
  <c r="F1048" i="5"/>
  <c r="F1049" i="5" a="1"/>
  <c r="F1049" i="5" s="1"/>
  <c r="F1050" i="5" a="1"/>
  <c r="F1050" i="5"/>
  <c r="F1051" i="5" a="1"/>
  <c r="F1051" i="5" s="1"/>
  <c r="F1052" i="5" a="1"/>
  <c r="F1052" i="5"/>
  <c r="F1053" i="5" a="1"/>
  <c r="F1053" i="5" s="1"/>
  <c r="F1054" i="5" a="1"/>
  <c r="F1054" i="5"/>
  <c r="F1055" i="5" a="1"/>
  <c r="F1055" i="5" s="1"/>
  <c r="F1056" i="5" a="1"/>
  <c r="F1056" i="5"/>
  <c r="F1057" i="5" a="1"/>
  <c r="F1057" i="5" s="1"/>
  <c r="F1058" i="5" a="1"/>
  <c r="F1058" i="5"/>
  <c r="F1059" i="5" a="1"/>
  <c r="F1059" i="5" s="1"/>
  <c r="F1060" i="5" a="1"/>
  <c r="F1060" i="5"/>
  <c r="F1061" i="5" a="1"/>
  <c r="F1061" i="5" s="1"/>
  <c r="F1062" i="5" a="1"/>
  <c r="F1062" i="5"/>
  <c r="F1063" i="5" a="1"/>
  <c r="F1063" i="5" s="1"/>
  <c r="F1064" i="5" a="1"/>
  <c r="F1064" i="5"/>
  <c r="F1065" i="5" a="1"/>
  <c r="F1065" i="5" s="1"/>
  <c r="F1066" i="5" a="1"/>
  <c r="F1066" i="5"/>
  <c r="F1067" i="5" a="1"/>
  <c r="F1067" i="5" s="1"/>
  <c r="F1068" i="5" a="1"/>
  <c r="F1068" i="5"/>
  <c r="F1069" i="5" a="1"/>
  <c r="F1069" i="5" s="1"/>
  <c r="F1070" i="5" a="1"/>
  <c r="F1070" i="5"/>
  <c r="F1071" i="5" a="1"/>
  <c r="F1071" i="5" s="1"/>
  <c r="F1072" i="5" a="1"/>
  <c r="F1072" i="5"/>
  <c r="F1073" i="5" a="1"/>
  <c r="F1073" i="5" s="1"/>
  <c r="F1074" i="5" a="1"/>
  <c r="F1074" i="5"/>
  <c r="F1075" i="5" a="1"/>
  <c r="F1075" i="5" s="1"/>
  <c r="F1076" i="5" a="1"/>
  <c r="F1076" i="5"/>
  <c r="F1077" i="5" a="1"/>
  <c r="F1077" i="5" s="1"/>
  <c r="F1078" i="5" a="1"/>
  <c r="F1078" i="5"/>
  <c r="F1079" i="5" a="1"/>
  <c r="F1079" i="5" s="1"/>
  <c r="F1080" i="5" a="1"/>
  <c r="F1080" i="5"/>
  <c r="F1081" i="5" a="1"/>
  <c r="F1081" i="5" s="1"/>
  <c r="F1082" i="5" a="1"/>
  <c r="F1082" i="5"/>
  <c r="F1083" i="5" a="1"/>
  <c r="F1083" i="5" s="1"/>
  <c r="F1084" i="5" a="1"/>
  <c r="F1084" i="5"/>
  <c r="F1085" i="5" a="1"/>
  <c r="F1085" i="5" s="1"/>
  <c r="F1086" i="5" a="1"/>
  <c r="F1086" i="5"/>
  <c r="F1087" i="5" a="1"/>
  <c r="F1087" i="5" s="1"/>
  <c r="F1088" i="5" a="1"/>
  <c r="F1088" i="5"/>
  <c r="F1089" i="5" a="1"/>
  <c r="F1089" i="5" s="1"/>
  <c r="F1090" i="5" a="1"/>
  <c r="F1090" i="5"/>
  <c r="F1091" i="5" a="1"/>
  <c r="F1091" i="5" s="1"/>
  <c r="F1092" i="5" a="1"/>
  <c r="F1092" i="5"/>
  <c r="F1093" i="5" a="1"/>
  <c r="F1093" i="5" s="1"/>
  <c r="F1094" i="5" a="1"/>
  <c r="F1094" i="5"/>
  <c r="F1095" i="5" a="1"/>
  <c r="F1095" i="5" s="1"/>
  <c r="F1096" i="5" a="1"/>
  <c r="F1096" i="5"/>
  <c r="F1097" i="5" a="1"/>
  <c r="F1097" i="5" s="1"/>
  <c r="F2" i="5" a="1"/>
  <c r="F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<sst xmlns="http://schemas.openxmlformats.org/spreadsheetml/2006/main" count="6706" uniqueCount="92">
  <si>
    <t>Product_Code</t>
  </si>
  <si>
    <t>Product_Name</t>
  </si>
  <si>
    <t>Product_Price</t>
  </si>
  <si>
    <t>ABC10001</t>
  </si>
  <si>
    <t>Laptop</t>
  </si>
  <si>
    <t>ABC23343</t>
  </si>
  <si>
    <t>Mobile</t>
  </si>
  <si>
    <t>CVY45633</t>
  </si>
  <si>
    <t>Camera</t>
  </si>
  <si>
    <t>ABC67555</t>
  </si>
  <si>
    <t>Earphone</t>
  </si>
  <si>
    <t>VGY67345</t>
  </si>
  <si>
    <t>VR</t>
  </si>
  <si>
    <t>JUY45400</t>
  </si>
  <si>
    <t>Desktop</t>
  </si>
  <si>
    <t>BHY45311</t>
  </si>
  <si>
    <t>Keyboard</t>
  </si>
  <si>
    <t>State</t>
  </si>
  <si>
    <t>Region</t>
  </si>
  <si>
    <t>Bihar</t>
  </si>
  <si>
    <t>EAST</t>
  </si>
  <si>
    <t>Orissa</t>
  </si>
  <si>
    <t>Jharkhand</t>
  </si>
  <si>
    <t>West Bengal</t>
  </si>
  <si>
    <t>Rajasthan</t>
  </si>
  <si>
    <t>WEST</t>
  </si>
  <si>
    <t>Gujrat</t>
  </si>
  <si>
    <t>Goa</t>
  </si>
  <si>
    <t>Maharashtra</t>
  </si>
  <si>
    <t>AP</t>
  </si>
  <si>
    <t>SOUTH</t>
  </si>
  <si>
    <t>Karnataka</t>
  </si>
  <si>
    <t>Tamil Nadu</t>
  </si>
  <si>
    <t>Kerala</t>
  </si>
  <si>
    <t>Himachal Pradesh</t>
  </si>
  <si>
    <t>NORTH</t>
  </si>
  <si>
    <t>Haryana</t>
  </si>
  <si>
    <t>Punjab</t>
  </si>
  <si>
    <t>Uttar Pradesh</t>
  </si>
  <si>
    <t>Sales_Rep_ID</t>
  </si>
  <si>
    <t>Sales_Rep_Name</t>
  </si>
  <si>
    <t>SGT332</t>
  </si>
  <si>
    <t>Vijay</t>
  </si>
  <si>
    <t>DFR342</t>
  </si>
  <si>
    <t>Sachin</t>
  </si>
  <si>
    <t>ABC345</t>
  </si>
  <si>
    <t>Virat</t>
  </si>
  <si>
    <t>GHT876</t>
  </si>
  <si>
    <t>Rohit</t>
  </si>
  <si>
    <t>FFR234</t>
  </si>
  <si>
    <t>Saurav</t>
  </si>
  <si>
    <t>ASD123</t>
  </si>
  <si>
    <t>Kapil</t>
  </si>
  <si>
    <t>SDF443</t>
  </si>
  <si>
    <t>Jaspreet</t>
  </si>
  <si>
    <t>AAD434</t>
  </si>
  <si>
    <t>Shami</t>
  </si>
  <si>
    <t>SSD001</t>
  </si>
  <si>
    <t>Rahul</t>
  </si>
  <si>
    <t>DDS332</t>
  </si>
  <si>
    <t>Iyer</t>
  </si>
  <si>
    <t>Date</t>
  </si>
  <si>
    <t>Sales Value</t>
  </si>
  <si>
    <t>product name</t>
  </si>
  <si>
    <t>zone</t>
  </si>
  <si>
    <t xml:space="preserve">This is the Sales Data of a company operating in 16 States in India. </t>
  </si>
  <si>
    <t xml:space="preserve">The leadership of the Firm, wants to analyze data, but for that it should be in more presentable form. </t>
  </si>
  <si>
    <t xml:space="preserve">The KPIs, they are looking for are </t>
  </si>
  <si>
    <t>Maximum Product Sold</t>
  </si>
  <si>
    <t>Top Performing States</t>
  </si>
  <si>
    <t>Year on Year Growth</t>
  </si>
  <si>
    <t>Region Wise Performance</t>
  </si>
  <si>
    <t>Etc.</t>
  </si>
  <si>
    <t>Can you please create a dashboard to solve this?</t>
  </si>
  <si>
    <t>Now this problem, can be solved by using Vllokup, values from one Tab to another</t>
  </si>
  <si>
    <t>Ask Students to solve below Steps.</t>
  </si>
  <si>
    <t>Step 1</t>
  </si>
  <si>
    <t>Add column Product_Name, Zone, Sales_Rep_Name</t>
  </si>
  <si>
    <t>Step 2</t>
  </si>
  <si>
    <t>Use Vlookup to populate the columns.</t>
  </si>
  <si>
    <t>Step 3</t>
  </si>
  <si>
    <t>Use Pivot Table to solve for above querries.</t>
  </si>
  <si>
    <t>Step 4</t>
  </si>
  <si>
    <t>Use Data Modelling to solve the issue. Open Data_Model_2 Workbook</t>
  </si>
  <si>
    <t>Product Name</t>
  </si>
  <si>
    <t>Row Labels</t>
  </si>
  <si>
    <t>Grand Total</t>
  </si>
  <si>
    <t>Count of Product_Code</t>
  </si>
  <si>
    <t>Sum of Sales Value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</si>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</sst>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164" fontId="2" fillId="0" borderId="1" xfId="0" applyNumberFormat="1" applyFont="1" applyBorder="1"/>
    <xf numFmtId="0" fontId="1" fillId="0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33.971894212962" createdVersion="8" refreshedVersion="8" minRefreshableVersion="3" recordCount="1096" xr:uid="{650F871D-90BC-428F-A7BE-8E3207D074F3}">
  <cacheSource type="worksheet">
    <worksheetSource ref="A1:G1097" sheet="Sheet1"/>
  </cacheSource>
  <cacheFields count="9">
    <cacheField name="Date" numFmtId="164">
      <sharedItems containsSemiMixedTypes="0" containsNonDate="0" containsDate="1" containsString="0" minDate="2019-01-01T00:00:00" maxDate="2022-01-01T00:00:00" count="109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</sharedItems>
      <fieldGroup par="8" base="0">
        <rangePr groupBy="months" startDate="2019-01-01T00:00:00" endDate="2022-01-01T00:00:00"/>
        <groupItems count="14">
          <s v="&lt;01-01-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2"/>
        </groupItems>
      </fieldGroup>
    </cacheField>
    <cacheField name="Sales_Rep_ID" numFmtId="0">
      <sharedItems/>
    </cacheField>
    <cacheField name="State" numFmtId="0">
      <sharedItems count="16">
        <s v="Punjab"/>
        <s v="Goa"/>
        <s v="Rajasthan"/>
        <s v="Tamil Nadu"/>
        <s v="Maharashtra"/>
        <s v="Haryana"/>
        <s v="Orissa"/>
        <s v="AP"/>
        <s v="West Bengal"/>
        <s v="Gujrat"/>
        <s v="Karnataka"/>
        <s v="Bihar"/>
        <s v="Jharkhand"/>
        <s v="Himachal Pradesh"/>
        <s v="Uttar Pradesh"/>
        <s v="Kerala"/>
      </sharedItems>
    </cacheField>
    <cacheField name="Product_Code" numFmtId="0">
      <sharedItems count="7">
        <s v="ABC10001"/>
        <s v="VGY67345"/>
        <s v="BHY45311"/>
        <s v="ABC67555"/>
        <s v="ABC23343"/>
        <s v="JUY45400"/>
        <s v="CVY45633"/>
      </sharedItems>
    </cacheField>
    <cacheField name="Sales Value" numFmtId="0">
      <sharedItems containsSemiMixedTypes="0" containsString="0" containsNumber="1" containsInteger="1" minValue="8000" maxValue="500000" count="37">
        <n v="200000"/>
        <n v="150000"/>
        <n v="100000"/>
        <n v="8000"/>
        <n v="40000"/>
        <n v="240000"/>
        <n v="210000"/>
        <n v="175000"/>
        <n v="245000"/>
        <n v="18000"/>
        <n v="315000"/>
        <n v="25000"/>
        <n v="45000"/>
        <n v="360000"/>
        <n v="350000"/>
        <n v="12000"/>
        <n v="140000"/>
        <n v="300000"/>
        <n v="125000"/>
        <n v="180000"/>
        <n v="50000"/>
        <n v="250000"/>
        <n v="400000"/>
        <n v="20000"/>
        <n v="225000"/>
        <n v="30000"/>
        <n v="500000"/>
        <n v="35000"/>
        <n v="270000"/>
        <n v="320000"/>
        <n v="160000"/>
        <n v="16000"/>
        <n v="120000"/>
        <n v="450000"/>
        <n v="280000"/>
        <n v="14000"/>
        <n v="10000"/>
      </sharedItems>
    </cacheField>
    <cacheField name="Product Name" numFmtId="0">
      <sharedItems count="7">
        <s v="Laptop"/>
        <s v="VR"/>
        <s v="Keyboard"/>
        <s v="Earphone"/>
        <s v="Mobile"/>
        <s v="Desktop"/>
        <s v="Camera"/>
      </sharedItems>
    </cacheField>
    <cacheField name="Region" numFmtId="0">
      <sharedItems/>
    </cacheField>
    <cacheField name="Quarters" numFmtId="0" databaseField="0">
      <fieldGroup base="0">
        <rangePr groupBy="quarters" startDate="2019-01-01T00:00:00" endDate="2022-01-01T00:00:00"/>
        <groupItems count="6">
          <s v="&lt;01-01-19"/>
          <s v="Qtr1"/>
          <s v="Qtr2"/>
          <s v="Qtr3"/>
          <s v="Qtr4"/>
          <s v="&gt;01-01-22"/>
        </groupItems>
      </fieldGroup>
    </cacheField>
    <cacheField name="Years" numFmtId="0" databaseField="0">
      <fieldGroup base="0">
        <rangePr groupBy="years" startDate="2019-01-01T00:00:00" endDate="2022-01-01T00:00:00"/>
        <groupItems count="6">
          <s v="&lt;01-01-19"/>
          <s v="2019"/>
          <s v="2020"/>
          <s v="2021"/>
          <s v="2022"/>
          <s v="&gt;01-01-22"/>
        </groupItems>
      </fieldGroup>
    </cacheField>
  </cacheFields>
  <extLst>
    <ext xmlns:x14="http://schemas.microsoft.com/office/spreadsheetml/2009/9/main" uri="{725AE2AE-9491-48be-B2B4-4EB974FC3084}">
      <x14:pivotCacheDefinition pivotCacheId="8230117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6">
  <r>
    <x v="0"/>
    <s v="DDS332"/>
    <x v="0"/>
    <x v="0"/>
    <x v="0"/>
    <x v="0"/>
    <s v="NORTH"/>
  </r>
  <r>
    <x v="1"/>
    <s v="SGT332"/>
    <x v="1"/>
    <x v="1"/>
    <x v="1"/>
    <x v="1"/>
    <s v="WEST"/>
  </r>
  <r>
    <x v="2"/>
    <s v="GHT876"/>
    <x v="2"/>
    <x v="1"/>
    <x v="2"/>
    <x v="1"/>
    <s v="WEST"/>
  </r>
  <r>
    <x v="3"/>
    <s v="ABC345"/>
    <x v="3"/>
    <x v="2"/>
    <x v="3"/>
    <x v="2"/>
    <s v="SOUTH"/>
  </r>
  <r>
    <x v="4"/>
    <s v="GHT876"/>
    <x v="4"/>
    <x v="3"/>
    <x v="4"/>
    <x v="3"/>
    <s v="WEST"/>
  </r>
  <r>
    <x v="5"/>
    <s v="SGT332"/>
    <x v="5"/>
    <x v="4"/>
    <x v="5"/>
    <x v="4"/>
    <s v="NORTH"/>
  </r>
  <r>
    <x v="6"/>
    <s v="AAD434"/>
    <x v="0"/>
    <x v="4"/>
    <x v="6"/>
    <x v="4"/>
    <s v="NORTH"/>
  </r>
  <r>
    <x v="7"/>
    <s v="FFR234"/>
    <x v="6"/>
    <x v="5"/>
    <x v="7"/>
    <x v="5"/>
    <s v="EAST"/>
  </r>
  <r>
    <x v="8"/>
    <s v="SSD001"/>
    <x v="7"/>
    <x v="5"/>
    <x v="8"/>
    <x v="5"/>
    <s v="SOUTH"/>
  </r>
  <r>
    <x v="9"/>
    <s v="ASD123"/>
    <x v="8"/>
    <x v="5"/>
    <x v="8"/>
    <x v="5"/>
    <s v="EAST"/>
  </r>
  <r>
    <x v="10"/>
    <s v="ABC345"/>
    <x v="9"/>
    <x v="3"/>
    <x v="4"/>
    <x v="3"/>
    <s v="WEST"/>
  </r>
  <r>
    <x v="11"/>
    <s v="FFR234"/>
    <x v="9"/>
    <x v="2"/>
    <x v="9"/>
    <x v="2"/>
    <s v="WEST"/>
  </r>
  <r>
    <x v="12"/>
    <s v="GHT876"/>
    <x v="9"/>
    <x v="1"/>
    <x v="7"/>
    <x v="1"/>
    <s v="WEST"/>
  </r>
  <r>
    <x v="13"/>
    <s v="GHT876"/>
    <x v="10"/>
    <x v="5"/>
    <x v="10"/>
    <x v="5"/>
    <s v="SOUTH"/>
  </r>
  <r>
    <x v="14"/>
    <s v="FFR234"/>
    <x v="11"/>
    <x v="6"/>
    <x v="5"/>
    <x v="6"/>
    <s v="EAST"/>
  </r>
  <r>
    <x v="15"/>
    <s v="DDS332"/>
    <x v="7"/>
    <x v="3"/>
    <x v="11"/>
    <x v="3"/>
    <s v="SOUTH"/>
  </r>
  <r>
    <x v="16"/>
    <s v="SGT332"/>
    <x v="1"/>
    <x v="3"/>
    <x v="12"/>
    <x v="3"/>
    <s v="WEST"/>
  </r>
  <r>
    <x v="17"/>
    <s v="SDF443"/>
    <x v="12"/>
    <x v="6"/>
    <x v="13"/>
    <x v="6"/>
    <s v="EAST"/>
  </r>
  <r>
    <x v="18"/>
    <s v="ASD123"/>
    <x v="1"/>
    <x v="5"/>
    <x v="6"/>
    <x v="5"/>
    <s v="WEST"/>
  </r>
  <r>
    <x v="19"/>
    <s v="FFR234"/>
    <x v="2"/>
    <x v="5"/>
    <x v="14"/>
    <x v="5"/>
    <s v="WEST"/>
  </r>
  <r>
    <x v="20"/>
    <s v="SDF443"/>
    <x v="4"/>
    <x v="2"/>
    <x v="15"/>
    <x v="2"/>
    <s v="WEST"/>
  </r>
  <r>
    <x v="21"/>
    <s v="SGT332"/>
    <x v="13"/>
    <x v="3"/>
    <x v="4"/>
    <x v="3"/>
    <s v="NORTH"/>
  </r>
  <r>
    <x v="22"/>
    <s v="ABC345"/>
    <x v="2"/>
    <x v="5"/>
    <x v="16"/>
    <x v="5"/>
    <s v="WEST"/>
  </r>
  <r>
    <x v="23"/>
    <s v="DDS332"/>
    <x v="6"/>
    <x v="0"/>
    <x v="17"/>
    <x v="0"/>
    <s v="EAST"/>
  </r>
  <r>
    <x v="24"/>
    <s v="AAD434"/>
    <x v="10"/>
    <x v="1"/>
    <x v="18"/>
    <x v="1"/>
    <s v="SOUTH"/>
  </r>
  <r>
    <x v="25"/>
    <s v="SSD001"/>
    <x v="9"/>
    <x v="4"/>
    <x v="19"/>
    <x v="4"/>
    <s v="WEST"/>
  </r>
  <r>
    <x v="26"/>
    <s v="AAD434"/>
    <x v="4"/>
    <x v="4"/>
    <x v="1"/>
    <x v="4"/>
    <s v="WEST"/>
  </r>
  <r>
    <x v="27"/>
    <s v="ABC345"/>
    <x v="3"/>
    <x v="6"/>
    <x v="5"/>
    <x v="6"/>
    <s v="SOUTH"/>
  </r>
  <r>
    <x v="28"/>
    <s v="ASD123"/>
    <x v="6"/>
    <x v="3"/>
    <x v="20"/>
    <x v="3"/>
    <s v="EAST"/>
  </r>
  <r>
    <x v="29"/>
    <s v="DFR342"/>
    <x v="14"/>
    <x v="3"/>
    <x v="12"/>
    <x v="3"/>
    <s v="NORTH"/>
  </r>
  <r>
    <x v="30"/>
    <s v="SGT332"/>
    <x v="13"/>
    <x v="3"/>
    <x v="11"/>
    <x v="3"/>
    <s v="NORTH"/>
  </r>
  <r>
    <x v="31"/>
    <s v="SGT332"/>
    <x v="7"/>
    <x v="3"/>
    <x v="12"/>
    <x v="3"/>
    <s v="SOUTH"/>
  </r>
  <r>
    <x v="32"/>
    <s v="DDS332"/>
    <x v="11"/>
    <x v="0"/>
    <x v="21"/>
    <x v="0"/>
    <s v="EAST"/>
  </r>
  <r>
    <x v="33"/>
    <s v="SSD001"/>
    <x v="5"/>
    <x v="1"/>
    <x v="18"/>
    <x v="1"/>
    <s v="NORTH"/>
  </r>
  <r>
    <x v="34"/>
    <s v="GHT876"/>
    <x v="0"/>
    <x v="6"/>
    <x v="22"/>
    <x v="6"/>
    <s v="NORTH"/>
  </r>
  <r>
    <x v="35"/>
    <s v="DDS332"/>
    <x v="8"/>
    <x v="5"/>
    <x v="6"/>
    <x v="5"/>
    <s v="EAST"/>
  </r>
  <r>
    <x v="36"/>
    <s v="ABC345"/>
    <x v="11"/>
    <x v="2"/>
    <x v="23"/>
    <x v="2"/>
    <s v="EAST"/>
  </r>
  <r>
    <x v="37"/>
    <s v="DDS332"/>
    <x v="0"/>
    <x v="1"/>
    <x v="24"/>
    <x v="1"/>
    <s v="NORTH"/>
  </r>
  <r>
    <x v="38"/>
    <s v="GHT876"/>
    <x v="11"/>
    <x v="2"/>
    <x v="9"/>
    <x v="2"/>
    <s v="EAST"/>
  </r>
  <r>
    <x v="39"/>
    <s v="SGT332"/>
    <x v="5"/>
    <x v="2"/>
    <x v="23"/>
    <x v="2"/>
    <s v="NORTH"/>
  </r>
  <r>
    <x v="40"/>
    <s v="SDF443"/>
    <x v="4"/>
    <x v="0"/>
    <x v="22"/>
    <x v="0"/>
    <s v="WEST"/>
  </r>
  <r>
    <x v="41"/>
    <s v="SDF443"/>
    <x v="11"/>
    <x v="3"/>
    <x v="20"/>
    <x v="3"/>
    <s v="EAST"/>
  </r>
  <r>
    <x v="42"/>
    <s v="AAD434"/>
    <x v="12"/>
    <x v="0"/>
    <x v="0"/>
    <x v="0"/>
    <s v="EAST"/>
  </r>
  <r>
    <x v="43"/>
    <s v="FFR234"/>
    <x v="9"/>
    <x v="2"/>
    <x v="15"/>
    <x v="2"/>
    <s v="WEST"/>
  </r>
  <r>
    <x v="44"/>
    <s v="ABC345"/>
    <x v="11"/>
    <x v="4"/>
    <x v="1"/>
    <x v="4"/>
    <s v="EAST"/>
  </r>
  <r>
    <x v="45"/>
    <s v="ASD123"/>
    <x v="4"/>
    <x v="4"/>
    <x v="17"/>
    <x v="4"/>
    <s v="WEST"/>
  </r>
  <r>
    <x v="46"/>
    <s v="ASD123"/>
    <x v="4"/>
    <x v="4"/>
    <x v="1"/>
    <x v="4"/>
    <s v="WEST"/>
  </r>
  <r>
    <x v="47"/>
    <s v="ABC345"/>
    <x v="8"/>
    <x v="3"/>
    <x v="25"/>
    <x v="3"/>
    <s v="EAST"/>
  </r>
  <r>
    <x v="48"/>
    <s v="GHT876"/>
    <x v="5"/>
    <x v="0"/>
    <x v="26"/>
    <x v="0"/>
    <s v="NORTH"/>
  </r>
  <r>
    <x v="49"/>
    <s v="DFR342"/>
    <x v="15"/>
    <x v="3"/>
    <x v="27"/>
    <x v="3"/>
    <s v="SOUTH"/>
  </r>
  <r>
    <x v="50"/>
    <s v="ABC345"/>
    <x v="7"/>
    <x v="5"/>
    <x v="7"/>
    <x v="5"/>
    <s v="SOUTH"/>
  </r>
  <r>
    <x v="51"/>
    <s v="ASD123"/>
    <x v="3"/>
    <x v="5"/>
    <x v="6"/>
    <x v="5"/>
    <s v="SOUTH"/>
  </r>
  <r>
    <x v="52"/>
    <s v="DFR342"/>
    <x v="7"/>
    <x v="4"/>
    <x v="5"/>
    <x v="4"/>
    <s v="SOUTH"/>
  </r>
  <r>
    <x v="53"/>
    <s v="SGT332"/>
    <x v="5"/>
    <x v="5"/>
    <x v="7"/>
    <x v="5"/>
    <s v="NORTH"/>
  </r>
  <r>
    <x v="54"/>
    <s v="SDF443"/>
    <x v="6"/>
    <x v="1"/>
    <x v="24"/>
    <x v="1"/>
    <s v="EAST"/>
  </r>
  <r>
    <x v="55"/>
    <s v="SSD001"/>
    <x v="6"/>
    <x v="0"/>
    <x v="22"/>
    <x v="0"/>
    <s v="EAST"/>
  </r>
  <r>
    <x v="56"/>
    <s v="SGT332"/>
    <x v="3"/>
    <x v="5"/>
    <x v="8"/>
    <x v="5"/>
    <s v="SOUTH"/>
  </r>
  <r>
    <x v="57"/>
    <s v="SSD001"/>
    <x v="5"/>
    <x v="5"/>
    <x v="10"/>
    <x v="5"/>
    <s v="NORTH"/>
  </r>
  <r>
    <x v="58"/>
    <s v="DDS332"/>
    <x v="3"/>
    <x v="3"/>
    <x v="27"/>
    <x v="3"/>
    <s v="SOUTH"/>
  </r>
  <r>
    <x v="59"/>
    <s v="DDS332"/>
    <x v="7"/>
    <x v="4"/>
    <x v="5"/>
    <x v="4"/>
    <s v="SOUTH"/>
  </r>
  <r>
    <x v="60"/>
    <s v="ASD123"/>
    <x v="9"/>
    <x v="1"/>
    <x v="7"/>
    <x v="1"/>
    <s v="WEST"/>
  </r>
  <r>
    <x v="61"/>
    <s v="ABC345"/>
    <x v="13"/>
    <x v="5"/>
    <x v="14"/>
    <x v="5"/>
    <s v="NORTH"/>
  </r>
  <r>
    <x v="62"/>
    <s v="SGT332"/>
    <x v="14"/>
    <x v="3"/>
    <x v="12"/>
    <x v="3"/>
    <s v="NORTH"/>
  </r>
  <r>
    <x v="63"/>
    <s v="SDF443"/>
    <x v="12"/>
    <x v="4"/>
    <x v="6"/>
    <x v="4"/>
    <s v="EAST"/>
  </r>
  <r>
    <x v="64"/>
    <s v="SGT332"/>
    <x v="15"/>
    <x v="0"/>
    <x v="14"/>
    <x v="0"/>
    <s v="SOUTH"/>
  </r>
  <r>
    <x v="65"/>
    <s v="DFR342"/>
    <x v="11"/>
    <x v="1"/>
    <x v="1"/>
    <x v="1"/>
    <s v="EAST"/>
  </r>
  <r>
    <x v="66"/>
    <s v="AAD434"/>
    <x v="0"/>
    <x v="1"/>
    <x v="2"/>
    <x v="1"/>
    <s v="NORTH"/>
  </r>
  <r>
    <x v="67"/>
    <s v="DFR342"/>
    <x v="15"/>
    <x v="1"/>
    <x v="0"/>
    <x v="1"/>
    <s v="SOUTH"/>
  </r>
  <r>
    <x v="68"/>
    <s v="DFR342"/>
    <x v="6"/>
    <x v="3"/>
    <x v="4"/>
    <x v="3"/>
    <s v="EAST"/>
  </r>
  <r>
    <x v="69"/>
    <s v="SGT332"/>
    <x v="15"/>
    <x v="0"/>
    <x v="21"/>
    <x v="0"/>
    <s v="SOUTH"/>
  </r>
  <r>
    <x v="70"/>
    <s v="FFR234"/>
    <x v="11"/>
    <x v="4"/>
    <x v="17"/>
    <x v="4"/>
    <s v="EAST"/>
  </r>
  <r>
    <x v="71"/>
    <s v="FFR234"/>
    <x v="8"/>
    <x v="6"/>
    <x v="5"/>
    <x v="6"/>
    <s v="EAST"/>
  </r>
  <r>
    <x v="72"/>
    <s v="SGT332"/>
    <x v="8"/>
    <x v="1"/>
    <x v="1"/>
    <x v="1"/>
    <s v="EAST"/>
  </r>
  <r>
    <x v="73"/>
    <s v="ASD123"/>
    <x v="5"/>
    <x v="3"/>
    <x v="20"/>
    <x v="3"/>
    <s v="NORTH"/>
  </r>
  <r>
    <x v="74"/>
    <s v="SGT332"/>
    <x v="2"/>
    <x v="0"/>
    <x v="21"/>
    <x v="0"/>
    <s v="WEST"/>
  </r>
  <r>
    <x v="75"/>
    <s v="SDF443"/>
    <x v="7"/>
    <x v="0"/>
    <x v="21"/>
    <x v="0"/>
    <s v="SOUTH"/>
  </r>
  <r>
    <x v="76"/>
    <s v="AAD434"/>
    <x v="9"/>
    <x v="1"/>
    <x v="0"/>
    <x v="1"/>
    <s v="WEST"/>
  </r>
  <r>
    <x v="77"/>
    <s v="GHT876"/>
    <x v="5"/>
    <x v="2"/>
    <x v="9"/>
    <x v="2"/>
    <s v="NORTH"/>
  </r>
  <r>
    <x v="78"/>
    <s v="GHT876"/>
    <x v="13"/>
    <x v="5"/>
    <x v="10"/>
    <x v="5"/>
    <s v="NORTH"/>
  </r>
  <r>
    <x v="79"/>
    <s v="SGT332"/>
    <x v="12"/>
    <x v="2"/>
    <x v="23"/>
    <x v="2"/>
    <s v="EAST"/>
  </r>
  <r>
    <x v="80"/>
    <s v="SSD001"/>
    <x v="7"/>
    <x v="6"/>
    <x v="5"/>
    <x v="6"/>
    <s v="SOUTH"/>
  </r>
  <r>
    <x v="81"/>
    <s v="SSD001"/>
    <x v="9"/>
    <x v="4"/>
    <x v="28"/>
    <x v="4"/>
    <s v="WEST"/>
  </r>
  <r>
    <x v="82"/>
    <s v="AAD434"/>
    <x v="13"/>
    <x v="6"/>
    <x v="29"/>
    <x v="6"/>
    <s v="NORTH"/>
  </r>
  <r>
    <x v="83"/>
    <s v="GHT876"/>
    <x v="9"/>
    <x v="6"/>
    <x v="0"/>
    <x v="6"/>
    <s v="WEST"/>
  </r>
  <r>
    <x v="84"/>
    <s v="AAD434"/>
    <x v="10"/>
    <x v="1"/>
    <x v="1"/>
    <x v="1"/>
    <s v="SOUTH"/>
  </r>
  <r>
    <x v="85"/>
    <s v="ABC345"/>
    <x v="12"/>
    <x v="0"/>
    <x v="17"/>
    <x v="0"/>
    <s v="EAST"/>
  </r>
  <r>
    <x v="86"/>
    <s v="DDS332"/>
    <x v="15"/>
    <x v="1"/>
    <x v="24"/>
    <x v="1"/>
    <s v="SOUTH"/>
  </r>
  <r>
    <x v="87"/>
    <s v="ABC345"/>
    <x v="5"/>
    <x v="2"/>
    <x v="15"/>
    <x v="2"/>
    <s v="NORTH"/>
  </r>
  <r>
    <x v="88"/>
    <s v="ABC345"/>
    <x v="4"/>
    <x v="0"/>
    <x v="26"/>
    <x v="0"/>
    <s v="WEST"/>
  </r>
  <r>
    <x v="89"/>
    <s v="ABC345"/>
    <x v="1"/>
    <x v="5"/>
    <x v="10"/>
    <x v="5"/>
    <s v="WEST"/>
  </r>
  <r>
    <x v="90"/>
    <s v="GHT876"/>
    <x v="3"/>
    <x v="1"/>
    <x v="21"/>
    <x v="1"/>
    <s v="SOUTH"/>
  </r>
  <r>
    <x v="91"/>
    <s v="AAD434"/>
    <x v="12"/>
    <x v="0"/>
    <x v="17"/>
    <x v="0"/>
    <s v="EAST"/>
  </r>
  <r>
    <x v="92"/>
    <s v="AAD434"/>
    <x v="15"/>
    <x v="4"/>
    <x v="28"/>
    <x v="4"/>
    <s v="SOUTH"/>
  </r>
  <r>
    <x v="93"/>
    <s v="SSD001"/>
    <x v="4"/>
    <x v="1"/>
    <x v="18"/>
    <x v="1"/>
    <s v="WEST"/>
  </r>
  <r>
    <x v="94"/>
    <s v="GHT876"/>
    <x v="0"/>
    <x v="0"/>
    <x v="21"/>
    <x v="0"/>
    <s v="NORTH"/>
  </r>
  <r>
    <x v="95"/>
    <s v="DDS332"/>
    <x v="11"/>
    <x v="6"/>
    <x v="29"/>
    <x v="6"/>
    <s v="EAST"/>
  </r>
  <r>
    <x v="96"/>
    <s v="SGT332"/>
    <x v="4"/>
    <x v="2"/>
    <x v="23"/>
    <x v="2"/>
    <s v="WEST"/>
  </r>
  <r>
    <x v="97"/>
    <s v="DDS332"/>
    <x v="5"/>
    <x v="3"/>
    <x v="12"/>
    <x v="3"/>
    <s v="NORTH"/>
  </r>
  <r>
    <x v="98"/>
    <s v="AAD434"/>
    <x v="8"/>
    <x v="5"/>
    <x v="14"/>
    <x v="5"/>
    <s v="EAST"/>
  </r>
  <r>
    <x v="99"/>
    <s v="SSD001"/>
    <x v="8"/>
    <x v="2"/>
    <x v="15"/>
    <x v="2"/>
    <s v="EAST"/>
  </r>
  <r>
    <x v="100"/>
    <s v="DDS332"/>
    <x v="14"/>
    <x v="4"/>
    <x v="28"/>
    <x v="4"/>
    <s v="NORTH"/>
  </r>
  <r>
    <x v="101"/>
    <s v="SDF443"/>
    <x v="13"/>
    <x v="1"/>
    <x v="21"/>
    <x v="1"/>
    <s v="NORTH"/>
  </r>
  <r>
    <x v="102"/>
    <s v="SSD001"/>
    <x v="11"/>
    <x v="6"/>
    <x v="30"/>
    <x v="6"/>
    <s v="EAST"/>
  </r>
  <r>
    <x v="103"/>
    <s v="GHT876"/>
    <x v="11"/>
    <x v="1"/>
    <x v="7"/>
    <x v="1"/>
    <s v="EAST"/>
  </r>
  <r>
    <x v="104"/>
    <s v="DFR342"/>
    <x v="11"/>
    <x v="3"/>
    <x v="12"/>
    <x v="3"/>
    <s v="EAST"/>
  </r>
  <r>
    <x v="105"/>
    <s v="ABC345"/>
    <x v="13"/>
    <x v="6"/>
    <x v="29"/>
    <x v="6"/>
    <s v="NORTH"/>
  </r>
  <r>
    <x v="106"/>
    <s v="GHT876"/>
    <x v="6"/>
    <x v="0"/>
    <x v="21"/>
    <x v="0"/>
    <s v="EAST"/>
  </r>
  <r>
    <x v="107"/>
    <s v="ABC345"/>
    <x v="14"/>
    <x v="2"/>
    <x v="3"/>
    <x v="2"/>
    <s v="NORTH"/>
  </r>
  <r>
    <x v="108"/>
    <s v="ASD123"/>
    <x v="11"/>
    <x v="3"/>
    <x v="27"/>
    <x v="3"/>
    <s v="EAST"/>
  </r>
  <r>
    <x v="109"/>
    <s v="SGT332"/>
    <x v="15"/>
    <x v="4"/>
    <x v="19"/>
    <x v="4"/>
    <s v="SOUTH"/>
  </r>
  <r>
    <x v="110"/>
    <s v="FFR234"/>
    <x v="6"/>
    <x v="5"/>
    <x v="10"/>
    <x v="5"/>
    <s v="EAST"/>
  </r>
  <r>
    <x v="111"/>
    <s v="SGT332"/>
    <x v="6"/>
    <x v="1"/>
    <x v="18"/>
    <x v="1"/>
    <s v="EAST"/>
  </r>
  <r>
    <x v="112"/>
    <s v="SDF443"/>
    <x v="11"/>
    <x v="6"/>
    <x v="5"/>
    <x v="6"/>
    <s v="EAST"/>
  </r>
  <r>
    <x v="113"/>
    <s v="SDF443"/>
    <x v="15"/>
    <x v="1"/>
    <x v="0"/>
    <x v="1"/>
    <s v="SOUTH"/>
  </r>
  <r>
    <x v="114"/>
    <s v="SGT332"/>
    <x v="14"/>
    <x v="2"/>
    <x v="31"/>
    <x v="2"/>
    <s v="NORTH"/>
  </r>
  <r>
    <x v="115"/>
    <s v="DDS332"/>
    <x v="5"/>
    <x v="4"/>
    <x v="32"/>
    <x v="4"/>
    <s v="NORTH"/>
  </r>
  <r>
    <x v="116"/>
    <s v="DDS332"/>
    <x v="6"/>
    <x v="3"/>
    <x v="25"/>
    <x v="3"/>
    <s v="EAST"/>
  </r>
  <r>
    <x v="117"/>
    <s v="ASD123"/>
    <x v="15"/>
    <x v="2"/>
    <x v="23"/>
    <x v="2"/>
    <s v="SOUTH"/>
  </r>
  <r>
    <x v="118"/>
    <s v="SSD001"/>
    <x v="1"/>
    <x v="5"/>
    <x v="16"/>
    <x v="5"/>
    <s v="WEST"/>
  </r>
  <r>
    <x v="119"/>
    <s v="SDF443"/>
    <x v="11"/>
    <x v="5"/>
    <x v="10"/>
    <x v="5"/>
    <s v="EAST"/>
  </r>
  <r>
    <x v="120"/>
    <s v="DFR342"/>
    <x v="10"/>
    <x v="3"/>
    <x v="27"/>
    <x v="3"/>
    <s v="SOUTH"/>
  </r>
  <r>
    <x v="121"/>
    <s v="SSD001"/>
    <x v="2"/>
    <x v="2"/>
    <x v="15"/>
    <x v="2"/>
    <s v="WEST"/>
  </r>
  <r>
    <x v="122"/>
    <s v="DDS332"/>
    <x v="1"/>
    <x v="6"/>
    <x v="30"/>
    <x v="6"/>
    <s v="WEST"/>
  </r>
  <r>
    <x v="123"/>
    <s v="SSD001"/>
    <x v="6"/>
    <x v="0"/>
    <x v="33"/>
    <x v="0"/>
    <s v="EAST"/>
  </r>
  <r>
    <x v="124"/>
    <s v="SSD001"/>
    <x v="3"/>
    <x v="0"/>
    <x v="17"/>
    <x v="0"/>
    <s v="SOUTH"/>
  </r>
  <r>
    <x v="125"/>
    <s v="AAD434"/>
    <x v="2"/>
    <x v="0"/>
    <x v="22"/>
    <x v="0"/>
    <s v="WEST"/>
  </r>
  <r>
    <x v="126"/>
    <s v="SSD001"/>
    <x v="11"/>
    <x v="0"/>
    <x v="22"/>
    <x v="0"/>
    <s v="EAST"/>
  </r>
  <r>
    <x v="127"/>
    <s v="FFR234"/>
    <x v="2"/>
    <x v="0"/>
    <x v="0"/>
    <x v="0"/>
    <s v="WEST"/>
  </r>
  <r>
    <x v="128"/>
    <s v="GHT876"/>
    <x v="5"/>
    <x v="5"/>
    <x v="34"/>
    <x v="5"/>
    <s v="NORTH"/>
  </r>
  <r>
    <x v="129"/>
    <s v="DDS332"/>
    <x v="3"/>
    <x v="0"/>
    <x v="0"/>
    <x v="0"/>
    <s v="SOUTH"/>
  </r>
  <r>
    <x v="130"/>
    <s v="DDS332"/>
    <x v="12"/>
    <x v="6"/>
    <x v="5"/>
    <x v="6"/>
    <s v="EAST"/>
  </r>
  <r>
    <x v="131"/>
    <s v="DFR342"/>
    <x v="4"/>
    <x v="1"/>
    <x v="7"/>
    <x v="1"/>
    <s v="WEST"/>
  </r>
  <r>
    <x v="132"/>
    <s v="DDS332"/>
    <x v="2"/>
    <x v="0"/>
    <x v="0"/>
    <x v="0"/>
    <s v="WEST"/>
  </r>
  <r>
    <x v="133"/>
    <s v="SGT332"/>
    <x v="5"/>
    <x v="4"/>
    <x v="19"/>
    <x v="4"/>
    <s v="NORTH"/>
  </r>
  <r>
    <x v="134"/>
    <s v="SGT332"/>
    <x v="8"/>
    <x v="0"/>
    <x v="33"/>
    <x v="0"/>
    <s v="EAST"/>
  </r>
  <r>
    <x v="135"/>
    <s v="SGT332"/>
    <x v="4"/>
    <x v="5"/>
    <x v="34"/>
    <x v="5"/>
    <s v="WEST"/>
  </r>
  <r>
    <x v="136"/>
    <s v="AAD434"/>
    <x v="5"/>
    <x v="5"/>
    <x v="16"/>
    <x v="5"/>
    <s v="NORTH"/>
  </r>
  <r>
    <x v="137"/>
    <s v="SDF443"/>
    <x v="5"/>
    <x v="5"/>
    <x v="14"/>
    <x v="5"/>
    <s v="NORTH"/>
  </r>
  <r>
    <x v="138"/>
    <s v="ABC345"/>
    <x v="10"/>
    <x v="2"/>
    <x v="35"/>
    <x v="2"/>
    <s v="SOUTH"/>
  </r>
  <r>
    <x v="139"/>
    <s v="DDS332"/>
    <x v="8"/>
    <x v="6"/>
    <x v="30"/>
    <x v="6"/>
    <s v="EAST"/>
  </r>
  <r>
    <x v="140"/>
    <s v="FFR234"/>
    <x v="11"/>
    <x v="6"/>
    <x v="5"/>
    <x v="6"/>
    <s v="EAST"/>
  </r>
  <r>
    <x v="141"/>
    <s v="SGT332"/>
    <x v="10"/>
    <x v="0"/>
    <x v="14"/>
    <x v="0"/>
    <s v="SOUTH"/>
  </r>
  <r>
    <x v="142"/>
    <s v="SSD001"/>
    <x v="14"/>
    <x v="1"/>
    <x v="1"/>
    <x v="1"/>
    <s v="NORTH"/>
  </r>
  <r>
    <x v="143"/>
    <s v="ASD123"/>
    <x v="7"/>
    <x v="3"/>
    <x v="23"/>
    <x v="3"/>
    <s v="SOUTH"/>
  </r>
  <r>
    <x v="144"/>
    <s v="DDS332"/>
    <x v="11"/>
    <x v="1"/>
    <x v="2"/>
    <x v="1"/>
    <s v="EAST"/>
  </r>
  <r>
    <x v="145"/>
    <s v="ASD123"/>
    <x v="6"/>
    <x v="6"/>
    <x v="22"/>
    <x v="6"/>
    <s v="EAST"/>
  </r>
  <r>
    <x v="146"/>
    <s v="GHT876"/>
    <x v="11"/>
    <x v="1"/>
    <x v="21"/>
    <x v="1"/>
    <s v="EAST"/>
  </r>
  <r>
    <x v="147"/>
    <s v="GHT876"/>
    <x v="12"/>
    <x v="1"/>
    <x v="18"/>
    <x v="1"/>
    <s v="EAST"/>
  </r>
  <r>
    <x v="148"/>
    <s v="ABC345"/>
    <x v="15"/>
    <x v="4"/>
    <x v="17"/>
    <x v="4"/>
    <s v="SOUTH"/>
  </r>
  <r>
    <x v="149"/>
    <s v="SSD001"/>
    <x v="6"/>
    <x v="6"/>
    <x v="13"/>
    <x v="6"/>
    <s v="EAST"/>
  </r>
  <r>
    <x v="150"/>
    <s v="DDS332"/>
    <x v="12"/>
    <x v="3"/>
    <x v="23"/>
    <x v="3"/>
    <s v="EAST"/>
  </r>
  <r>
    <x v="151"/>
    <s v="ASD123"/>
    <x v="13"/>
    <x v="4"/>
    <x v="19"/>
    <x v="4"/>
    <s v="NORTH"/>
  </r>
  <r>
    <x v="152"/>
    <s v="FFR234"/>
    <x v="9"/>
    <x v="6"/>
    <x v="0"/>
    <x v="6"/>
    <s v="WEST"/>
  </r>
  <r>
    <x v="153"/>
    <s v="AAD434"/>
    <x v="8"/>
    <x v="2"/>
    <x v="35"/>
    <x v="2"/>
    <s v="EAST"/>
  </r>
  <r>
    <x v="154"/>
    <s v="SSD001"/>
    <x v="15"/>
    <x v="2"/>
    <x v="35"/>
    <x v="2"/>
    <s v="SOUTH"/>
  </r>
  <r>
    <x v="155"/>
    <s v="DFR342"/>
    <x v="10"/>
    <x v="4"/>
    <x v="5"/>
    <x v="4"/>
    <s v="SOUTH"/>
  </r>
  <r>
    <x v="156"/>
    <s v="ASD123"/>
    <x v="12"/>
    <x v="5"/>
    <x v="8"/>
    <x v="5"/>
    <s v="EAST"/>
  </r>
  <r>
    <x v="157"/>
    <s v="DFR342"/>
    <x v="0"/>
    <x v="1"/>
    <x v="0"/>
    <x v="1"/>
    <s v="NORTH"/>
  </r>
  <r>
    <x v="158"/>
    <s v="ABC345"/>
    <x v="12"/>
    <x v="0"/>
    <x v="33"/>
    <x v="0"/>
    <s v="EAST"/>
  </r>
  <r>
    <x v="159"/>
    <s v="DFR342"/>
    <x v="8"/>
    <x v="5"/>
    <x v="8"/>
    <x v="5"/>
    <s v="EAST"/>
  </r>
  <r>
    <x v="160"/>
    <s v="GHT876"/>
    <x v="0"/>
    <x v="5"/>
    <x v="10"/>
    <x v="5"/>
    <s v="NORTH"/>
  </r>
  <r>
    <x v="161"/>
    <s v="ASD123"/>
    <x v="2"/>
    <x v="2"/>
    <x v="3"/>
    <x v="2"/>
    <s v="WEST"/>
  </r>
  <r>
    <x v="162"/>
    <s v="ASD123"/>
    <x v="11"/>
    <x v="2"/>
    <x v="9"/>
    <x v="2"/>
    <s v="EAST"/>
  </r>
  <r>
    <x v="163"/>
    <s v="AAD434"/>
    <x v="5"/>
    <x v="0"/>
    <x v="26"/>
    <x v="0"/>
    <s v="NORTH"/>
  </r>
  <r>
    <x v="164"/>
    <s v="SSD001"/>
    <x v="0"/>
    <x v="4"/>
    <x v="32"/>
    <x v="4"/>
    <s v="NORTH"/>
  </r>
  <r>
    <x v="165"/>
    <s v="DFR342"/>
    <x v="3"/>
    <x v="5"/>
    <x v="14"/>
    <x v="5"/>
    <s v="SOUTH"/>
  </r>
  <r>
    <x v="166"/>
    <s v="FFR234"/>
    <x v="4"/>
    <x v="5"/>
    <x v="14"/>
    <x v="5"/>
    <s v="WEST"/>
  </r>
  <r>
    <x v="167"/>
    <s v="DFR342"/>
    <x v="15"/>
    <x v="2"/>
    <x v="15"/>
    <x v="2"/>
    <s v="SOUTH"/>
  </r>
  <r>
    <x v="168"/>
    <s v="AAD434"/>
    <x v="10"/>
    <x v="4"/>
    <x v="6"/>
    <x v="4"/>
    <s v="SOUTH"/>
  </r>
  <r>
    <x v="169"/>
    <s v="SGT332"/>
    <x v="5"/>
    <x v="2"/>
    <x v="9"/>
    <x v="2"/>
    <s v="NORTH"/>
  </r>
  <r>
    <x v="170"/>
    <s v="ASD123"/>
    <x v="11"/>
    <x v="5"/>
    <x v="14"/>
    <x v="5"/>
    <s v="EAST"/>
  </r>
  <r>
    <x v="171"/>
    <s v="ASD123"/>
    <x v="10"/>
    <x v="5"/>
    <x v="10"/>
    <x v="5"/>
    <s v="SOUTH"/>
  </r>
  <r>
    <x v="172"/>
    <s v="FFR234"/>
    <x v="3"/>
    <x v="3"/>
    <x v="20"/>
    <x v="3"/>
    <s v="SOUTH"/>
  </r>
  <r>
    <x v="173"/>
    <s v="SDF443"/>
    <x v="4"/>
    <x v="1"/>
    <x v="2"/>
    <x v="1"/>
    <s v="WEST"/>
  </r>
  <r>
    <x v="174"/>
    <s v="DFR342"/>
    <x v="3"/>
    <x v="6"/>
    <x v="22"/>
    <x v="6"/>
    <s v="SOUTH"/>
  </r>
  <r>
    <x v="175"/>
    <s v="ASD123"/>
    <x v="3"/>
    <x v="6"/>
    <x v="30"/>
    <x v="6"/>
    <s v="SOUTH"/>
  </r>
  <r>
    <x v="176"/>
    <s v="ASD123"/>
    <x v="11"/>
    <x v="0"/>
    <x v="17"/>
    <x v="0"/>
    <s v="EAST"/>
  </r>
  <r>
    <x v="177"/>
    <s v="FFR234"/>
    <x v="3"/>
    <x v="5"/>
    <x v="7"/>
    <x v="5"/>
    <s v="SOUTH"/>
  </r>
  <r>
    <x v="178"/>
    <s v="ABC345"/>
    <x v="6"/>
    <x v="0"/>
    <x v="26"/>
    <x v="0"/>
    <s v="EAST"/>
  </r>
  <r>
    <x v="179"/>
    <s v="DDS332"/>
    <x v="9"/>
    <x v="4"/>
    <x v="17"/>
    <x v="4"/>
    <s v="WEST"/>
  </r>
  <r>
    <x v="180"/>
    <s v="AAD434"/>
    <x v="10"/>
    <x v="5"/>
    <x v="10"/>
    <x v="5"/>
    <s v="SOUTH"/>
  </r>
  <r>
    <x v="181"/>
    <s v="DFR342"/>
    <x v="9"/>
    <x v="6"/>
    <x v="13"/>
    <x v="6"/>
    <s v="WEST"/>
  </r>
  <r>
    <x v="182"/>
    <s v="SSD001"/>
    <x v="8"/>
    <x v="2"/>
    <x v="31"/>
    <x v="2"/>
    <s v="EAST"/>
  </r>
  <r>
    <x v="183"/>
    <s v="SDF443"/>
    <x v="15"/>
    <x v="5"/>
    <x v="34"/>
    <x v="5"/>
    <s v="SOUTH"/>
  </r>
  <r>
    <x v="184"/>
    <s v="DFR342"/>
    <x v="2"/>
    <x v="4"/>
    <x v="1"/>
    <x v="4"/>
    <s v="WEST"/>
  </r>
  <r>
    <x v="185"/>
    <s v="DFR342"/>
    <x v="11"/>
    <x v="4"/>
    <x v="17"/>
    <x v="4"/>
    <s v="EAST"/>
  </r>
  <r>
    <x v="186"/>
    <s v="SDF443"/>
    <x v="15"/>
    <x v="0"/>
    <x v="0"/>
    <x v="0"/>
    <s v="SOUTH"/>
  </r>
  <r>
    <x v="187"/>
    <s v="FFR234"/>
    <x v="11"/>
    <x v="6"/>
    <x v="30"/>
    <x v="6"/>
    <s v="EAST"/>
  </r>
  <r>
    <x v="188"/>
    <s v="GHT876"/>
    <x v="1"/>
    <x v="6"/>
    <x v="13"/>
    <x v="6"/>
    <s v="WEST"/>
  </r>
  <r>
    <x v="189"/>
    <s v="DDS332"/>
    <x v="4"/>
    <x v="2"/>
    <x v="3"/>
    <x v="2"/>
    <s v="WEST"/>
  </r>
  <r>
    <x v="190"/>
    <s v="FFR234"/>
    <x v="0"/>
    <x v="2"/>
    <x v="15"/>
    <x v="2"/>
    <s v="NORTH"/>
  </r>
  <r>
    <x v="191"/>
    <s v="DFR342"/>
    <x v="11"/>
    <x v="1"/>
    <x v="2"/>
    <x v="1"/>
    <s v="EAST"/>
  </r>
  <r>
    <x v="192"/>
    <s v="ASD123"/>
    <x v="14"/>
    <x v="1"/>
    <x v="1"/>
    <x v="1"/>
    <s v="NORTH"/>
  </r>
  <r>
    <x v="193"/>
    <s v="DDS332"/>
    <x v="0"/>
    <x v="1"/>
    <x v="1"/>
    <x v="1"/>
    <s v="NORTH"/>
  </r>
  <r>
    <x v="194"/>
    <s v="DDS332"/>
    <x v="13"/>
    <x v="6"/>
    <x v="0"/>
    <x v="6"/>
    <s v="NORTH"/>
  </r>
  <r>
    <x v="195"/>
    <s v="GHT876"/>
    <x v="1"/>
    <x v="0"/>
    <x v="33"/>
    <x v="0"/>
    <s v="WEST"/>
  </r>
  <r>
    <x v="196"/>
    <s v="SDF443"/>
    <x v="7"/>
    <x v="4"/>
    <x v="32"/>
    <x v="4"/>
    <s v="SOUTH"/>
  </r>
  <r>
    <x v="197"/>
    <s v="SSD001"/>
    <x v="7"/>
    <x v="4"/>
    <x v="28"/>
    <x v="4"/>
    <s v="SOUTH"/>
  </r>
  <r>
    <x v="198"/>
    <s v="AAD434"/>
    <x v="10"/>
    <x v="1"/>
    <x v="0"/>
    <x v="1"/>
    <s v="SOUTH"/>
  </r>
  <r>
    <x v="199"/>
    <s v="SGT332"/>
    <x v="10"/>
    <x v="2"/>
    <x v="35"/>
    <x v="2"/>
    <s v="SOUTH"/>
  </r>
  <r>
    <x v="200"/>
    <s v="FFR234"/>
    <x v="2"/>
    <x v="4"/>
    <x v="5"/>
    <x v="4"/>
    <s v="WEST"/>
  </r>
  <r>
    <x v="201"/>
    <s v="ABC345"/>
    <x v="1"/>
    <x v="5"/>
    <x v="10"/>
    <x v="5"/>
    <s v="WEST"/>
  </r>
  <r>
    <x v="202"/>
    <s v="ABC345"/>
    <x v="11"/>
    <x v="5"/>
    <x v="16"/>
    <x v="5"/>
    <s v="EAST"/>
  </r>
  <r>
    <x v="203"/>
    <s v="SDF443"/>
    <x v="2"/>
    <x v="6"/>
    <x v="34"/>
    <x v="6"/>
    <s v="WEST"/>
  </r>
  <r>
    <x v="204"/>
    <s v="GHT876"/>
    <x v="13"/>
    <x v="1"/>
    <x v="21"/>
    <x v="1"/>
    <s v="NORTH"/>
  </r>
  <r>
    <x v="205"/>
    <s v="ASD123"/>
    <x v="14"/>
    <x v="3"/>
    <x v="20"/>
    <x v="3"/>
    <s v="NORTH"/>
  </r>
  <r>
    <x v="206"/>
    <s v="ASD123"/>
    <x v="4"/>
    <x v="1"/>
    <x v="24"/>
    <x v="1"/>
    <s v="WEST"/>
  </r>
  <r>
    <x v="207"/>
    <s v="GHT876"/>
    <x v="2"/>
    <x v="6"/>
    <x v="13"/>
    <x v="6"/>
    <s v="WEST"/>
  </r>
  <r>
    <x v="208"/>
    <s v="ABC345"/>
    <x v="8"/>
    <x v="5"/>
    <x v="7"/>
    <x v="5"/>
    <s v="EAST"/>
  </r>
  <r>
    <x v="209"/>
    <s v="FFR234"/>
    <x v="15"/>
    <x v="2"/>
    <x v="15"/>
    <x v="2"/>
    <s v="SOUTH"/>
  </r>
  <r>
    <x v="210"/>
    <s v="FFR234"/>
    <x v="12"/>
    <x v="1"/>
    <x v="2"/>
    <x v="1"/>
    <s v="EAST"/>
  </r>
  <r>
    <x v="211"/>
    <s v="ABC345"/>
    <x v="14"/>
    <x v="4"/>
    <x v="17"/>
    <x v="4"/>
    <s v="NORTH"/>
  </r>
  <r>
    <x v="212"/>
    <s v="ASD123"/>
    <x v="15"/>
    <x v="1"/>
    <x v="24"/>
    <x v="1"/>
    <s v="SOUTH"/>
  </r>
  <r>
    <x v="213"/>
    <s v="AAD434"/>
    <x v="2"/>
    <x v="0"/>
    <x v="14"/>
    <x v="0"/>
    <s v="WEST"/>
  </r>
  <r>
    <x v="214"/>
    <s v="SSD001"/>
    <x v="5"/>
    <x v="3"/>
    <x v="12"/>
    <x v="3"/>
    <s v="NORTH"/>
  </r>
  <r>
    <x v="215"/>
    <s v="FFR234"/>
    <x v="2"/>
    <x v="1"/>
    <x v="0"/>
    <x v="1"/>
    <s v="WEST"/>
  </r>
  <r>
    <x v="216"/>
    <s v="ASD123"/>
    <x v="13"/>
    <x v="1"/>
    <x v="21"/>
    <x v="1"/>
    <s v="NORTH"/>
  </r>
  <r>
    <x v="217"/>
    <s v="DDS332"/>
    <x v="14"/>
    <x v="3"/>
    <x v="11"/>
    <x v="3"/>
    <s v="NORTH"/>
  </r>
  <r>
    <x v="218"/>
    <s v="ABC345"/>
    <x v="9"/>
    <x v="5"/>
    <x v="10"/>
    <x v="5"/>
    <s v="WEST"/>
  </r>
  <r>
    <x v="219"/>
    <s v="SDF443"/>
    <x v="11"/>
    <x v="6"/>
    <x v="30"/>
    <x v="6"/>
    <s v="EAST"/>
  </r>
  <r>
    <x v="220"/>
    <s v="FFR234"/>
    <x v="1"/>
    <x v="4"/>
    <x v="28"/>
    <x v="4"/>
    <s v="WEST"/>
  </r>
  <r>
    <x v="221"/>
    <s v="GHT876"/>
    <x v="14"/>
    <x v="0"/>
    <x v="21"/>
    <x v="0"/>
    <s v="NORTH"/>
  </r>
  <r>
    <x v="222"/>
    <s v="DDS332"/>
    <x v="0"/>
    <x v="2"/>
    <x v="36"/>
    <x v="2"/>
    <s v="NORTH"/>
  </r>
  <r>
    <x v="223"/>
    <s v="GHT876"/>
    <x v="7"/>
    <x v="1"/>
    <x v="1"/>
    <x v="1"/>
    <s v="SOUTH"/>
  </r>
  <r>
    <x v="224"/>
    <s v="SDF443"/>
    <x v="1"/>
    <x v="4"/>
    <x v="6"/>
    <x v="4"/>
    <s v="WEST"/>
  </r>
  <r>
    <x v="225"/>
    <s v="DFR342"/>
    <x v="13"/>
    <x v="0"/>
    <x v="22"/>
    <x v="0"/>
    <s v="NORTH"/>
  </r>
  <r>
    <x v="226"/>
    <s v="DFR342"/>
    <x v="6"/>
    <x v="3"/>
    <x v="11"/>
    <x v="3"/>
    <s v="EAST"/>
  </r>
  <r>
    <x v="227"/>
    <s v="AAD434"/>
    <x v="2"/>
    <x v="6"/>
    <x v="13"/>
    <x v="6"/>
    <s v="WEST"/>
  </r>
  <r>
    <x v="228"/>
    <s v="AAD434"/>
    <x v="3"/>
    <x v="2"/>
    <x v="9"/>
    <x v="2"/>
    <s v="SOUTH"/>
  </r>
  <r>
    <x v="229"/>
    <s v="DDS332"/>
    <x v="6"/>
    <x v="6"/>
    <x v="13"/>
    <x v="6"/>
    <s v="EAST"/>
  </r>
  <r>
    <x v="230"/>
    <s v="GHT876"/>
    <x v="15"/>
    <x v="4"/>
    <x v="32"/>
    <x v="4"/>
    <s v="SOUTH"/>
  </r>
  <r>
    <x v="231"/>
    <s v="DFR342"/>
    <x v="3"/>
    <x v="5"/>
    <x v="6"/>
    <x v="5"/>
    <s v="SOUTH"/>
  </r>
  <r>
    <x v="232"/>
    <s v="FFR234"/>
    <x v="12"/>
    <x v="4"/>
    <x v="17"/>
    <x v="4"/>
    <s v="EAST"/>
  </r>
  <r>
    <x v="233"/>
    <s v="SSD001"/>
    <x v="6"/>
    <x v="4"/>
    <x v="6"/>
    <x v="4"/>
    <s v="EAST"/>
  </r>
  <r>
    <x v="234"/>
    <s v="SGT332"/>
    <x v="7"/>
    <x v="0"/>
    <x v="14"/>
    <x v="0"/>
    <s v="SOUTH"/>
  </r>
  <r>
    <x v="235"/>
    <s v="SGT332"/>
    <x v="1"/>
    <x v="0"/>
    <x v="17"/>
    <x v="0"/>
    <s v="WEST"/>
  </r>
  <r>
    <x v="236"/>
    <s v="GHT876"/>
    <x v="0"/>
    <x v="4"/>
    <x v="6"/>
    <x v="4"/>
    <s v="NORTH"/>
  </r>
  <r>
    <x v="237"/>
    <s v="DDS332"/>
    <x v="4"/>
    <x v="4"/>
    <x v="19"/>
    <x v="4"/>
    <s v="WEST"/>
  </r>
  <r>
    <x v="238"/>
    <s v="AAD434"/>
    <x v="6"/>
    <x v="5"/>
    <x v="34"/>
    <x v="5"/>
    <s v="EAST"/>
  </r>
  <r>
    <x v="239"/>
    <s v="SGT332"/>
    <x v="13"/>
    <x v="4"/>
    <x v="1"/>
    <x v="4"/>
    <s v="NORTH"/>
  </r>
  <r>
    <x v="240"/>
    <s v="FFR234"/>
    <x v="4"/>
    <x v="5"/>
    <x v="10"/>
    <x v="5"/>
    <s v="WEST"/>
  </r>
  <r>
    <x v="241"/>
    <s v="SSD001"/>
    <x v="9"/>
    <x v="3"/>
    <x v="12"/>
    <x v="3"/>
    <s v="WEST"/>
  </r>
  <r>
    <x v="242"/>
    <s v="ABC345"/>
    <x v="15"/>
    <x v="5"/>
    <x v="16"/>
    <x v="5"/>
    <s v="SOUTH"/>
  </r>
  <r>
    <x v="243"/>
    <s v="DDS332"/>
    <x v="3"/>
    <x v="1"/>
    <x v="18"/>
    <x v="1"/>
    <s v="SOUTH"/>
  </r>
  <r>
    <x v="244"/>
    <s v="SGT332"/>
    <x v="15"/>
    <x v="2"/>
    <x v="9"/>
    <x v="2"/>
    <s v="SOUTH"/>
  </r>
  <r>
    <x v="245"/>
    <s v="ASD123"/>
    <x v="1"/>
    <x v="6"/>
    <x v="5"/>
    <x v="6"/>
    <s v="WEST"/>
  </r>
  <r>
    <x v="246"/>
    <s v="FFR234"/>
    <x v="4"/>
    <x v="1"/>
    <x v="2"/>
    <x v="1"/>
    <s v="WEST"/>
  </r>
  <r>
    <x v="247"/>
    <s v="AAD434"/>
    <x v="11"/>
    <x v="1"/>
    <x v="0"/>
    <x v="1"/>
    <s v="EAST"/>
  </r>
  <r>
    <x v="248"/>
    <s v="ABC345"/>
    <x v="11"/>
    <x v="1"/>
    <x v="7"/>
    <x v="1"/>
    <s v="EAST"/>
  </r>
  <r>
    <x v="249"/>
    <s v="DFR342"/>
    <x v="8"/>
    <x v="6"/>
    <x v="30"/>
    <x v="6"/>
    <s v="EAST"/>
  </r>
  <r>
    <x v="250"/>
    <s v="SGT332"/>
    <x v="7"/>
    <x v="1"/>
    <x v="18"/>
    <x v="1"/>
    <s v="SOUTH"/>
  </r>
  <r>
    <x v="251"/>
    <s v="DDS332"/>
    <x v="11"/>
    <x v="4"/>
    <x v="28"/>
    <x v="4"/>
    <s v="EAST"/>
  </r>
  <r>
    <x v="252"/>
    <s v="AAD434"/>
    <x v="11"/>
    <x v="3"/>
    <x v="20"/>
    <x v="3"/>
    <s v="EAST"/>
  </r>
  <r>
    <x v="253"/>
    <s v="FFR234"/>
    <x v="4"/>
    <x v="5"/>
    <x v="14"/>
    <x v="5"/>
    <s v="WEST"/>
  </r>
  <r>
    <x v="254"/>
    <s v="DFR342"/>
    <x v="15"/>
    <x v="5"/>
    <x v="7"/>
    <x v="5"/>
    <s v="SOUTH"/>
  </r>
  <r>
    <x v="255"/>
    <s v="ASD123"/>
    <x v="5"/>
    <x v="3"/>
    <x v="12"/>
    <x v="3"/>
    <s v="NORTH"/>
  </r>
  <r>
    <x v="256"/>
    <s v="ASD123"/>
    <x v="2"/>
    <x v="5"/>
    <x v="16"/>
    <x v="5"/>
    <s v="WEST"/>
  </r>
  <r>
    <x v="257"/>
    <s v="ASD123"/>
    <x v="3"/>
    <x v="0"/>
    <x v="17"/>
    <x v="0"/>
    <s v="SOUTH"/>
  </r>
  <r>
    <x v="258"/>
    <s v="DFR342"/>
    <x v="15"/>
    <x v="6"/>
    <x v="29"/>
    <x v="6"/>
    <s v="SOUTH"/>
  </r>
  <r>
    <x v="259"/>
    <s v="FFR234"/>
    <x v="8"/>
    <x v="2"/>
    <x v="35"/>
    <x v="2"/>
    <s v="EAST"/>
  </r>
  <r>
    <x v="260"/>
    <s v="ABC345"/>
    <x v="10"/>
    <x v="5"/>
    <x v="10"/>
    <x v="5"/>
    <s v="SOUTH"/>
  </r>
  <r>
    <x v="261"/>
    <s v="DDS332"/>
    <x v="4"/>
    <x v="0"/>
    <x v="33"/>
    <x v="0"/>
    <s v="WEST"/>
  </r>
  <r>
    <x v="262"/>
    <s v="ASD123"/>
    <x v="2"/>
    <x v="1"/>
    <x v="2"/>
    <x v="1"/>
    <s v="WEST"/>
  </r>
  <r>
    <x v="263"/>
    <s v="FFR234"/>
    <x v="15"/>
    <x v="3"/>
    <x v="27"/>
    <x v="3"/>
    <s v="SOUTH"/>
  </r>
  <r>
    <x v="264"/>
    <s v="GHT876"/>
    <x v="0"/>
    <x v="6"/>
    <x v="22"/>
    <x v="6"/>
    <s v="NORTH"/>
  </r>
  <r>
    <x v="265"/>
    <s v="FFR234"/>
    <x v="5"/>
    <x v="1"/>
    <x v="1"/>
    <x v="1"/>
    <s v="NORTH"/>
  </r>
  <r>
    <x v="266"/>
    <s v="SSD001"/>
    <x v="9"/>
    <x v="3"/>
    <x v="25"/>
    <x v="3"/>
    <s v="WEST"/>
  </r>
  <r>
    <x v="267"/>
    <s v="SGT332"/>
    <x v="1"/>
    <x v="3"/>
    <x v="23"/>
    <x v="3"/>
    <s v="WEST"/>
  </r>
  <r>
    <x v="268"/>
    <s v="SSD001"/>
    <x v="2"/>
    <x v="6"/>
    <x v="0"/>
    <x v="6"/>
    <s v="WEST"/>
  </r>
  <r>
    <x v="269"/>
    <s v="ASD123"/>
    <x v="3"/>
    <x v="1"/>
    <x v="7"/>
    <x v="1"/>
    <s v="SOUTH"/>
  </r>
  <r>
    <x v="270"/>
    <s v="AAD434"/>
    <x v="9"/>
    <x v="4"/>
    <x v="1"/>
    <x v="4"/>
    <s v="WEST"/>
  </r>
  <r>
    <x v="271"/>
    <s v="DFR342"/>
    <x v="9"/>
    <x v="0"/>
    <x v="22"/>
    <x v="0"/>
    <s v="WEST"/>
  </r>
  <r>
    <x v="272"/>
    <s v="DDS332"/>
    <x v="5"/>
    <x v="1"/>
    <x v="0"/>
    <x v="1"/>
    <s v="NORTH"/>
  </r>
  <r>
    <x v="273"/>
    <s v="SGT332"/>
    <x v="10"/>
    <x v="5"/>
    <x v="7"/>
    <x v="5"/>
    <s v="SOUTH"/>
  </r>
  <r>
    <x v="274"/>
    <s v="ABC345"/>
    <x v="2"/>
    <x v="1"/>
    <x v="7"/>
    <x v="1"/>
    <s v="WEST"/>
  </r>
  <r>
    <x v="275"/>
    <s v="ASD123"/>
    <x v="2"/>
    <x v="5"/>
    <x v="6"/>
    <x v="5"/>
    <s v="WEST"/>
  </r>
  <r>
    <x v="276"/>
    <s v="GHT876"/>
    <x v="10"/>
    <x v="6"/>
    <x v="22"/>
    <x v="6"/>
    <s v="SOUTH"/>
  </r>
  <r>
    <x v="277"/>
    <s v="SGT332"/>
    <x v="9"/>
    <x v="3"/>
    <x v="12"/>
    <x v="3"/>
    <s v="WEST"/>
  </r>
  <r>
    <x v="278"/>
    <s v="FFR234"/>
    <x v="11"/>
    <x v="1"/>
    <x v="2"/>
    <x v="1"/>
    <s v="EAST"/>
  </r>
  <r>
    <x v="279"/>
    <s v="SGT332"/>
    <x v="1"/>
    <x v="2"/>
    <x v="15"/>
    <x v="2"/>
    <s v="WEST"/>
  </r>
  <r>
    <x v="280"/>
    <s v="SSD001"/>
    <x v="15"/>
    <x v="6"/>
    <x v="34"/>
    <x v="6"/>
    <s v="SOUTH"/>
  </r>
  <r>
    <x v="281"/>
    <s v="ABC345"/>
    <x v="12"/>
    <x v="2"/>
    <x v="36"/>
    <x v="2"/>
    <s v="EAST"/>
  </r>
  <r>
    <x v="282"/>
    <s v="SDF443"/>
    <x v="1"/>
    <x v="5"/>
    <x v="7"/>
    <x v="5"/>
    <s v="WEST"/>
  </r>
  <r>
    <x v="283"/>
    <s v="SGT332"/>
    <x v="5"/>
    <x v="3"/>
    <x v="20"/>
    <x v="3"/>
    <s v="NORTH"/>
  </r>
  <r>
    <x v="284"/>
    <s v="ABC345"/>
    <x v="4"/>
    <x v="6"/>
    <x v="29"/>
    <x v="6"/>
    <s v="WEST"/>
  </r>
  <r>
    <x v="285"/>
    <s v="FFR234"/>
    <x v="9"/>
    <x v="6"/>
    <x v="30"/>
    <x v="6"/>
    <s v="WEST"/>
  </r>
  <r>
    <x v="286"/>
    <s v="DFR342"/>
    <x v="6"/>
    <x v="5"/>
    <x v="7"/>
    <x v="5"/>
    <s v="EAST"/>
  </r>
  <r>
    <x v="287"/>
    <s v="ASD123"/>
    <x v="7"/>
    <x v="2"/>
    <x v="36"/>
    <x v="2"/>
    <s v="SOUTH"/>
  </r>
  <r>
    <x v="288"/>
    <s v="SDF443"/>
    <x v="0"/>
    <x v="4"/>
    <x v="17"/>
    <x v="4"/>
    <s v="NORTH"/>
  </r>
  <r>
    <x v="289"/>
    <s v="SGT332"/>
    <x v="3"/>
    <x v="4"/>
    <x v="5"/>
    <x v="4"/>
    <s v="SOUTH"/>
  </r>
  <r>
    <x v="290"/>
    <s v="ABC345"/>
    <x v="0"/>
    <x v="3"/>
    <x v="12"/>
    <x v="3"/>
    <s v="NORTH"/>
  </r>
  <r>
    <x v="291"/>
    <s v="DFR342"/>
    <x v="5"/>
    <x v="1"/>
    <x v="2"/>
    <x v="1"/>
    <s v="NORTH"/>
  </r>
  <r>
    <x v="292"/>
    <s v="ASD123"/>
    <x v="9"/>
    <x v="0"/>
    <x v="33"/>
    <x v="0"/>
    <s v="WEST"/>
  </r>
  <r>
    <x v="293"/>
    <s v="ABC345"/>
    <x v="12"/>
    <x v="0"/>
    <x v="17"/>
    <x v="0"/>
    <s v="EAST"/>
  </r>
  <r>
    <x v="294"/>
    <s v="SDF443"/>
    <x v="2"/>
    <x v="2"/>
    <x v="15"/>
    <x v="2"/>
    <s v="WEST"/>
  </r>
  <r>
    <x v="295"/>
    <s v="ABC345"/>
    <x v="4"/>
    <x v="5"/>
    <x v="16"/>
    <x v="5"/>
    <s v="WEST"/>
  </r>
  <r>
    <x v="296"/>
    <s v="SGT332"/>
    <x v="5"/>
    <x v="1"/>
    <x v="21"/>
    <x v="1"/>
    <s v="NORTH"/>
  </r>
  <r>
    <x v="297"/>
    <s v="ASD123"/>
    <x v="4"/>
    <x v="2"/>
    <x v="31"/>
    <x v="2"/>
    <s v="WEST"/>
  </r>
  <r>
    <x v="298"/>
    <s v="SSD001"/>
    <x v="3"/>
    <x v="4"/>
    <x v="19"/>
    <x v="4"/>
    <s v="SOUTH"/>
  </r>
  <r>
    <x v="299"/>
    <s v="ASD123"/>
    <x v="12"/>
    <x v="6"/>
    <x v="29"/>
    <x v="6"/>
    <s v="EAST"/>
  </r>
  <r>
    <x v="300"/>
    <s v="GHT876"/>
    <x v="13"/>
    <x v="1"/>
    <x v="18"/>
    <x v="1"/>
    <s v="NORTH"/>
  </r>
  <r>
    <x v="301"/>
    <s v="SSD001"/>
    <x v="4"/>
    <x v="2"/>
    <x v="9"/>
    <x v="2"/>
    <s v="WEST"/>
  </r>
  <r>
    <x v="302"/>
    <s v="ASD123"/>
    <x v="13"/>
    <x v="6"/>
    <x v="34"/>
    <x v="6"/>
    <s v="NORTH"/>
  </r>
  <r>
    <x v="303"/>
    <s v="FFR234"/>
    <x v="7"/>
    <x v="1"/>
    <x v="18"/>
    <x v="1"/>
    <s v="SOUTH"/>
  </r>
  <r>
    <x v="304"/>
    <s v="GHT876"/>
    <x v="1"/>
    <x v="5"/>
    <x v="7"/>
    <x v="5"/>
    <s v="WEST"/>
  </r>
  <r>
    <x v="305"/>
    <s v="SSD001"/>
    <x v="6"/>
    <x v="0"/>
    <x v="21"/>
    <x v="0"/>
    <s v="EAST"/>
  </r>
  <r>
    <x v="306"/>
    <s v="SGT332"/>
    <x v="9"/>
    <x v="5"/>
    <x v="10"/>
    <x v="5"/>
    <s v="WEST"/>
  </r>
  <r>
    <x v="307"/>
    <s v="FFR234"/>
    <x v="3"/>
    <x v="5"/>
    <x v="14"/>
    <x v="5"/>
    <s v="SOUTH"/>
  </r>
  <r>
    <x v="308"/>
    <s v="SGT332"/>
    <x v="13"/>
    <x v="1"/>
    <x v="2"/>
    <x v="1"/>
    <s v="NORTH"/>
  </r>
  <r>
    <x v="309"/>
    <s v="ASD123"/>
    <x v="11"/>
    <x v="2"/>
    <x v="3"/>
    <x v="2"/>
    <s v="EAST"/>
  </r>
  <r>
    <x v="310"/>
    <s v="DDS332"/>
    <x v="7"/>
    <x v="2"/>
    <x v="36"/>
    <x v="2"/>
    <s v="SOUTH"/>
  </r>
  <r>
    <x v="311"/>
    <s v="SSD001"/>
    <x v="15"/>
    <x v="1"/>
    <x v="24"/>
    <x v="1"/>
    <s v="SOUTH"/>
  </r>
  <r>
    <x v="312"/>
    <s v="GHT876"/>
    <x v="1"/>
    <x v="2"/>
    <x v="9"/>
    <x v="2"/>
    <s v="WEST"/>
  </r>
  <r>
    <x v="313"/>
    <s v="GHT876"/>
    <x v="5"/>
    <x v="4"/>
    <x v="28"/>
    <x v="4"/>
    <s v="NORTH"/>
  </r>
  <r>
    <x v="314"/>
    <s v="ASD123"/>
    <x v="0"/>
    <x v="6"/>
    <x v="34"/>
    <x v="6"/>
    <s v="NORTH"/>
  </r>
  <r>
    <x v="315"/>
    <s v="DFR342"/>
    <x v="15"/>
    <x v="6"/>
    <x v="22"/>
    <x v="6"/>
    <s v="SOUTH"/>
  </r>
  <r>
    <x v="316"/>
    <s v="SDF443"/>
    <x v="2"/>
    <x v="3"/>
    <x v="4"/>
    <x v="3"/>
    <s v="WEST"/>
  </r>
  <r>
    <x v="317"/>
    <s v="SSD001"/>
    <x v="13"/>
    <x v="0"/>
    <x v="33"/>
    <x v="0"/>
    <s v="NORTH"/>
  </r>
  <r>
    <x v="318"/>
    <s v="FFR234"/>
    <x v="1"/>
    <x v="5"/>
    <x v="16"/>
    <x v="5"/>
    <s v="WEST"/>
  </r>
  <r>
    <x v="319"/>
    <s v="SSD001"/>
    <x v="7"/>
    <x v="1"/>
    <x v="2"/>
    <x v="1"/>
    <s v="SOUTH"/>
  </r>
  <r>
    <x v="320"/>
    <s v="SDF443"/>
    <x v="3"/>
    <x v="2"/>
    <x v="36"/>
    <x v="2"/>
    <s v="SOUTH"/>
  </r>
  <r>
    <x v="321"/>
    <s v="GHT876"/>
    <x v="3"/>
    <x v="6"/>
    <x v="29"/>
    <x v="6"/>
    <s v="SOUTH"/>
  </r>
  <r>
    <x v="322"/>
    <s v="ABC345"/>
    <x v="4"/>
    <x v="0"/>
    <x v="21"/>
    <x v="0"/>
    <s v="WEST"/>
  </r>
  <r>
    <x v="323"/>
    <s v="FFR234"/>
    <x v="15"/>
    <x v="1"/>
    <x v="2"/>
    <x v="1"/>
    <s v="SOUTH"/>
  </r>
  <r>
    <x v="324"/>
    <s v="AAD434"/>
    <x v="5"/>
    <x v="1"/>
    <x v="7"/>
    <x v="1"/>
    <s v="NORTH"/>
  </r>
  <r>
    <x v="325"/>
    <s v="DDS332"/>
    <x v="5"/>
    <x v="1"/>
    <x v="18"/>
    <x v="1"/>
    <s v="NORTH"/>
  </r>
  <r>
    <x v="326"/>
    <s v="SGT332"/>
    <x v="12"/>
    <x v="2"/>
    <x v="31"/>
    <x v="2"/>
    <s v="EAST"/>
  </r>
  <r>
    <x v="327"/>
    <s v="FFR234"/>
    <x v="14"/>
    <x v="0"/>
    <x v="14"/>
    <x v="0"/>
    <s v="NORTH"/>
  </r>
  <r>
    <x v="328"/>
    <s v="DDS332"/>
    <x v="11"/>
    <x v="6"/>
    <x v="29"/>
    <x v="6"/>
    <s v="EAST"/>
  </r>
  <r>
    <x v="329"/>
    <s v="FFR234"/>
    <x v="1"/>
    <x v="3"/>
    <x v="11"/>
    <x v="3"/>
    <s v="WEST"/>
  </r>
  <r>
    <x v="330"/>
    <s v="SSD001"/>
    <x v="0"/>
    <x v="0"/>
    <x v="21"/>
    <x v="0"/>
    <s v="NORTH"/>
  </r>
  <r>
    <x v="331"/>
    <s v="DFR342"/>
    <x v="0"/>
    <x v="2"/>
    <x v="15"/>
    <x v="2"/>
    <s v="NORTH"/>
  </r>
  <r>
    <x v="332"/>
    <s v="GHT876"/>
    <x v="4"/>
    <x v="1"/>
    <x v="18"/>
    <x v="1"/>
    <s v="WEST"/>
  </r>
  <r>
    <x v="333"/>
    <s v="DFR342"/>
    <x v="13"/>
    <x v="6"/>
    <x v="22"/>
    <x v="6"/>
    <s v="NORTH"/>
  </r>
  <r>
    <x v="334"/>
    <s v="DFR342"/>
    <x v="11"/>
    <x v="4"/>
    <x v="19"/>
    <x v="4"/>
    <s v="EAST"/>
  </r>
  <r>
    <x v="335"/>
    <s v="SSD001"/>
    <x v="8"/>
    <x v="6"/>
    <x v="30"/>
    <x v="6"/>
    <s v="EAST"/>
  </r>
  <r>
    <x v="336"/>
    <s v="DDS332"/>
    <x v="15"/>
    <x v="3"/>
    <x v="11"/>
    <x v="3"/>
    <s v="SOUTH"/>
  </r>
  <r>
    <x v="337"/>
    <s v="SGT332"/>
    <x v="0"/>
    <x v="6"/>
    <x v="13"/>
    <x v="6"/>
    <s v="NORTH"/>
  </r>
  <r>
    <x v="338"/>
    <s v="SGT332"/>
    <x v="7"/>
    <x v="0"/>
    <x v="17"/>
    <x v="0"/>
    <s v="SOUTH"/>
  </r>
  <r>
    <x v="339"/>
    <s v="SSD001"/>
    <x v="3"/>
    <x v="6"/>
    <x v="13"/>
    <x v="6"/>
    <s v="SOUTH"/>
  </r>
  <r>
    <x v="340"/>
    <s v="DFR342"/>
    <x v="4"/>
    <x v="4"/>
    <x v="28"/>
    <x v="4"/>
    <s v="WEST"/>
  </r>
  <r>
    <x v="341"/>
    <s v="FFR234"/>
    <x v="12"/>
    <x v="5"/>
    <x v="16"/>
    <x v="5"/>
    <s v="EAST"/>
  </r>
  <r>
    <x v="342"/>
    <s v="GHT876"/>
    <x v="13"/>
    <x v="5"/>
    <x v="16"/>
    <x v="5"/>
    <s v="NORTH"/>
  </r>
  <r>
    <x v="343"/>
    <s v="DFR342"/>
    <x v="0"/>
    <x v="5"/>
    <x v="8"/>
    <x v="5"/>
    <s v="NORTH"/>
  </r>
  <r>
    <x v="344"/>
    <s v="GHT876"/>
    <x v="13"/>
    <x v="5"/>
    <x v="16"/>
    <x v="5"/>
    <s v="NORTH"/>
  </r>
  <r>
    <x v="345"/>
    <s v="SSD001"/>
    <x v="12"/>
    <x v="0"/>
    <x v="21"/>
    <x v="0"/>
    <s v="EAST"/>
  </r>
  <r>
    <x v="346"/>
    <s v="GHT876"/>
    <x v="10"/>
    <x v="2"/>
    <x v="9"/>
    <x v="2"/>
    <s v="SOUTH"/>
  </r>
  <r>
    <x v="347"/>
    <s v="SSD001"/>
    <x v="3"/>
    <x v="6"/>
    <x v="22"/>
    <x v="6"/>
    <s v="SOUTH"/>
  </r>
  <r>
    <x v="348"/>
    <s v="AAD434"/>
    <x v="4"/>
    <x v="5"/>
    <x v="16"/>
    <x v="5"/>
    <s v="WEST"/>
  </r>
  <r>
    <x v="349"/>
    <s v="SSD001"/>
    <x v="2"/>
    <x v="5"/>
    <x v="10"/>
    <x v="5"/>
    <s v="WEST"/>
  </r>
  <r>
    <x v="350"/>
    <s v="ABC345"/>
    <x v="7"/>
    <x v="1"/>
    <x v="21"/>
    <x v="1"/>
    <s v="SOUTH"/>
  </r>
  <r>
    <x v="351"/>
    <s v="SGT332"/>
    <x v="10"/>
    <x v="2"/>
    <x v="23"/>
    <x v="2"/>
    <s v="SOUTH"/>
  </r>
  <r>
    <x v="352"/>
    <s v="DDS332"/>
    <x v="11"/>
    <x v="0"/>
    <x v="14"/>
    <x v="0"/>
    <s v="EAST"/>
  </r>
  <r>
    <x v="353"/>
    <s v="SSD001"/>
    <x v="5"/>
    <x v="6"/>
    <x v="22"/>
    <x v="6"/>
    <s v="NORTH"/>
  </r>
  <r>
    <x v="354"/>
    <s v="DFR342"/>
    <x v="7"/>
    <x v="6"/>
    <x v="29"/>
    <x v="6"/>
    <s v="SOUTH"/>
  </r>
  <r>
    <x v="355"/>
    <s v="FFR234"/>
    <x v="4"/>
    <x v="0"/>
    <x v="21"/>
    <x v="0"/>
    <s v="WEST"/>
  </r>
  <r>
    <x v="356"/>
    <s v="FFR234"/>
    <x v="2"/>
    <x v="5"/>
    <x v="6"/>
    <x v="5"/>
    <s v="WEST"/>
  </r>
  <r>
    <x v="357"/>
    <s v="ABC345"/>
    <x v="0"/>
    <x v="2"/>
    <x v="31"/>
    <x v="2"/>
    <s v="NORTH"/>
  </r>
  <r>
    <x v="358"/>
    <s v="SGT332"/>
    <x v="2"/>
    <x v="3"/>
    <x v="20"/>
    <x v="3"/>
    <s v="WEST"/>
  </r>
  <r>
    <x v="359"/>
    <s v="FFR234"/>
    <x v="5"/>
    <x v="0"/>
    <x v="0"/>
    <x v="0"/>
    <s v="NORTH"/>
  </r>
  <r>
    <x v="360"/>
    <s v="SDF443"/>
    <x v="7"/>
    <x v="1"/>
    <x v="2"/>
    <x v="1"/>
    <s v="SOUTH"/>
  </r>
  <r>
    <x v="361"/>
    <s v="SGT332"/>
    <x v="11"/>
    <x v="2"/>
    <x v="36"/>
    <x v="2"/>
    <s v="EAST"/>
  </r>
  <r>
    <x v="362"/>
    <s v="SSD001"/>
    <x v="0"/>
    <x v="4"/>
    <x v="5"/>
    <x v="4"/>
    <s v="NORTH"/>
  </r>
  <r>
    <x v="363"/>
    <s v="SSD001"/>
    <x v="5"/>
    <x v="6"/>
    <x v="30"/>
    <x v="6"/>
    <s v="NORTH"/>
  </r>
  <r>
    <x v="364"/>
    <s v="ASD123"/>
    <x v="15"/>
    <x v="2"/>
    <x v="3"/>
    <x v="2"/>
    <s v="SOUTH"/>
  </r>
  <r>
    <x v="365"/>
    <s v="SSD001"/>
    <x v="14"/>
    <x v="0"/>
    <x v="26"/>
    <x v="0"/>
    <s v="NORTH"/>
  </r>
  <r>
    <x v="366"/>
    <s v="GHT876"/>
    <x v="2"/>
    <x v="6"/>
    <x v="34"/>
    <x v="6"/>
    <s v="WEST"/>
  </r>
  <r>
    <x v="367"/>
    <s v="ASD123"/>
    <x v="10"/>
    <x v="4"/>
    <x v="28"/>
    <x v="4"/>
    <s v="SOUTH"/>
  </r>
  <r>
    <x v="368"/>
    <s v="SDF443"/>
    <x v="4"/>
    <x v="4"/>
    <x v="1"/>
    <x v="4"/>
    <s v="WEST"/>
  </r>
  <r>
    <x v="369"/>
    <s v="GHT876"/>
    <x v="9"/>
    <x v="0"/>
    <x v="22"/>
    <x v="0"/>
    <s v="WEST"/>
  </r>
  <r>
    <x v="370"/>
    <s v="GHT876"/>
    <x v="6"/>
    <x v="1"/>
    <x v="21"/>
    <x v="1"/>
    <s v="EAST"/>
  </r>
  <r>
    <x v="371"/>
    <s v="ABC345"/>
    <x v="13"/>
    <x v="3"/>
    <x v="12"/>
    <x v="3"/>
    <s v="NORTH"/>
  </r>
  <r>
    <x v="372"/>
    <s v="GHT876"/>
    <x v="1"/>
    <x v="2"/>
    <x v="23"/>
    <x v="2"/>
    <s v="WEST"/>
  </r>
  <r>
    <x v="373"/>
    <s v="ASD123"/>
    <x v="7"/>
    <x v="0"/>
    <x v="22"/>
    <x v="0"/>
    <s v="SOUTH"/>
  </r>
  <r>
    <x v="374"/>
    <s v="SDF443"/>
    <x v="14"/>
    <x v="4"/>
    <x v="28"/>
    <x v="4"/>
    <s v="NORTH"/>
  </r>
  <r>
    <x v="375"/>
    <s v="ABC345"/>
    <x v="6"/>
    <x v="4"/>
    <x v="19"/>
    <x v="4"/>
    <s v="EAST"/>
  </r>
  <r>
    <x v="376"/>
    <s v="SGT332"/>
    <x v="5"/>
    <x v="1"/>
    <x v="0"/>
    <x v="1"/>
    <s v="NORTH"/>
  </r>
  <r>
    <x v="377"/>
    <s v="DDS332"/>
    <x v="5"/>
    <x v="6"/>
    <x v="30"/>
    <x v="6"/>
    <s v="NORTH"/>
  </r>
  <r>
    <x v="378"/>
    <s v="FFR234"/>
    <x v="15"/>
    <x v="4"/>
    <x v="32"/>
    <x v="4"/>
    <s v="SOUTH"/>
  </r>
  <r>
    <x v="379"/>
    <s v="SSD001"/>
    <x v="14"/>
    <x v="0"/>
    <x v="26"/>
    <x v="0"/>
    <s v="NORTH"/>
  </r>
  <r>
    <x v="380"/>
    <s v="ASD123"/>
    <x v="12"/>
    <x v="5"/>
    <x v="8"/>
    <x v="5"/>
    <s v="EAST"/>
  </r>
  <r>
    <x v="381"/>
    <s v="FFR234"/>
    <x v="13"/>
    <x v="5"/>
    <x v="14"/>
    <x v="5"/>
    <s v="NORTH"/>
  </r>
  <r>
    <x v="382"/>
    <s v="ABC345"/>
    <x v="13"/>
    <x v="6"/>
    <x v="29"/>
    <x v="6"/>
    <s v="NORTH"/>
  </r>
  <r>
    <x v="383"/>
    <s v="DDS332"/>
    <x v="2"/>
    <x v="2"/>
    <x v="36"/>
    <x v="2"/>
    <s v="WEST"/>
  </r>
  <r>
    <x v="384"/>
    <s v="ASD123"/>
    <x v="10"/>
    <x v="6"/>
    <x v="5"/>
    <x v="6"/>
    <s v="SOUTH"/>
  </r>
  <r>
    <x v="385"/>
    <s v="SDF443"/>
    <x v="5"/>
    <x v="3"/>
    <x v="25"/>
    <x v="3"/>
    <s v="NORTH"/>
  </r>
  <r>
    <x v="386"/>
    <s v="GHT876"/>
    <x v="10"/>
    <x v="4"/>
    <x v="1"/>
    <x v="4"/>
    <s v="SOUTH"/>
  </r>
  <r>
    <x v="387"/>
    <s v="GHT876"/>
    <x v="5"/>
    <x v="5"/>
    <x v="6"/>
    <x v="5"/>
    <s v="NORTH"/>
  </r>
  <r>
    <x v="388"/>
    <s v="ABC345"/>
    <x v="14"/>
    <x v="6"/>
    <x v="0"/>
    <x v="6"/>
    <s v="NORTH"/>
  </r>
  <r>
    <x v="389"/>
    <s v="ASD123"/>
    <x v="3"/>
    <x v="0"/>
    <x v="26"/>
    <x v="0"/>
    <s v="SOUTH"/>
  </r>
  <r>
    <x v="390"/>
    <s v="ABC345"/>
    <x v="5"/>
    <x v="3"/>
    <x v="20"/>
    <x v="3"/>
    <s v="NORTH"/>
  </r>
  <r>
    <x v="391"/>
    <s v="FFR234"/>
    <x v="15"/>
    <x v="3"/>
    <x v="4"/>
    <x v="3"/>
    <s v="SOUTH"/>
  </r>
  <r>
    <x v="392"/>
    <s v="AAD434"/>
    <x v="2"/>
    <x v="0"/>
    <x v="33"/>
    <x v="0"/>
    <s v="WEST"/>
  </r>
  <r>
    <x v="393"/>
    <s v="SGT332"/>
    <x v="3"/>
    <x v="6"/>
    <x v="29"/>
    <x v="6"/>
    <s v="SOUTH"/>
  </r>
  <r>
    <x v="394"/>
    <s v="SSD001"/>
    <x v="13"/>
    <x v="1"/>
    <x v="24"/>
    <x v="1"/>
    <s v="NORTH"/>
  </r>
  <r>
    <x v="395"/>
    <s v="DDS332"/>
    <x v="1"/>
    <x v="0"/>
    <x v="17"/>
    <x v="0"/>
    <s v="WEST"/>
  </r>
  <r>
    <x v="396"/>
    <s v="AAD434"/>
    <x v="4"/>
    <x v="0"/>
    <x v="17"/>
    <x v="0"/>
    <s v="WEST"/>
  </r>
  <r>
    <x v="397"/>
    <s v="AAD434"/>
    <x v="2"/>
    <x v="1"/>
    <x v="2"/>
    <x v="1"/>
    <s v="WEST"/>
  </r>
  <r>
    <x v="398"/>
    <s v="AAD434"/>
    <x v="4"/>
    <x v="0"/>
    <x v="26"/>
    <x v="0"/>
    <s v="WEST"/>
  </r>
  <r>
    <x v="399"/>
    <s v="FFR234"/>
    <x v="11"/>
    <x v="0"/>
    <x v="21"/>
    <x v="0"/>
    <s v="EAST"/>
  </r>
  <r>
    <x v="400"/>
    <s v="SGT332"/>
    <x v="11"/>
    <x v="2"/>
    <x v="36"/>
    <x v="2"/>
    <s v="EAST"/>
  </r>
  <r>
    <x v="401"/>
    <s v="DDS332"/>
    <x v="15"/>
    <x v="6"/>
    <x v="5"/>
    <x v="6"/>
    <s v="SOUTH"/>
  </r>
  <r>
    <x v="402"/>
    <s v="SGT332"/>
    <x v="2"/>
    <x v="6"/>
    <x v="30"/>
    <x v="6"/>
    <s v="WEST"/>
  </r>
  <r>
    <x v="403"/>
    <s v="ASD123"/>
    <x v="11"/>
    <x v="5"/>
    <x v="8"/>
    <x v="5"/>
    <s v="EAST"/>
  </r>
  <r>
    <x v="404"/>
    <s v="AAD434"/>
    <x v="9"/>
    <x v="3"/>
    <x v="4"/>
    <x v="3"/>
    <s v="WEST"/>
  </r>
  <r>
    <x v="405"/>
    <s v="AAD434"/>
    <x v="15"/>
    <x v="1"/>
    <x v="1"/>
    <x v="1"/>
    <s v="SOUTH"/>
  </r>
  <r>
    <x v="406"/>
    <s v="DFR342"/>
    <x v="15"/>
    <x v="4"/>
    <x v="32"/>
    <x v="4"/>
    <s v="SOUTH"/>
  </r>
  <r>
    <x v="407"/>
    <s v="ABC345"/>
    <x v="10"/>
    <x v="3"/>
    <x v="23"/>
    <x v="3"/>
    <s v="SOUTH"/>
  </r>
  <r>
    <x v="408"/>
    <s v="DFR342"/>
    <x v="4"/>
    <x v="5"/>
    <x v="7"/>
    <x v="5"/>
    <s v="WEST"/>
  </r>
  <r>
    <x v="409"/>
    <s v="DFR342"/>
    <x v="7"/>
    <x v="3"/>
    <x v="12"/>
    <x v="3"/>
    <s v="SOUTH"/>
  </r>
  <r>
    <x v="410"/>
    <s v="AAD434"/>
    <x v="14"/>
    <x v="1"/>
    <x v="1"/>
    <x v="1"/>
    <s v="NORTH"/>
  </r>
  <r>
    <x v="411"/>
    <s v="DFR342"/>
    <x v="7"/>
    <x v="0"/>
    <x v="26"/>
    <x v="0"/>
    <s v="SOUTH"/>
  </r>
  <r>
    <x v="412"/>
    <s v="FFR234"/>
    <x v="10"/>
    <x v="4"/>
    <x v="28"/>
    <x v="4"/>
    <s v="SOUTH"/>
  </r>
  <r>
    <x v="413"/>
    <s v="DFR342"/>
    <x v="15"/>
    <x v="2"/>
    <x v="35"/>
    <x v="2"/>
    <s v="SOUTH"/>
  </r>
  <r>
    <x v="414"/>
    <s v="GHT876"/>
    <x v="5"/>
    <x v="2"/>
    <x v="9"/>
    <x v="2"/>
    <s v="NORTH"/>
  </r>
  <r>
    <x v="415"/>
    <s v="SSD001"/>
    <x v="8"/>
    <x v="0"/>
    <x v="22"/>
    <x v="0"/>
    <s v="EAST"/>
  </r>
  <r>
    <x v="416"/>
    <s v="SDF443"/>
    <x v="10"/>
    <x v="5"/>
    <x v="16"/>
    <x v="5"/>
    <s v="SOUTH"/>
  </r>
  <r>
    <x v="417"/>
    <s v="SSD001"/>
    <x v="1"/>
    <x v="3"/>
    <x v="20"/>
    <x v="3"/>
    <s v="WEST"/>
  </r>
  <r>
    <x v="418"/>
    <s v="SGT332"/>
    <x v="10"/>
    <x v="4"/>
    <x v="28"/>
    <x v="4"/>
    <s v="SOUTH"/>
  </r>
  <r>
    <x v="419"/>
    <s v="DFR342"/>
    <x v="12"/>
    <x v="6"/>
    <x v="5"/>
    <x v="6"/>
    <s v="EAST"/>
  </r>
  <r>
    <x v="420"/>
    <s v="DDS332"/>
    <x v="1"/>
    <x v="2"/>
    <x v="36"/>
    <x v="2"/>
    <s v="WEST"/>
  </r>
  <r>
    <x v="421"/>
    <s v="DFR342"/>
    <x v="14"/>
    <x v="1"/>
    <x v="1"/>
    <x v="1"/>
    <s v="NORTH"/>
  </r>
  <r>
    <x v="422"/>
    <s v="AAD434"/>
    <x v="9"/>
    <x v="4"/>
    <x v="32"/>
    <x v="4"/>
    <s v="WEST"/>
  </r>
  <r>
    <x v="423"/>
    <s v="DDS332"/>
    <x v="15"/>
    <x v="0"/>
    <x v="33"/>
    <x v="0"/>
    <s v="SOUTH"/>
  </r>
  <r>
    <x v="424"/>
    <s v="GHT876"/>
    <x v="8"/>
    <x v="1"/>
    <x v="2"/>
    <x v="1"/>
    <s v="EAST"/>
  </r>
  <r>
    <x v="425"/>
    <s v="AAD434"/>
    <x v="1"/>
    <x v="6"/>
    <x v="29"/>
    <x v="6"/>
    <s v="WEST"/>
  </r>
  <r>
    <x v="426"/>
    <s v="SGT332"/>
    <x v="4"/>
    <x v="3"/>
    <x v="4"/>
    <x v="3"/>
    <s v="WEST"/>
  </r>
  <r>
    <x v="427"/>
    <s v="SDF443"/>
    <x v="12"/>
    <x v="3"/>
    <x v="4"/>
    <x v="3"/>
    <s v="EAST"/>
  </r>
  <r>
    <x v="428"/>
    <s v="GHT876"/>
    <x v="7"/>
    <x v="5"/>
    <x v="34"/>
    <x v="5"/>
    <s v="SOUTH"/>
  </r>
  <r>
    <x v="429"/>
    <s v="GHT876"/>
    <x v="15"/>
    <x v="6"/>
    <x v="29"/>
    <x v="6"/>
    <s v="SOUTH"/>
  </r>
  <r>
    <x v="430"/>
    <s v="DDS332"/>
    <x v="1"/>
    <x v="6"/>
    <x v="29"/>
    <x v="6"/>
    <s v="WEST"/>
  </r>
  <r>
    <x v="431"/>
    <s v="GHT876"/>
    <x v="4"/>
    <x v="2"/>
    <x v="3"/>
    <x v="2"/>
    <s v="WEST"/>
  </r>
  <r>
    <x v="432"/>
    <s v="AAD434"/>
    <x v="11"/>
    <x v="1"/>
    <x v="1"/>
    <x v="1"/>
    <s v="EAST"/>
  </r>
  <r>
    <x v="433"/>
    <s v="DFR342"/>
    <x v="3"/>
    <x v="0"/>
    <x v="26"/>
    <x v="0"/>
    <s v="SOUTH"/>
  </r>
  <r>
    <x v="434"/>
    <s v="GHT876"/>
    <x v="9"/>
    <x v="6"/>
    <x v="13"/>
    <x v="6"/>
    <s v="WEST"/>
  </r>
  <r>
    <x v="435"/>
    <s v="GHT876"/>
    <x v="10"/>
    <x v="2"/>
    <x v="9"/>
    <x v="2"/>
    <s v="SOUTH"/>
  </r>
  <r>
    <x v="436"/>
    <s v="GHT876"/>
    <x v="0"/>
    <x v="5"/>
    <x v="10"/>
    <x v="5"/>
    <s v="NORTH"/>
  </r>
  <r>
    <x v="437"/>
    <s v="SDF443"/>
    <x v="6"/>
    <x v="6"/>
    <x v="30"/>
    <x v="6"/>
    <s v="EAST"/>
  </r>
  <r>
    <x v="438"/>
    <s v="AAD434"/>
    <x v="0"/>
    <x v="4"/>
    <x v="6"/>
    <x v="4"/>
    <s v="NORTH"/>
  </r>
  <r>
    <x v="439"/>
    <s v="SSD001"/>
    <x v="0"/>
    <x v="3"/>
    <x v="23"/>
    <x v="3"/>
    <s v="NORTH"/>
  </r>
  <r>
    <x v="440"/>
    <s v="DDS332"/>
    <x v="9"/>
    <x v="3"/>
    <x v="25"/>
    <x v="3"/>
    <s v="WEST"/>
  </r>
  <r>
    <x v="441"/>
    <s v="DDS332"/>
    <x v="2"/>
    <x v="2"/>
    <x v="9"/>
    <x v="2"/>
    <s v="WEST"/>
  </r>
  <r>
    <x v="442"/>
    <s v="SSD001"/>
    <x v="15"/>
    <x v="2"/>
    <x v="9"/>
    <x v="2"/>
    <s v="SOUTH"/>
  </r>
  <r>
    <x v="443"/>
    <s v="ABC345"/>
    <x v="2"/>
    <x v="6"/>
    <x v="13"/>
    <x v="6"/>
    <s v="WEST"/>
  </r>
  <r>
    <x v="444"/>
    <s v="SDF443"/>
    <x v="1"/>
    <x v="1"/>
    <x v="0"/>
    <x v="1"/>
    <s v="WEST"/>
  </r>
  <r>
    <x v="445"/>
    <s v="DFR342"/>
    <x v="12"/>
    <x v="1"/>
    <x v="21"/>
    <x v="1"/>
    <s v="EAST"/>
  </r>
  <r>
    <x v="446"/>
    <s v="SDF443"/>
    <x v="2"/>
    <x v="4"/>
    <x v="17"/>
    <x v="4"/>
    <s v="WEST"/>
  </r>
  <r>
    <x v="447"/>
    <s v="DFR342"/>
    <x v="0"/>
    <x v="5"/>
    <x v="34"/>
    <x v="5"/>
    <s v="NORTH"/>
  </r>
  <r>
    <x v="448"/>
    <s v="SSD001"/>
    <x v="4"/>
    <x v="6"/>
    <x v="34"/>
    <x v="6"/>
    <s v="WEST"/>
  </r>
  <r>
    <x v="449"/>
    <s v="ABC345"/>
    <x v="14"/>
    <x v="1"/>
    <x v="2"/>
    <x v="1"/>
    <s v="NORTH"/>
  </r>
  <r>
    <x v="450"/>
    <s v="FFR234"/>
    <x v="15"/>
    <x v="4"/>
    <x v="17"/>
    <x v="4"/>
    <s v="SOUTH"/>
  </r>
  <r>
    <x v="451"/>
    <s v="FFR234"/>
    <x v="12"/>
    <x v="2"/>
    <x v="35"/>
    <x v="2"/>
    <s v="EAST"/>
  </r>
  <r>
    <x v="452"/>
    <s v="ABC345"/>
    <x v="4"/>
    <x v="5"/>
    <x v="8"/>
    <x v="5"/>
    <s v="WEST"/>
  </r>
  <r>
    <x v="453"/>
    <s v="SDF443"/>
    <x v="6"/>
    <x v="5"/>
    <x v="8"/>
    <x v="5"/>
    <s v="EAST"/>
  </r>
  <r>
    <x v="454"/>
    <s v="DFR342"/>
    <x v="9"/>
    <x v="5"/>
    <x v="14"/>
    <x v="5"/>
    <s v="WEST"/>
  </r>
  <r>
    <x v="455"/>
    <s v="ASD123"/>
    <x v="4"/>
    <x v="4"/>
    <x v="32"/>
    <x v="4"/>
    <s v="WEST"/>
  </r>
  <r>
    <x v="456"/>
    <s v="SDF443"/>
    <x v="4"/>
    <x v="5"/>
    <x v="6"/>
    <x v="5"/>
    <s v="WEST"/>
  </r>
  <r>
    <x v="457"/>
    <s v="AAD434"/>
    <x v="13"/>
    <x v="1"/>
    <x v="0"/>
    <x v="1"/>
    <s v="NORTH"/>
  </r>
  <r>
    <x v="458"/>
    <s v="DFR342"/>
    <x v="11"/>
    <x v="4"/>
    <x v="19"/>
    <x v="4"/>
    <s v="EAST"/>
  </r>
  <r>
    <x v="459"/>
    <s v="DDS332"/>
    <x v="13"/>
    <x v="2"/>
    <x v="15"/>
    <x v="2"/>
    <s v="NORTH"/>
  </r>
  <r>
    <x v="460"/>
    <s v="GHT876"/>
    <x v="5"/>
    <x v="5"/>
    <x v="34"/>
    <x v="5"/>
    <s v="NORTH"/>
  </r>
  <r>
    <x v="461"/>
    <s v="AAD434"/>
    <x v="8"/>
    <x v="4"/>
    <x v="19"/>
    <x v="4"/>
    <s v="EAST"/>
  </r>
  <r>
    <x v="462"/>
    <s v="GHT876"/>
    <x v="14"/>
    <x v="5"/>
    <x v="6"/>
    <x v="5"/>
    <s v="NORTH"/>
  </r>
  <r>
    <x v="463"/>
    <s v="SDF443"/>
    <x v="8"/>
    <x v="2"/>
    <x v="35"/>
    <x v="2"/>
    <s v="EAST"/>
  </r>
  <r>
    <x v="464"/>
    <s v="DFR342"/>
    <x v="11"/>
    <x v="3"/>
    <x v="27"/>
    <x v="3"/>
    <s v="EAST"/>
  </r>
  <r>
    <x v="465"/>
    <s v="ABC345"/>
    <x v="15"/>
    <x v="4"/>
    <x v="19"/>
    <x v="4"/>
    <s v="SOUTH"/>
  </r>
  <r>
    <x v="466"/>
    <s v="SDF443"/>
    <x v="15"/>
    <x v="1"/>
    <x v="2"/>
    <x v="1"/>
    <s v="SOUTH"/>
  </r>
  <r>
    <x v="467"/>
    <s v="SSD001"/>
    <x v="9"/>
    <x v="0"/>
    <x v="14"/>
    <x v="0"/>
    <s v="WEST"/>
  </r>
  <r>
    <x v="468"/>
    <s v="SDF443"/>
    <x v="7"/>
    <x v="6"/>
    <x v="29"/>
    <x v="6"/>
    <s v="SOUTH"/>
  </r>
  <r>
    <x v="469"/>
    <s v="AAD434"/>
    <x v="11"/>
    <x v="6"/>
    <x v="5"/>
    <x v="6"/>
    <s v="EAST"/>
  </r>
  <r>
    <x v="470"/>
    <s v="AAD434"/>
    <x v="3"/>
    <x v="3"/>
    <x v="4"/>
    <x v="3"/>
    <s v="SOUTH"/>
  </r>
  <r>
    <x v="471"/>
    <s v="DFR342"/>
    <x v="6"/>
    <x v="3"/>
    <x v="27"/>
    <x v="3"/>
    <s v="EAST"/>
  </r>
  <r>
    <x v="472"/>
    <s v="SDF443"/>
    <x v="6"/>
    <x v="4"/>
    <x v="32"/>
    <x v="4"/>
    <s v="EAST"/>
  </r>
  <r>
    <x v="473"/>
    <s v="SSD001"/>
    <x v="0"/>
    <x v="5"/>
    <x v="10"/>
    <x v="5"/>
    <s v="NORTH"/>
  </r>
  <r>
    <x v="474"/>
    <s v="SSD001"/>
    <x v="13"/>
    <x v="3"/>
    <x v="4"/>
    <x v="3"/>
    <s v="NORTH"/>
  </r>
  <r>
    <x v="475"/>
    <s v="AAD434"/>
    <x v="0"/>
    <x v="2"/>
    <x v="15"/>
    <x v="2"/>
    <s v="NORTH"/>
  </r>
  <r>
    <x v="476"/>
    <s v="DFR342"/>
    <x v="0"/>
    <x v="5"/>
    <x v="16"/>
    <x v="5"/>
    <s v="NORTH"/>
  </r>
  <r>
    <x v="477"/>
    <s v="GHT876"/>
    <x v="13"/>
    <x v="5"/>
    <x v="7"/>
    <x v="5"/>
    <s v="NORTH"/>
  </r>
  <r>
    <x v="478"/>
    <s v="ABC345"/>
    <x v="3"/>
    <x v="1"/>
    <x v="1"/>
    <x v="1"/>
    <s v="SOUTH"/>
  </r>
  <r>
    <x v="479"/>
    <s v="DDS332"/>
    <x v="3"/>
    <x v="4"/>
    <x v="28"/>
    <x v="4"/>
    <s v="SOUTH"/>
  </r>
  <r>
    <x v="480"/>
    <s v="AAD434"/>
    <x v="4"/>
    <x v="3"/>
    <x v="20"/>
    <x v="3"/>
    <s v="WEST"/>
  </r>
  <r>
    <x v="481"/>
    <s v="SSD001"/>
    <x v="11"/>
    <x v="3"/>
    <x v="23"/>
    <x v="3"/>
    <s v="EAST"/>
  </r>
  <r>
    <x v="482"/>
    <s v="FFR234"/>
    <x v="12"/>
    <x v="2"/>
    <x v="36"/>
    <x v="2"/>
    <s v="EAST"/>
  </r>
  <r>
    <x v="483"/>
    <s v="ABC345"/>
    <x v="0"/>
    <x v="3"/>
    <x v="11"/>
    <x v="3"/>
    <s v="NORTH"/>
  </r>
  <r>
    <x v="484"/>
    <s v="SGT332"/>
    <x v="1"/>
    <x v="6"/>
    <x v="30"/>
    <x v="6"/>
    <s v="WEST"/>
  </r>
  <r>
    <x v="485"/>
    <s v="SDF443"/>
    <x v="15"/>
    <x v="1"/>
    <x v="18"/>
    <x v="1"/>
    <s v="SOUTH"/>
  </r>
  <r>
    <x v="486"/>
    <s v="DFR342"/>
    <x v="4"/>
    <x v="6"/>
    <x v="29"/>
    <x v="6"/>
    <s v="WEST"/>
  </r>
  <r>
    <x v="487"/>
    <s v="DDS332"/>
    <x v="10"/>
    <x v="0"/>
    <x v="33"/>
    <x v="0"/>
    <s v="SOUTH"/>
  </r>
  <r>
    <x v="488"/>
    <s v="AAD434"/>
    <x v="9"/>
    <x v="5"/>
    <x v="7"/>
    <x v="5"/>
    <s v="WEST"/>
  </r>
  <r>
    <x v="489"/>
    <s v="DFR342"/>
    <x v="10"/>
    <x v="2"/>
    <x v="36"/>
    <x v="2"/>
    <s v="SOUTH"/>
  </r>
  <r>
    <x v="490"/>
    <s v="GHT876"/>
    <x v="7"/>
    <x v="1"/>
    <x v="0"/>
    <x v="1"/>
    <s v="SOUTH"/>
  </r>
  <r>
    <x v="491"/>
    <s v="FFR234"/>
    <x v="1"/>
    <x v="0"/>
    <x v="0"/>
    <x v="0"/>
    <s v="WEST"/>
  </r>
  <r>
    <x v="492"/>
    <s v="DFR342"/>
    <x v="1"/>
    <x v="4"/>
    <x v="32"/>
    <x v="4"/>
    <s v="WEST"/>
  </r>
  <r>
    <x v="493"/>
    <s v="DDS332"/>
    <x v="9"/>
    <x v="5"/>
    <x v="34"/>
    <x v="5"/>
    <s v="WEST"/>
  </r>
  <r>
    <x v="494"/>
    <s v="DFR342"/>
    <x v="3"/>
    <x v="3"/>
    <x v="23"/>
    <x v="3"/>
    <s v="SOUTH"/>
  </r>
  <r>
    <x v="495"/>
    <s v="ASD123"/>
    <x v="2"/>
    <x v="5"/>
    <x v="7"/>
    <x v="5"/>
    <s v="WEST"/>
  </r>
  <r>
    <x v="496"/>
    <s v="ABC345"/>
    <x v="11"/>
    <x v="5"/>
    <x v="7"/>
    <x v="5"/>
    <s v="EAST"/>
  </r>
  <r>
    <x v="497"/>
    <s v="GHT876"/>
    <x v="2"/>
    <x v="2"/>
    <x v="35"/>
    <x v="2"/>
    <s v="WEST"/>
  </r>
  <r>
    <x v="498"/>
    <s v="DDS332"/>
    <x v="3"/>
    <x v="2"/>
    <x v="15"/>
    <x v="2"/>
    <s v="SOUTH"/>
  </r>
  <r>
    <x v="499"/>
    <s v="GHT876"/>
    <x v="6"/>
    <x v="3"/>
    <x v="12"/>
    <x v="3"/>
    <s v="EAST"/>
  </r>
  <r>
    <x v="500"/>
    <s v="ABC345"/>
    <x v="1"/>
    <x v="5"/>
    <x v="10"/>
    <x v="5"/>
    <s v="WEST"/>
  </r>
  <r>
    <x v="501"/>
    <s v="SGT332"/>
    <x v="9"/>
    <x v="1"/>
    <x v="24"/>
    <x v="1"/>
    <s v="WEST"/>
  </r>
  <r>
    <x v="502"/>
    <s v="SGT332"/>
    <x v="6"/>
    <x v="3"/>
    <x v="23"/>
    <x v="3"/>
    <s v="EAST"/>
  </r>
  <r>
    <x v="503"/>
    <s v="GHT876"/>
    <x v="5"/>
    <x v="5"/>
    <x v="8"/>
    <x v="5"/>
    <s v="NORTH"/>
  </r>
  <r>
    <x v="504"/>
    <s v="ASD123"/>
    <x v="15"/>
    <x v="5"/>
    <x v="10"/>
    <x v="5"/>
    <s v="SOUTH"/>
  </r>
  <r>
    <x v="505"/>
    <s v="FFR234"/>
    <x v="3"/>
    <x v="4"/>
    <x v="32"/>
    <x v="4"/>
    <s v="SOUTH"/>
  </r>
  <r>
    <x v="506"/>
    <s v="SDF443"/>
    <x v="6"/>
    <x v="4"/>
    <x v="28"/>
    <x v="4"/>
    <s v="EAST"/>
  </r>
  <r>
    <x v="507"/>
    <s v="SDF443"/>
    <x v="11"/>
    <x v="4"/>
    <x v="17"/>
    <x v="4"/>
    <s v="EAST"/>
  </r>
  <r>
    <x v="508"/>
    <s v="ASD123"/>
    <x v="11"/>
    <x v="5"/>
    <x v="16"/>
    <x v="5"/>
    <s v="EAST"/>
  </r>
  <r>
    <x v="509"/>
    <s v="SSD001"/>
    <x v="15"/>
    <x v="1"/>
    <x v="2"/>
    <x v="1"/>
    <s v="SOUTH"/>
  </r>
  <r>
    <x v="510"/>
    <s v="GHT876"/>
    <x v="3"/>
    <x v="3"/>
    <x v="11"/>
    <x v="3"/>
    <s v="SOUTH"/>
  </r>
  <r>
    <x v="511"/>
    <s v="AAD434"/>
    <x v="4"/>
    <x v="5"/>
    <x v="14"/>
    <x v="5"/>
    <s v="WEST"/>
  </r>
  <r>
    <x v="512"/>
    <s v="FFR234"/>
    <x v="4"/>
    <x v="4"/>
    <x v="19"/>
    <x v="4"/>
    <s v="WEST"/>
  </r>
  <r>
    <x v="513"/>
    <s v="DFR342"/>
    <x v="10"/>
    <x v="0"/>
    <x v="21"/>
    <x v="0"/>
    <s v="SOUTH"/>
  </r>
  <r>
    <x v="514"/>
    <s v="ABC345"/>
    <x v="15"/>
    <x v="2"/>
    <x v="35"/>
    <x v="2"/>
    <s v="SOUTH"/>
  </r>
  <r>
    <x v="515"/>
    <s v="DDS332"/>
    <x v="11"/>
    <x v="1"/>
    <x v="1"/>
    <x v="1"/>
    <s v="EAST"/>
  </r>
  <r>
    <x v="516"/>
    <s v="AAD434"/>
    <x v="15"/>
    <x v="5"/>
    <x v="6"/>
    <x v="5"/>
    <s v="SOUTH"/>
  </r>
  <r>
    <x v="517"/>
    <s v="FFR234"/>
    <x v="13"/>
    <x v="4"/>
    <x v="17"/>
    <x v="4"/>
    <s v="NORTH"/>
  </r>
  <r>
    <x v="518"/>
    <s v="SGT332"/>
    <x v="14"/>
    <x v="2"/>
    <x v="9"/>
    <x v="2"/>
    <s v="NORTH"/>
  </r>
  <r>
    <x v="519"/>
    <s v="AAD434"/>
    <x v="13"/>
    <x v="0"/>
    <x v="26"/>
    <x v="0"/>
    <s v="NORTH"/>
  </r>
  <r>
    <x v="520"/>
    <s v="GHT876"/>
    <x v="0"/>
    <x v="1"/>
    <x v="2"/>
    <x v="1"/>
    <s v="NORTH"/>
  </r>
  <r>
    <x v="521"/>
    <s v="FFR234"/>
    <x v="4"/>
    <x v="6"/>
    <x v="29"/>
    <x v="6"/>
    <s v="WEST"/>
  </r>
  <r>
    <x v="522"/>
    <s v="DFR342"/>
    <x v="5"/>
    <x v="0"/>
    <x v="22"/>
    <x v="0"/>
    <s v="NORTH"/>
  </r>
  <r>
    <x v="523"/>
    <s v="SDF443"/>
    <x v="14"/>
    <x v="5"/>
    <x v="16"/>
    <x v="5"/>
    <s v="NORTH"/>
  </r>
  <r>
    <x v="524"/>
    <s v="DDS332"/>
    <x v="11"/>
    <x v="5"/>
    <x v="10"/>
    <x v="5"/>
    <s v="EAST"/>
  </r>
  <r>
    <x v="525"/>
    <s v="SGT332"/>
    <x v="8"/>
    <x v="1"/>
    <x v="21"/>
    <x v="1"/>
    <s v="EAST"/>
  </r>
  <r>
    <x v="526"/>
    <s v="ASD123"/>
    <x v="12"/>
    <x v="0"/>
    <x v="26"/>
    <x v="0"/>
    <s v="EAST"/>
  </r>
  <r>
    <x v="527"/>
    <s v="DFR342"/>
    <x v="1"/>
    <x v="3"/>
    <x v="20"/>
    <x v="3"/>
    <s v="WEST"/>
  </r>
  <r>
    <x v="528"/>
    <s v="SSD001"/>
    <x v="2"/>
    <x v="1"/>
    <x v="24"/>
    <x v="1"/>
    <s v="WEST"/>
  </r>
  <r>
    <x v="529"/>
    <s v="FFR234"/>
    <x v="14"/>
    <x v="3"/>
    <x v="4"/>
    <x v="3"/>
    <s v="NORTH"/>
  </r>
  <r>
    <x v="530"/>
    <s v="DFR342"/>
    <x v="8"/>
    <x v="4"/>
    <x v="17"/>
    <x v="4"/>
    <s v="EAST"/>
  </r>
  <r>
    <x v="531"/>
    <s v="DFR342"/>
    <x v="14"/>
    <x v="4"/>
    <x v="6"/>
    <x v="4"/>
    <s v="NORTH"/>
  </r>
  <r>
    <x v="532"/>
    <s v="ABC345"/>
    <x v="4"/>
    <x v="0"/>
    <x v="21"/>
    <x v="0"/>
    <s v="WEST"/>
  </r>
  <r>
    <x v="533"/>
    <s v="GHT876"/>
    <x v="11"/>
    <x v="0"/>
    <x v="33"/>
    <x v="0"/>
    <s v="EAST"/>
  </r>
  <r>
    <x v="534"/>
    <s v="FFR234"/>
    <x v="9"/>
    <x v="5"/>
    <x v="7"/>
    <x v="5"/>
    <s v="WEST"/>
  </r>
  <r>
    <x v="535"/>
    <s v="DDS332"/>
    <x v="12"/>
    <x v="5"/>
    <x v="7"/>
    <x v="5"/>
    <s v="EAST"/>
  </r>
  <r>
    <x v="536"/>
    <s v="GHT876"/>
    <x v="5"/>
    <x v="0"/>
    <x v="0"/>
    <x v="0"/>
    <s v="NORTH"/>
  </r>
  <r>
    <x v="537"/>
    <s v="ABC345"/>
    <x v="10"/>
    <x v="2"/>
    <x v="35"/>
    <x v="2"/>
    <s v="SOUTH"/>
  </r>
  <r>
    <x v="538"/>
    <s v="SSD001"/>
    <x v="13"/>
    <x v="5"/>
    <x v="6"/>
    <x v="5"/>
    <s v="NORTH"/>
  </r>
  <r>
    <x v="539"/>
    <s v="ASD123"/>
    <x v="5"/>
    <x v="3"/>
    <x v="20"/>
    <x v="3"/>
    <s v="NORTH"/>
  </r>
  <r>
    <x v="540"/>
    <s v="GHT876"/>
    <x v="13"/>
    <x v="0"/>
    <x v="0"/>
    <x v="0"/>
    <s v="NORTH"/>
  </r>
  <r>
    <x v="541"/>
    <s v="ABC345"/>
    <x v="8"/>
    <x v="3"/>
    <x v="20"/>
    <x v="3"/>
    <s v="EAST"/>
  </r>
  <r>
    <x v="542"/>
    <s v="AAD434"/>
    <x v="10"/>
    <x v="4"/>
    <x v="17"/>
    <x v="4"/>
    <s v="SOUTH"/>
  </r>
  <r>
    <x v="543"/>
    <s v="GHT876"/>
    <x v="0"/>
    <x v="1"/>
    <x v="2"/>
    <x v="1"/>
    <s v="NORTH"/>
  </r>
  <r>
    <x v="544"/>
    <s v="DDS332"/>
    <x v="13"/>
    <x v="5"/>
    <x v="10"/>
    <x v="5"/>
    <s v="NORTH"/>
  </r>
  <r>
    <x v="545"/>
    <s v="ABC345"/>
    <x v="13"/>
    <x v="0"/>
    <x v="21"/>
    <x v="0"/>
    <s v="NORTH"/>
  </r>
  <r>
    <x v="546"/>
    <s v="ABC345"/>
    <x v="6"/>
    <x v="3"/>
    <x v="27"/>
    <x v="3"/>
    <s v="EAST"/>
  </r>
  <r>
    <x v="547"/>
    <s v="GHT876"/>
    <x v="5"/>
    <x v="4"/>
    <x v="1"/>
    <x v="4"/>
    <s v="NORTH"/>
  </r>
  <r>
    <x v="548"/>
    <s v="DFR342"/>
    <x v="7"/>
    <x v="2"/>
    <x v="36"/>
    <x v="2"/>
    <s v="SOUTH"/>
  </r>
  <r>
    <x v="549"/>
    <s v="SGT332"/>
    <x v="11"/>
    <x v="0"/>
    <x v="21"/>
    <x v="0"/>
    <s v="EAST"/>
  </r>
  <r>
    <x v="550"/>
    <s v="SSD001"/>
    <x v="12"/>
    <x v="0"/>
    <x v="0"/>
    <x v="0"/>
    <s v="EAST"/>
  </r>
  <r>
    <x v="551"/>
    <s v="FFR234"/>
    <x v="10"/>
    <x v="4"/>
    <x v="19"/>
    <x v="4"/>
    <s v="SOUTH"/>
  </r>
  <r>
    <x v="552"/>
    <s v="DDS332"/>
    <x v="11"/>
    <x v="5"/>
    <x v="6"/>
    <x v="5"/>
    <s v="EAST"/>
  </r>
  <r>
    <x v="553"/>
    <s v="GHT876"/>
    <x v="8"/>
    <x v="1"/>
    <x v="7"/>
    <x v="1"/>
    <s v="EAST"/>
  </r>
  <r>
    <x v="554"/>
    <s v="SGT332"/>
    <x v="9"/>
    <x v="0"/>
    <x v="0"/>
    <x v="0"/>
    <s v="WEST"/>
  </r>
  <r>
    <x v="555"/>
    <s v="DDS332"/>
    <x v="12"/>
    <x v="4"/>
    <x v="1"/>
    <x v="4"/>
    <s v="EAST"/>
  </r>
  <r>
    <x v="556"/>
    <s v="ABC345"/>
    <x v="5"/>
    <x v="3"/>
    <x v="27"/>
    <x v="3"/>
    <s v="NORTH"/>
  </r>
  <r>
    <x v="557"/>
    <s v="SDF443"/>
    <x v="7"/>
    <x v="2"/>
    <x v="35"/>
    <x v="2"/>
    <s v="SOUTH"/>
  </r>
  <r>
    <x v="558"/>
    <s v="DDS332"/>
    <x v="4"/>
    <x v="4"/>
    <x v="6"/>
    <x v="4"/>
    <s v="WEST"/>
  </r>
  <r>
    <x v="559"/>
    <s v="DFR342"/>
    <x v="7"/>
    <x v="1"/>
    <x v="7"/>
    <x v="1"/>
    <s v="SOUTH"/>
  </r>
  <r>
    <x v="560"/>
    <s v="SSD001"/>
    <x v="1"/>
    <x v="5"/>
    <x v="14"/>
    <x v="5"/>
    <s v="WEST"/>
  </r>
  <r>
    <x v="561"/>
    <s v="FFR234"/>
    <x v="5"/>
    <x v="4"/>
    <x v="5"/>
    <x v="4"/>
    <s v="NORTH"/>
  </r>
  <r>
    <x v="562"/>
    <s v="AAD434"/>
    <x v="6"/>
    <x v="3"/>
    <x v="11"/>
    <x v="3"/>
    <s v="EAST"/>
  </r>
  <r>
    <x v="563"/>
    <s v="DDS332"/>
    <x v="13"/>
    <x v="4"/>
    <x v="6"/>
    <x v="4"/>
    <s v="NORTH"/>
  </r>
  <r>
    <x v="564"/>
    <s v="SDF443"/>
    <x v="5"/>
    <x v="2"/>
    <x v="9"/>
    <x v="2"/>
    <s v="NORTH"/>
  </r>
  <r>
    <x v="565"/>
    <s v="AAD434"/>
    <x v="5"/>
    <x v="2"/>
    <x v="9"/>
    <x v="2"/>
    <s v="NORTH"/>
  </r>
  <r>
    <x v="566"/>
    <s v="SSD001"/>
    <x v="6"/>
    <x v="3"/>
    <x v="25"/>
    <x v="3"/>
    <s v="EAST"/>
  </r>
  <r>
    <x v="567"/>
    <s v="GHT876"/>
    <x v="5"/>
    <x v="1"/>
    <x v="24"/>
    <x v="1"/>
    <s v="NORTH"/>
  </r>
  <r>
    <x v="568"/>
    <s v="ASD123"/>
    <x v="11"/>
    <x v="5"/>
    <x v="10"/>
    <x v="5"/>
    <s v="EAST"/>
  </r>
  <r>
    <x v="569"/>
    <s v="ABC345"/>
    <x v="0"/>
    <x v="4"/>
    <x v="5"/>
    <x v="4"/>
    <s v="NORTH"/>
  </r>
  <r>
    <x v="570"/>
    <s v="SSD001"/>
    <x v="12"/>
    <x v="2"/>
    <x v="31"/>
    <x v="2"/>
    <s v="EAST"/>
  </r>
  <r>
    <x v="571"/>
    <s v="AAD434"/>
    <x v="15"/>
    <x v="1"/>
    <x v="7"/>
    <x v="1"/>
    <s v="SOUTH"/>
  </r>
  <r>
    <x v="572"/>
    <s v="FFR234"/>
    <x v="14"/>
    <x v="0"/>
    <x v="22"/>
    <x v="0"/>
    <s v="NORTH"/>
  </r>
  <r>
    <x v="573"/>
    <s v="SDF443"/>
    <x v="10"/>
    <x v="4"/>
    <x v="1"/>
    <x v="4"/>
    <s v="SOUTH"/>
  </r>
  <r>
    <x v="574"/>
    <s v="SSD001"/>
    <x v="8"/>
    <x v="2"/>
    <x v="3"/>
    <x v="2"/>
    <s v="EAST"/>
  </r>
  <r>
    <x v="575"/>
    <s v="ABC345"/>
    <x v="13"/>
    <x v="5"/>
    <x v="8"/>
    <x v="5"/>
    <s v="NORTH"/>
  </r>
  <r>
    <x v="576"/>
    <s v="ABC345"/>
    <x v="14"/>
    <x v="5"/>
    <x v="14"/>
    <x v="5"/>
    <s v="NORTH"/>
  </r>
  <r>
    <x v="577"/>
    <s v="SSD001"/>
    <x v="14"/>
    <x v="2"/>
    <x v="31"/>
    <x v="2"/>
    <s v="NORTH"/>
  </r>
  <r>
    <x v="578"/>
    <s v="ASD123"/>
    <x v="6"/>
    <x v="3"/>
    <x v="25"/>
    <x v="3"/>
    <s v="EAST"/>
  </r>
  <r>
    <x v="579"/>
    <s v="SDF443"/>
    <x v="5"/>
    <x v="6"/>
    <x v="5"/>
    <x v="6"/>
    <s v="NORTH"/>
  </r>
  <r>
    <x v="580"/>
    <s v="AAD434"/>
    <x v="12"/>
    <x v="5"/>
    <x v="7"/>
    <x v="5"/>
    <s v="EAST"/>
  </r>
  <r>
    <x v="581"/>
    <s v="AAD434"/>
    <x v="8"/>
    <x v="3"/>
    <x v="23"/>
    <x v="3"/>
    <s v="EAST"/>
  </r>
  <r>
    <x v="582"/>
    <s v="SGT332"/>
    <x v="10"/>
    <x v="0"/>
    <x v="26"/>
    <x v="0"/>
    <s v="SOUTH"/>
  </r>
  <r>
    <x v="583"/>
    <s v="DDS332"/>
    <x v="4"/>
    <x v="4"/>
    <x v="5"/>
    <x v="4"/>
    <s v="WEST"/>
  </r>
  <r>
    <x v="584"/>
    <s v="FFR234"/>
    <x v="0"/>
    <x v="2"/>
    <x v="9"/>
    <x v="2"/>
    <s v="NORTH"/>
  </r>
  <r>
    <x v="585"/>
    <s v="AAD434"/>
    <x v="6"/>
    <x v="5"/>
    <x v="10"/>
    <x v="5"/>
    <s v="EAST"/>
  </r>
  <r>
    <x v="586"/>
    <s v="DFR342"/>
    <x v="9"/>
    <x v="1"/>
    <x v="1"/>
    <x v="1"/>
    <s v="WEST"/>
  </r>
  <r>
    <x v="587"/>
    <s v="GHT876"/>
    <x v="1"/>
    <x v="3"/>
    <x v="23"/>
    <x v="3"/>
    <s v="WEST"/>
  </r>
  <r>
    <x v="588"/>
    <s v="AAD434"/>
    <x v="11"/>
    <x v="6"/>
    <x v="29"/>
    <x v="6"/>
    <s v="EAST"/>
  </r>
  <r>
    <x v="589"/>
    <s v="SGT332"/>
    <x v="7"/>
    <x v="0"/>
    <x v="22"/>
    <x v="0"/>
    <s v="SOUTH"/>
  </r>
  <r>
    <x v="590"/>
    <s v="AAD434"/>
    <x v="7"/>
    <x v="4"/>
    <x v="28"/>
    <x v="4"/>
    <s v="SOUTH"/>
  </r>
  <r>
    <x v="591"/>
    <s v="GHT876"/>
    <x v="15"/>
    <x v="5"/>
    <x v="8"/>
    <x v="5"/>
    <s v="SOUTH"/>
  </r>
  <r>
    <x v="592"/>
    <s v="DFR342"/>
    <x v="8"/>
    <x v="1"/>
    <x v="1"/>
    <x v="1"/>
    <s v="EAST"/>
  </r>
  <r>
    <x v="593"/>
    <s v="DDS332"/>
    <x v="5"/>
    <x v="5"/>
    <x v="16"/>
    <x v="5"/>
    <s v="NORTH"/>
  </r>
  <r>
    <x v="594"/>
    <s v="DDS332"/>
    <x v="0"/>
    <x v="4"/>
    <x v="17"/>
    <x v="4"/>
    <s v="NORTH"/>
  </r>
  <r>
    <x v="595"/>
    <s v="DFR342"/>
    <x v="3"/>
    <x v="4"/>
    <x v="28"/>
    <x v="4"/>
    <s v="SOUTH"/>
  </r>
  <r>
    <x v="596"/>
    <s v="SSD001"/>
    <x v="5"/>
    <x v="1"/>
    <x v="2"/>
    <x v="1"/>
    <s v="NORTH"/>
  </r>
  <r>
    <x v="597"/>
    <s v="ASD123"/>
    <x v="8"/>
    <x v="6"/>
    <x v="30"/>
    <x v="6"/>
    <s v="EAST"/>
  </r>
  <r>
    <x v="598"/>
    <s v="SGT332"/>
    <x v="6"/>
    <x v="5"/>
    <x v="8"/>
    <x v="5"/>
    <s v="EAST"/>
  </r>
  <r>
    <x v="599"/>
    <s v="FFR234"/>
    <x v="1"/>
    <x v="1"/>
    <x v="18"/>
    <x v="1"/>
    <s v="WEST"/>
  </r>
  <r>
    <x v="600"/>
    <s v="DFR342"/>
    <x v="6"/>
    <x v="2"/>
    <x v="3"/>
    <x v="2"/>
    <s v="EAST"/>
  </r>
  <r>
    <x v="601"/>
    <s v="SDF443"/>
    <x v="7"/>
    <x v="1"/>
    <x v="18"/>
    <x v="1"/>
    <s v="SOUTH"/>
  </r>
  <r>
    <x v="602"/>
    <s v="AAD434"/>
    <x v="4"/>
    <x v="4"/>
    <x v="32"/>
    <x v="4"/>
    <s v="WEST"/>
  </r>
  <r>
    <x v="603"/>
    <s v="GHT876"/>
    <x v="7"/>
    <x v="3"/>
    <x v="12"/>
    <x v="3"/>
    <s v="SOUTH"/>
  </r>
  <r>
    <x v="604"/>
    <s v="FFR234"/>
    <x v="4"/>
    <x v="2"/>
    <x v="9"/>
    <x v="2"/>
    <s v="WEST"/>
  </r>
  <r>
    <x v="605"/>
    <s v="FFR234"/>
    <x v="11"/>
    <x v="0"/>
    <x v="14"/>
    <x v="0"/>
    <s v="EAST"/>
  </r>
  <r>
    <x v="606"/>
    <s v="DFR342"/>
    <x v="3"/>
    <x v="2"/>
    <x v="3"/>
    <x v="2"/>
    <s v="SOUTH"/>
  </r>
  <r>
    <x v="607"/>
    <s v="FFR234"/>
    <x v="4"/>
    <x v="2"/>
    <x v="9"/>
    <x v="2"/>
    <s v="WEST"/>
  </r>
  <r>
    <x v="608"/>
    <s v="SDF443"/>
    <x v="10"/>
    <x v="5"/>
    <x v="10"/>
    <x v="5"/>
    <s v="SOUTH"/>
  </r>
  <r>
    <x v="609"/>
    <s v="SSD001"/>
    <x v="11"/>
    <x v="1"/>
    <x v="18"/>
    <x v="1"/>
    <s v="EAST"/>
  </r>
  <r>
    <x v="610"/>
    <s v="SGT332"/>
    <x v="3"/>
    <x v="5"/>
    <x v="34"/>
    <x v="5"/>
    <s v="SOUTH"/>
  </r>
  <r>
    <x v="611"/>
    <s v="DFR342"/>
    <x v="2"/>
    <x v="4"/>
    <x v="5"/>
    <x v="4"/>
    <s v="WEST"/>
  </r>
  <r>
    <x v="612"/>
    <s v="SGT332"/>
    <x v="12"/>
    <x v="1"/>
    <x v="7"/>
    <x v="1"/>
    <s v="EAST"/>
  </r>
  <r>
    <x v="613"/>
    <s v="GHT876"/>
    <x v="14"/>
    <x v="0"/>
    <x v="22"/>
    <x v="0"/>
    <s v="NORTH"/>
  </r>
  <r>
    <x v="614"/>
    <s v="SGT332"/>
    <x v="10"/>
    <x v="3"/>
    <x v="12"/>
    <x v="3"/>
    <s v="SOUTH"/>
  </r>
  <r>
    <x v="615"/>
    <s v="SDF443"/>
    <x v="14"/>
    <x v="6"/>
    <x v="5"/>
    <x v="6"/>
    <s v="NORTH"/>
  </r>
  <r>
    <x v="616"/>
    <s v="SDF443"/>
    <x v="13"/>
    <x v="6"/>
    <x v="34"/>
    <x v="6"/>
    <s v="NORTH"/>
  </r>
  <r>
    <x v="617"/>
    <s v="DFR342"/>
    <x v="13"/>
    <x v="1"/>
    <x v="0"/>
    <x v="1"/>
    <s v="NORTH"/>
  </r>
  <r>
    <x v="618"/>
    <s v="ABC345"/>
    <x v="12"/>
    <x v="3"/>
    <x v="25"/>
    <x v="3"/>
    <s v="EAST"/>
  </r>
  <r>
    <x v="619"/>
    <s v="AAD434"/>
    <x v="1"/>
    <x v="0"/>
    <x v="22"/>
    <x v="0"/>
    <s v="WEST"/>
  </r>
  <r>
    <x v="620"/>
    <s v="SDF443"/>
    <x v="14"/>
    <x v="5"/>
    <x v="7"/>
    <x v="5"/>
    <s v="NORTH"/>
  </r>
  <r>
    <x v="621"/>
    <s v="DFR342"/>
    <x v="14"/>
    <x v="3"/>
    <x v="23"/>
    <x v="3"/>
    <s v="NORTH"/>
  </r>
  <r>
    <x v="622"/>
    <s v="AAD434"/>
    <x v="13"/>
    <x v="2"/>
    <x v="35"/>
    <x v="2"/>
    <s v="NORTH"/>
  </r>
  <r>
    <x v="623"/>
    <s v="ASD123"/>
    <x v="9"/>
    <x v="5"/>
    <x v="34"/>
    <x v="5"/>
    <s v="WEST"/>
  </r>
  <r>
    <x v="624"/>
    <s v="FFR234"/>
    <x v="7"/>
    <x v="4"/>
    <x v="17"/>
    <x v="4"/>
    <s v="SOUTH"/>
  </r>
  <r>
    <x v="625"/>
    <s v="DDS332"/>
    <x v="5"/>
    <x v="2"/>
    <x v="3"/>
    <x v="2"/>
    <s v="NORTH"/>
  </r>
  <r>
    <x v="626"/>
    <s v="AAD434"/>
    <x v="8"/>
    <x v="0"/>
    <x v="33"/>
    <x v="0"/>
    <s v="EAST"/>
  </r>
  <r>
    <x v="627"/>
    <s v="SGT332"/>
    <x v="8"/>
    <x v="5"/>
    <x v="10"/>
    <x v="5"/>
    <s v="EAST"/>
  </r>
  <r>
    <x v="628"/>
    <s v="FFR234"/>
    <x v="14"/>
    <x v="4"/>
    <x v="5"/>
    <x v="4"/>
    <s v="NORTH"/>
  </r>
  <r>
    <x v="629"/>
    <s v="ABC345"/>
    <x v="7"/>
    <x v="1"/>
    <x v="21"/>
    <x v="1"/>
    <s v="SOUTH"/>
  </r>
  <r>
    <x v="630"/>
    <s v="DDS332"/>
    <x v="10"/>
    <x v="6"/>
    <x v="30"/>
    <x v="6"/>
    <s v="SOUTH"/>
  </r>
  <r>
    <x v="631"/>
    <s v="DFR342"/>
    <x v="5"/>
    <x v="1"/>
    <x v="24"/>
    <x v="1"/>
    <s v="NORTH"/>
  </r>
  <r>
    <x v="632"/>
    <s v="DDS332"/>
    <x v="4"/>
    <x v="1"/>
    <x v="1"/>
    <x v="1"/>
    <s v="WEST"/>
  </r>
  <r>
    <x v="633"/>
    <s v="AAD434"/>
    <x v="11"/>
    <x v="2"/>
    <x v="23"/>
    <x v="2"/>
    <s v="EAST"/>
  </r>
  <r>
    <x v="634"/>
    <s v="DFR342"/>
    <x v="3"/>
    <x v="1"/>
    <x v="2"/>
    <x v="1"/>
    <s v="SOUTH"/>
  </r>
  <r>
    <x v="635"/>
    <s v="SSD001"/>
    <x v="10"/>
    <x v="6"/>
    <x v="13"/>
    <x v="6"/>
    <s v="SOUTH"/>
  </r>
  <r>
    <x v="636"/>
    <s v="ABC345"/>
    <x v="14"/>
    <x v="4"/>
    <x v="28"/>
    <x v="4"/>
    <s v="NORTH"/>
  </r>
  <r>
    <x v="637"/>
    <s v="ABC345"/>
    <x v="1"/>
    <x v="2"/>
    <x v="3"/>
    <x v="2"/>
    <s v="WEST"/>
  </r>
  <r>
    <x v="638"/>
    <s v="ABC345"/>
    <x v="2"/>
    <x v="6"/>
    <x v="5"/>
    <x v="6"/>
    <s v="WEST"/>
  </r>
  <r>
    <x v="639"/>
    <s v="GHT876"/>
    <x v="10"/>
    <x v="1"/>
    <x v="21"/>
    <x v="1"/>
    <s v="SOUTH"/>
  </r>
  <r>
    <x v="640"/>
    <s v="DFR342"/>
    <x v="4"/>
    <x v="3"/>
    <x v="27"/>
    <x v="3"/>
    <s v="WEST"/>
  </r>
  <r>
    <x v="641"/>
    <s v="SDF443"/>
    <x v="0"/>
    <x v="6"/>
    <x v="34"/>
    <x v="6"/>
    <s v="NORTH"/>
  </r>
  <r>
    <x v="642"/>
    <s v="GHT876"/>
    <x v="9"/>
    <x v="5"/>
    <x v="10"/>
    <x v="5"/>
    <s v="WEST"/>
  </r>
  <r>
    <x v="643"/>
    <s v="SSD001"/>
    <x v="15"/>
    <x v="0"/>
    <x v="17"/>
    <x v="0"/>
    <s v="SOUTH"/>
  </r>
  <r>
    <x v="644"/>
    <s v="DFR342"/>
    <x v="1"/>
    <x v="3"/>
    <x v="4"/>
    <x v="3"/>
    <s v="WEST"/>
  </r>
  <r>
    <x v="645"/>
    <s v="SGT332"/>
    <x v="3"/>
    <x v="5"/>
    <x v="8"/>
    <x v="5"/>
    <s v="SOUTH"/>
  </r>
  <r>
    <x v="646"/>
    <s v="DFR342"/>
    <x v="0"/>
    <x v="2"/>
    <x v="31"/>
    <x v="2"/>
    <s v="NORTH"/>
  </r>
  <r>
    <x v="647"/>
    <s v="SDF443"/>
    <x v="3"/>
    <x v="3"/>
    <x v="11"/>
    <x v="3"/>
    <s v="SOUTH"/>
  </r>
  <r>
    <x v="648"/>
    <s v="GHT876"/>
    <x v="14"/>
    <x v="3"/>
    <x v="12"/>
    <x v="3"/>
    <s v="NORTH"/>
  </r>
  <r>
    <x v="649"/>
    <s v="SSD001"/>
    <x v="2"/>
    <x v="5"/>
    <x v="14"/>
    <x v="5"/>
    <s v="WEST"/>
  </r>
  <r>
    <x v="650"/>
    <s v="ASD123"/>
    <x v="7"/>
    <x v="6"/>
    <x v="34"/>
    <x v="6"/>
    <s v="SOUTH"/>
  </r>
  <r>
    <x v="651"/>
    <s v="GHT876"/>
    <x v="8"/>
    <x v="3"/>
    <x v="23"/>
    <x v="3"/>
    <s v="EAST"/>
  </r>
  <r>
    <x v="652"/>
    <s v="ASD123"/>
    <x v="9"/>
    <x v="4"/>
    <x v="1"/>
    <x v="4"/>
    <s v="WEST"/>
  </r>
  <r>
    <x v="653"/>
    <s v="GHT876"/>
    <x v="0"/>
    <x v="1"/>
    <x v="2"/>
    <x v="1"/>
    <s v="NORTH"/>
  </r>
  <r>
    <x v="654"/>
    <s v="DDS332"/>
    <x v="12"/>
    <x v="6"/>
    <x v="30"/>
    <x v="6"/>
    <s v="EAST"/>
  </r>
  <r>
    <x v="655"/>
    <s v="GHT876"/>
    <x v="8"/>
    <x v="1"/>
    <x v="7"/>
    <x v="1"/>
    <s v="EAST"/>
  </r>
  <r>
    <x v="656"/>
    <s v="SDF443"/>
    <x v="15"/>
    <x v="6"/>
    <x v="13"/>
    <x v="6"/>
    <s v="SOUTH"/>
  </r>
  <r>
    <x v="657"/>
    <s v="AAD434"/>
    <x v="11"/>
    <x v="4"/>
    <x v="32"/>
    <x v="4"/>
    <s v="EAST"/>
  </r>
  <r>
    <x v="658"/>
    <s v="ASD123"/>
    <x v="8"/>
    <x v="4"/>
    <x v="28"/>
    <x v="4"/>
    <s v="EAST"/>
  </r>
  <r>
    <x v="659"/>
    <s v="FFR234"/>
    <x v="5"/>
    <x v="1"/>
    <x v="21"/>
    <x v="1"/>
    <s v="NORTH"/>
  </r>
  <r>
    <x v="660"/>
    <s v="DFR342"/>
    <x v="15"/>
    <x v="6"/>
    <x v="22"/>
    <x v="6"/>
    <s v="SOUTH"/>
  </r>
  <r>
    <x v="661"/>
    <s v="ASD123"/>
    <x v="10"/>
    <x v="0"/>
    <x v="0"/>
    <x v="0"/>
    <s v="SOUTH"/>
  </r>
  <r>
    <x v="662"/>
    <s v="DFR342"/>
    <x v="10"/>
    <x v="3"/>
    <x v="11"/>
    <x v="3"/>
    <s v="SOUTH"/>
  </r>
  <r>
    <x v="663"/>
    <s v="SGT332"/>
    <x v="14"/>
    <x v="2"/>
    <x v="9"/>
    <x v="2"/>
    <s v="NORTH"/>
  </r>
  <r>
    <x v="664"/>
    <s v="SDF443"/>
    <x v="8"/>
    <x v="1"/>
    <x v="21"/>
    <x v="1"/>
    <s v="EAST"/>
  </r>
  <r>
    <x v="665"/>
    <s v="FFR234"/>
    <x v="11"/>
    <x v="5"/>
    <x v="7"/>
    <x v="5"/>
    <s v="EAST"/>
  </r>
  <r>
    <x v="666"/>
    <s v="DFR342"/>
    <x v="15"/>
    <x v="1"/>
    <x v="1"/>
    <x v="1"/>
    <s v="SOUTH"/>
  </r>
  <r>
    <x v="667"/>
    <s v="FFR234"/>
    <x v="14"/>
    <x v="0"/>
    <x v="17"/>
    <x v="0"/>
    <s v="NORTH"/>
  </r>
  <r>
    <x v="668"/>
    <s v="DFR342"/>
    <x v="15"/>
    <x v="4"/>
    <x v="19"/>
    <x v="4"/>
    <s v="SOUTH"/>
  </r>
  <r>
    <x v="669"/>
    <s v="AAD434"/>
    <x v="15"/>
    <x v="3"/>
    <x v="27"/>
    <x v="3"/>
    <s v="SOUTH"/>
  </r>
  <r>
    <x v="670"/>
    <s v="DDS332"/>
    <x v="1"/>
    <x v="1"/>
    <x v="18"/>
    <x v="1"/>
    <s v="WEST"/>
  </r>
  <r>
    <x v="671"/>
    <s v="SGT332"/>
    <x v="14"/>
    <x v="6"/>
    <x v="29"/>
    <x v="6"/>
    <s v="NORTH"/>
  </r>
  <r>
    <x v="672"/>
    <s v="SGT332"/>
    <x v="0"/>
    <x v="1"/>
    <x v="1"/>
    <x v="1"/>
    <s v="NORTH"/>
  </r>
  <r>
    <x v="673"/>
    <s v="DDS332"/>
    <x v="8"/>
    <x v="1"/>
    <x v="21"/>
    <x v="1"/>
    <s v="EAST"/>
  </r>
  <r>
    <x v="674"/>
    <s v="GHT876"/>
    <x v="13"/>
    <x v="3"/>
    <x v="4"/>
    <x v="3"/>
    <s v="NORTH"/>
  </r>
  <r>
    <x v="675"/>
    <s v="SGT332"/>
    <x v="6"/>
    <x v="5"/>
    <x v="10"/>
    <x v="5"/>
    <s v="EAST"/>
  </r>
  <r>
    <x v="676"/>
    <s v="DFR342"/>
    <x v="11"/>
    <x v="1"/>
    <x v="0"/>
    <x v="1"/>
    <s v="EAST"/>
  </r>
  <r>
    <x v="677"/>
    <s v="ABC345"/>
    <x v="3"/>
    <x v="1"/>
    <x v="24"/>
    <x v="1"/>
    <s v="SOUTH"/>
  </r>
  <r>
    <x v="678"/>
    <s v="GHT876"/>
    <x v="12"/>
    <x v="4"/>
    <x v="6"/>
    <x v="4"/>
    <s v="EAST"/>
  </r>
  <r>
    <x v="679"/>
    <s v="AAD434"/>
    <x v="3"/>
    <x v="2"/>
    <x v="9"/>
    <x v="2"/>
    <s v="SOUTH"/>
  </r>
  <r>
    <x v="680"/>
    <s v="SDF443"/>
    <x v="14"/>
    <x v="3"/>
    <x v="25"/>
    <x v="3"/>
    <s v="NORTH"/>
  </r>
  <r>
    <x v="681"/>
    <s v="GHT876"/>
    <x v="11"/>
    <x v="3"/>
    <x v="25"/>
    <x v="3"/>
    <s v="EAST"/>
  </r>
  <r>
    <x v="682"/>
    <s v="DDS332"/>
    <x v="7"/>
    <x v="2"/>
    <x v="3"/>
    <x v="2"/>
    <s v="SOUTH"/>
  </r>
  <r>
    <x v="683"/>
    <s v="SSD001"/>
    <x v="11"/>
    <x v="2"/>
    <x v="36"/>
    <x v="2"/>
    <s v="EAST"/>
  </r>
  <r>
    <x v="684"/>
    <s v="ASD123"/>
    <x v="12"/>
    <x v="0"/>
    <x v="33"/>
    <x v="0"/>
    <s v="EAST"/>
  </r>
  <r>
    <x v="685"/>
    <s v="DFR342"/>
    <x v="10"/>
    <x v="0"/>
    <x v="26"/>
    <x v="0"/>
    <s v="SOUTH"/>
  </r>
  <r>
    <x v="686"/>
    <s v="AAD434"/>
    <x v="5"/>
    <x v="3"/>
    <x v="27"/>
    <x v="3"/>
    <s v="NORTH"/>
  </r>
  <r>
    <x v="687"/>
    <s v="GHT876"/>
    <x v="12"/>
    <x v="1"/>
    <x v="18"/>
    <x v="1"/>
    <s v="EAST"/>
  </r>
  <r>
    <x v="688"/>
    <s v="GHT876"/>
    <x v="0"/>
    <x v="1"/>
    <x v="21"/>
    <x v="1"/>
    <s v="NORTH"/>
  </r>
  <r>
    <x v="689"/>
    <s v="SSD001"/>
    <x v="14"/>
    <x v="3"/>
    <x v="23"/>
    <x v="3"/>
    <s v="NORTH"/>
  </r>
  <r>
    <x v="690"/>
    <s v="DFR342"/>
    <x v="6"/>
    <x v="5"/>
    <x v="16"/>
    <x v="5"/>
    <s v="EAST"/>
  </r>
  <r>
    <x v="691"/>
    <s v="SSD001"/>
    <x v="8"/>
    <x v="4"/>
    <x v="17"/>
    <x v="4"/>
    <s v="EAST"/>
  </r>
  <r>
    <x v="692"/>
    <s v="DFR342"/>
    <x v="2"/>
    <x v="1"/>
    <x v="0"/>
    <x v="1"/>
    <s v="WEST"/>
  </r>
  <r>
    <x v="693"/>
    <s v="GHT876"/>
    <x v="7"/>
    <x v="5"/>
    <x v="7"/>
    <x v="5"/>
    <s v="SOUTH"/>
  </r>
  <r>
    <x v="694"/>
    <s v="SGT332"/>
    <x v="2"/>
    <x v="3"/>
    <x v="25"/>
    <x v="3"/>
    <s v="WEST"/>
  </r>
  <r>
    <x v="695"/>
    <s v="GHT876"/>
    <x v="12"/>
    <x v="0"/>
    <x v="21"/>
    <x v="0"/>
    <s v="EAST"/>
  </r>
  <r>
    <x v="696"/>
    <s v="SDF443"/>
    <x v="2"/>
    <x v="2"/>
    <x v="23"/>
    <x v="2"/>
    <s v="WEST"/>
  </r>
  <r>
    <x v="697"/>
    <s v="ASD123"/>
    <x v="10"/>
    <x v="2"/>
    <x v="36"/>
    <x v="2"/>
    <s v="SOUTH"/>
  </r>
  <r>
    <x v="698"/>
    <s v="ABC345"/>
    <x v="14"/>
    <x v="5"/>
    <x v="16"/>
    <x v="5"/>
    <s v="NORTH"/>
  </r>
  <r>
    <x v="699"/>
    <s v="SSD001"/>
    <x v="8"/>
    <x v="0"/>
    <x v="22"/>
    <x v="0"/>
    <s v="EAST"/>
  </r>
  <r>
    <x v="700"/>
    <s v="SSD001"/>
    <x v="2"/>
    <x v="1"/>
    <x v="24"/>
    <x v="1"/>
    <s v="WEST"/>
  </r>
  <r>
    <x v="701"/>
    <s v="ABC345"/>
    <x v="0"/>
    <x v="1"/>
    <x v="2"/>
    <x v="1"/>
    <s v="NORTH"/>
  </r>
  <r>
    <x v="702"/>
    <s v="SGT332"/>
    <x v="4"/>
    <x v="4"/>
    <x v="1"/>
    <x v="4"/>
    <s v="WEST"/>
  </r>
  <r>
    <x v="703"/>
    <s v="SDF443"/>
    <x v="13"/>
    <x v="4"/>
    <x v="5"/>
    <x v="4"/>
    <s v="NORTH"/>
  </r>
  <r>
    <x v="704"/>
    <s v="GHT876"/>
    <x v="0"/>
    <x v="1"/>
    <x v="24"/>
    <x v="1"/>
    <s v="NORTH"/>
  </r>
  <r>
    <x v="705"/>
    <s v="DFR342"/>
    <x v="11"/>
    <x v="6"/>
    <x v="5"/>
    <x v="6"/>
    <s v="EAST"/>
  </r>
  <r>
    <x v="706"/>
    <s v="DFR342"/>
    <x v="5"/>
    <x v="6"/>
    <x v="0"/>
    <x v="6"/>
    <s v="NORTH"/>
  </r>
  <r>
    <x v="707"/>
    <s v="ABC345"/>
    <x v="10"/>
    <x v="1"/>
    <x v="1"/>
    <x v="1"/>
    <s v="SOUTH"/>
  </r>
  <r>
    <x v="708"/>
    <s v="SDF443"/>
    <x v="4"/>
    <x v="5"/>
    <x v="34"/>
    <x v="5"/>
    <s v="WEST"/>
  </r>
  <r>
    <x v="709"/>
    <s v="ABC345"/>
    <x v="7"/>
    <x v="4"/>
    <x v="19"/>
    <x v="4"/>
    <s v="SOUTH"/>
  </r>
  <r>
    <x v="710"/>
    <s v="SGT332"/>
    <x v="14"/>
    <x v="0"/>
    <x v="17"/>
    <x v="0"/>
    <s v="NORTH"/>
  </r>
  <r>
    <x v="711"/>
    <s v="DFR342"/>
    <x v="7"/>
    <x v="5"/>
    <x v="7"/>
    <x v="5"/>
    <s v="SOUTH"/>
  </r>
  <r>
    <x v="712"/>
    <s v="ASD123"/>
    <x v="9"/>
    <x v="5"/>
    <x v="10"/>
    <x v="5"/>
    <s v="WEST"/>
  </r>
  <r>
    <x v="713"/>
    <s v="GHT876"/>
    <x v="13"/>
    <x v="2"/>
    <x v="3"/>
    <x v="2"/>
    <s v="NORTH"/>
  </r>
  <r>
    <x v="714"/>
    <s v="SDF443"/>
    <x v="14"/>
    <x v="2"/>
    <x v="36"/>
    <x v="2"/>
    <s v="NORTH"/>
  </r>
  <r>
    <x v="715"/>
    <s v="DFR342"/>
    <x v="6"/>
    <x v="4"/>
    <x v="19"/>
    <x v="4"/>
    <s v="EAST"/>
  </r>
  <r>
    <x v="716"/>
    <s v="DDS332"/>
    <x v="8"/>
    <x v="5"/>
    <x v="10"/>
    <x v="5"/>
    <s v="EAST"/>
  </r>
  <r>
    <x v="717"/>
    <s v="FFR234"/>
    <x v="7"/>
    <x v="2"/>
    <x v="9"/>
    <x v="2"/>
    <s v="SOUTH"/>
  </r>
  <r>
    <x v="718"/>
    <s v="SDF443"/>
    <x v="12"/>
    <x v="5"/>
    <x v="14"/>
    <x v="5"/>
    <s v="EAST"/>
  </r>
  <r>
    <x v="719"/>
    <s v="AAD434"/>
    <x v="1"/>
    <x v="0"/>
    <x v="33"/>
    <x v="0"/>
    <s v="WEST"/>
  </r>
  <r>
    <x v="720"/>
    <s v="GHT876"/>
    <x v="6"/>
    <x v="2"/>
    <x v="36"/>
    <x v="2"/>
    <s v="EAST"/>
  </r>
  <r>
    <x v="721"/>
    <s v="ASD123"/>
    <x v="2"/>
    <x v="3"/>
    <x v="23"/>
    <x v="3"/>
    <s v="WEST"/>
  </r>
  <r>
    <x v="722"/>
    <s v="ABC345"/>
    <x v="9"/>
    <x v="3"/>
    <x v="20"/>
    <x v="3"/>
    <s v="WEST"/>
  </r>
  <r>
    <x v="723"/>
    <s v="SGT332"/>
    <x v="15"/>
    <x v="2"/>
    <x v="31"/>
    <x v="2"/>
    <s v="SOUTH"/>
  </r>
  <r>
    <x v="724"/>
    <s v="ASD123"/>
    <x v="7"/>
    <x v="3"/>
    <x v="25"/>
    <x v="3"/>
    <s v="SOUTH"/>
  </r>
  <r>
    <x v="725"/>
    <s v="ABC345"/>
    <x v="7"/>
    <x v="3"/>
    <x v="27"/>
    <x v="3"/>
    <s v="SOUTH"/>
  </r>
  <r>
    <x v="726"/>
    <s v="ABC345"/>
    <x v="14"/>
    <x v="0"/>
    <x v="17"/>
    <x v="0"/>
    <s v="NORTH"/>
  </r>
  <r>
    <x v="727"/>
    <s v="SSD001"/>
    <x v="2"/>
    <x v="2"/>
    <x v="35"/>
    <x v="2"/>
    <s v="WEST"/>
  </r>
  <r>
    <x v="728"/>
    <s v="GHT876"/>
    <x v="3"/>
    <x v="6"/>
    <x v="22"/>
    <x v="6"/>
    <s v="SOUTH"/>
  </r>
  <r>
    <x v="729"/>
    <s v="AAD434"/>
    <x v="6"/>
    <x v="1"/>
    <x v="7"/>
    <x v="1"/>
    <s v="EAST"/>
  </r>
  <r>
    <x v="730"/>
    <s v="AAD434"/>
    <x v="6"/>
    <x v="6"/>
    <x v="13"/>
    <x v="6"/>
    <s v="EAST"/>
  </r>
  <r>
    <x v="731"/>
    <s v="AAD434"/>
    <x v="2"/>
    <x v="3"/>
    <x v="12"/>
    <x v="3"/>
    <s v="WEST"/>
  </r>
  <r>
    <x v="732"/>
    <s v="ASD123"/>
    <x v="6"/>
    <x v="1"/>
    <x v="0"/>
    <x v="1"/>
    <s v="EAST"/>
  </r>
  <r>
    <x v="733"/>
    <s v="DFR342"/>
    <x v="0"/>
    <x v="2"/>
    <x v="36"/>
    <x v="2"/>
    <s v="NORTH"/>
  </r>
  <r>
    <x v="734"/>
    <s v="ASD123"/>
    <x v="3"/>
    <x v="0"/>
    <x v="26"/>
    <x v="0"/>
    <s v="SOUTH"/>
  </r>
  <r>
    <x v="735"/>
    <s v="SSD001"/>
    <x v="2"/>
    <x v="2"/>
    <x v="23"/>
    <x v="2"/>
    <s v="WEST"/>
  </r>
  <r>
    <x v="736"/>
    <s v="GHT876"/>
    <x v="15"/>
    <x v="4"/>
    <x v="5"/>
    <x v="4"/>
    <s v="SOUTH"/>
  </r>
  <r>
    <x v="737"/>
    <s v="GHT876"/>
    <x v="4"/>
    <x v="3"/>
    <x v="4"/>
    <x v="3"/>
    <s v="WEST"/>
  </r>
  <r>
    <x v="738"/>
    <s v="DFR342"/>
    <x v="10"/>
    <x v="6"/>
    <x v="29"/>
    <x v="6"/>
    <s v="SOUTH"/>
  </r>
  <r>
    <x v="739"/>
    <s v="SSD001"/>
    <x v="10"/>
    <x v="6"/>
    <x v="29"/>
    <x v="6"/>
    <s v="SOUTH"/>
  </r>
  <r>
    <x v="740"/>
    <s v="ASD123"/>
    <x v="7"/>
    <x v="0"/>
    <x v="0"/>
    <x v="0"/>
    <s v="SOUTH"/>
  </r>
  <r>
    <x v="741"/>
    <s v="SDF443"/>
    <x v="5"/>
    <x v="4"/>
    <x v="19"/>
    <x v="4"/>
    <s v="NORTH"/>
  </r>
  <r>
    <x v="742"/>
    <s v="DFR342"/>
    <x v="11"/>
    <x v="4"/>
    <x v="1"/>
    <x v="4"/>
    <s v="EAST"/>
  </r>
  <r>
    <x v="743"/>
    <s v="DFR342"/>
    <x v="2"/>
    <x v="1"/>
    <x v="18"/>
    <x v="1"/>
    <s v="WEST"/>
  </r>
  <r>
    <x v="744"/>
    <s v="ASD123"/>
    <x v="5"/>
    <x v="5"/>
    <x v="34"/>
    <x v="5"/>
    <s v="NORTH"/>
  </r>
  <r>
    <x v="745"/>
    <s v="SSD001"/>
    <x v="2"/>
    <x v="4"/>
    <x v="6"/>
    <x v="4"/>
    <s v="WEST"/>
  </r>
  <r>
    <x v="746"/>
    <s v="SDF443"/>
    <x v="15"/>
    <x v="3"/>
    <x v="12"/>
    <x v="3"/>
    <s v="SOUTH"/>
  </r>
  <r>
    <x v="747"/>
    <s v="AAD434"/>
    <x v="7"/>
    <x v="5"/>
    <x v="34"/>
    <x v="5"/>
    <s v="SOUTH"/>
  </r>
  <r>
    <x v="748"/>
    <s v="ASD123"/>
    <x v="8"/>
    <x v="6"/>
    <x v="29"/>
    <x v="6"/>
    <s v="EAST"/>
  </r>
  <r>
    <x v="749"/>
    <s v="SDF443"/>
    <x v="13"/>
    <x v="4"/>
    <x v="1"/>
    <x v="4"/>
    <s v="NORTH"/>
  </r>
  <r>
    <x v="750"/>
    <s v="ABC345"/>
    <x v="8"/>
    <x v="0"/>
    <x v="26"/>
    <x v="0"/>
    <s v="EAST"/>
  </r>
  <r>
    <x v="751"/>
    <s v="ABC345"/>
    <x v="3"/>
    <x v="2"/>
    <x v="35"/>
    <x v="2"/>
    <s v="SOUTH"/>
  </r>
  <r>
    <x v="752"/>
    <s v="DFR342"/>
    <x v="14"/>
    <x v="6"/>
    <x v="30"/>
    <x v="6"/>
    <s v="NORTH"/>
  </r>
  <r>
    <x v="753"/>
    <s v="GHT876"/>
    <x v="12"/>
    <x v="4"/>
    <x v="17"/>
    <x v="4"/>
    <s v="EAST"/>
  </r>
  <r>
    <x v="754"/>
    <s v="ABC345"/>
    <x v="10"/>
    <x v="5"/>
    <x v="6"/>
    <x v="5"/>
    <s v="SOUTH"/>
  </r>
  <r>
    <x v="755"/>
    <s v="FFR234"/>
    <x v="14"/>
    <x v="5"/>
    <x v="34"/>
    <x v="5"/>
    <s v="NORTH"/>
  </r>
  <r>
    <x v="756"/>
    <s v="FFR234"/>
    <x v="0"/>
    <x v="6"/>
    <x v="0"/>
    <x v="6"/>
    <s v="NORTH"/>
  </r>
  <r>
    <x v="757"/>
    <s v="SGT332"/>
    <x v="11"/>
    <x v="0"/>
    <x v="33"/>
    <x v="0"/>
    <s v="EAST"/>
  </r>
  <r>
    <x v="758"/>
    <s v="DFR342"/>
    <x v="15"/>
    <x v="5"/>
    <x v="10"/>
    <x v="5"/>
    <s v="SOUTH"/>
  </r>
  <r>
    <x v="759"/>
    <s v="DDS332"/>
    <x v="3"/>
    <x v="0"/>
    <x v="0"/>
    <x v="0"/>
    <s v="SOUTH"/>
  </r>
  <r>
    <x v="760"/>
    <s v="ASD123"/>
    <x v="9"/>
    <x v="6"/>
    <x v="34"/>
    <x v="6"/>
    <s v="WEST"/>
  </r>
  <r>
    <x v="761"/>
    <s v="FFR234"/>
    <x v="6"/>
    <x v="2"/>
    <x v="23"/>
    <x v="2"/>
    <s v="EAST"/>
  </r>
  <r>
    <x v="762"/>
    <s v="GHT876"/>
    <x v="12"/>
    <x v="0"/>
    <x v="21"/>
    <x v="0"/>
    <s v="EAST"/>
  </r>
  <r>
    <x v="763"/>
    <s v="SSD001"/>
    <x v="11"/>
    <x v="1"/>
    <x v="0"/>
    <x v="1"/>
    <s v="EAST"/>
  </r>
  <r>
    <x v="764"/>
    <s v="SSD001"/>
    <x v="7"/>
    <x v="5"/>
    <x v="10"/>
    <x v="5"/>
    <s v="SOUTH"/>
  </r>
  <r>
    <x v="765"/>
    <s v="FFR234"/>
    <x v="14"/>
    <x v="2"/>
    <x v="31"/>
    <x v="2"/>
    <s v="NORTH"/>
  </r>
  <r>
    <x v="766"/>
    <s v="SDF443"/>
    <x v="11"/>
    <x v="0"/>
    <x v="33"/>
    <x v="0"/>
    <s v="EAST"/>
  </r>
  <r>
    <x v="767"/>
    <s v="DDS332"/>
    <x v="5"/>
    <x v="6"/>
    <x v="34"/>
    <x v="6"/>
    <s v="NORTH"/>
  </r>
  <r>
    <x v="768"/>
    <s v="ABC345"/>
    <x v="3"/>
    <x v="2"/>
    <x v="31"/>
    <x v="2"/>
    <s v="SOUTH"/>
  </r>
  <r>
    <x v="769"/>
    <s v="ABC345"/>
    <x v="11"/>
    <x v="1"/>
    <x v="1"/>
    <x v="1"/>
    <s v="EAST"/>
  </r>
  <r>
    <x v="770"/>
    <s v="ABC345"/>
    <x v="6"/>
    <x v="1"/>
    <x v="24"/>
    <x v="1"/>
    <s v="EAST"/>
  </r>
  <r>
    <x v="771"/>
    <s v="ASD123"/>
    <x v="9"/>
    <x v="4"/>
    <x v="6"/>
    <x v="4"/>
    <s v="WEST"/>
  </r>
  <r>
    <x v="772"/>
    <s v="SGT332"/>
    <x v="14"/>
    <x v="0"/>
    <x v="17"/>
    <x v="0"/>
    <s v="NORTH"/>
  </r>
  <r>
    <x v="773"/>
    <s v="ASD123"/>
    <x v="7"/>
    <x v="3"/>
    <x v="27"/>
    <x v="3"/>
    <s v="SOUTH"/>
  </r>
  <r>
    <x v="774"/>
    <s v="DFR342"/>
    <x v="6"/>
    <x v="3"/>
    <x v="23"/>
    <x v="3"/>
    <s v="EAST"/>
  </r>
  <r>
    <x v="775"/>
    <s v="ASD123"/>
    <x v="2"/>
    <x v="5"/>
    <x v="6"/>
    <x v="5"/>
    <s v="WEST"/>
  </r>
  <r>
    <x v="776"/>
    <s v="DFR342"/>
    <x v="10"/>
    <x v="0"/>
    <x v="21"/>
    <x v="0"/>
    <s v="SOUTH"/>
  </r>
  <r>
    <x v="777"/>
    <s v="DDS332"/>
    <x v="6"/>
    <x v="2"/>
    <x v="9"/>
    <x v="2"/>
    <s v="EAST"/>
  </r>
  <r>
    <x v="778"/>
    <s v="SGT332"/>
    <x v="9"/>
    <x v="3"/>
    <x v="11"/>
    <x v="3"/>
    <s v="WEST"/>
  </r>
  <r>
    <x v="779"/>
    <s v="AAD434"/>
    <x v="4"/>
    <x v="4"/>
    <x v="17"/>
    <x v="4"/>
    <s v="WEST"/>
  </r>
  <r>
    <x v="780"/>
    <s v="SSD001"/>
    <x v="6"/>
    <x v="5"/>
    <x v="10"/>
    <x v="5"/>
    <s v="EAST"/>
  </r>
  <r>
    <x v="781"/>
    <s v="DDS332"/>
    <x v="11"/>
    <x v="1"/>
    <x v="2"/>
    <x v="1"/>
    <s v="EAST"/>
  </r>
  <r>
    <x v="782"/>
    <s v="ABC345"/>
    <x v="6"/>
    <x v="4"/>
    <x v="5"/>
    <x v="4"/>
    <s v="EAST"/>
  </r>
  <r>
    <x v="783"/>
    <s v="SSD001"/>
    <x v="1"/>
    <x v="2"/>
    <x v="9"/>
    <x v="2"/>
    <s v="WEST"/>
  </r>
  <r>
    <x v="784"/>
    <s v="ABC345"/>
    <x v="6"/>
    <x v="6"/>
    <x v="13"/>
    <x v="6"/>
    <s v="EAST"/>
  </r>
  <r>
    <x v="785"/>
    <s v="DDS332"/>
    <x v="6"/>
    <x v="3"/>
    <x v="25"/>
    <x v="3"/>
    <s v="EAST"/>
  </r>
  <r>
    <x v="786"/>
    <s v="AAD434"/>
    <x v="3"/>
    <x v="5"/>
    <x v="6"/>
    <x v="5"/>
    <s v="SOUTH"/>
  </r>
  <r>
    <x v="787"/>
    <s v="AAD434"/>
    <x v="1"/>
    <x v="2"/>
    <x v="35"/>
    <x v="2"/>
    <s v="WEST"/>
  </r>
  <r>
    <x v="788"/>
    <s v="GHT876"/>
    <x v="13"/>
    <x v="5"/>
    <x v="8"/>
    <x v="5"/>
    <s v="NORTH"/>
  </r>
  <r>
    <x v="789"/>
    <s v="DFR342"/>
    <x v="7"/>
    <x v="5"/>
    <x v="6"/>
    <x v="5"/>
    <s v="SOUTH"/>
  </r>
  <r>
    <x v="790"/>
    <s v="SGT332"/>
    <x v="7"/>
    <x v="3"/>
    <x v="4"/>
    <x v="3"/>
    <s v="SOUTH"/>
  </r>
  <r>
    <x v="791"/>
    <s v="GHT876"/>
    <x v="13"/>
    <x v="3"/>
    <x v="27"/>
    <x v="3"/>
    <s v="NORTH"/>
  </r>
  <r>
    <x v="792"/>
    <s v="DDS332"/>
    <x v="13"/>
    <x v="2"/>
    <x v="3"/>
    <x v="2"/>
    <s v="NORTH"/>
  </r>
  <r>
    <x v="793"/>
    <s v="SSD001"/>
    <x v="12"/>
    <x v="5"/>
    <x v="34"/>
    <x v="5"/>
    <s v="EAST"/>
  </r>
  <r>
    <x v="794"/>
    <s v="GHT876"/>
    <x v="12"/>
    <x v="0"/>
    <x v="0"/>
    <x v="0"/>
    <s v="EAST"/>
  </r>
  <r>
    <x v="795"/>
    <s v="SDF443"/>
    <x v="8"/>
    <x v="0"/>
    <x v="21"/>
    <x v="0"/>
    <s v="EAST"/>
  </r>
  <r>
    <x v="796"/>
    <s v="AAD434"/>
    <x v="2"/>
    <x v="5"/>
    <x v="10"/>
    <x v="5"/>
    <s v="WEST"/>
  </r>
  <r>
    <x v="797"/>
    <s v="SSD001"/>
    <x v="8"/>
    <x v="6"/>
    <x v="34"/>
    <x v="6"/>
    <s v="EAST"/>
  </r>
  <r>
    <x v="798"/>
    <s v="DFR342"/>
    <x v="9"/>
    <x v="0"/>
    <x v="22"/>
    <x v="0"/>
    <s v="WEST"/>
  </r>
  <r>
    <x v="799"/>
    <s v="AAD434"/>
    <x v="1"/>
    <x v="0"/>
    <x v="0"/>
    <x v="0"/>
    <s v="WEST"/>
  </r>
  <r>
    <x v="800"/>
    <s v="SGT332"/>
    <x v="8"/>
    <x v="4"/>
    <x v="32"/>
    <x v="4"/>
    <s v="EAST"/>
  </r>
  <r>
    <x v="801"/>
    <s v="ASD123"/>
    <x v="0"/>
    <x v="2"/>
    <x v="35"/>
    <x v="2"/>
    <s v="NORTH"/>
  </r>
  <r>
    <x v="802"/>
    <s v="SGT332"/>
    <x v="13"/>
    <x v="3"/>
    <x v="23"/>
    <x v="3"/>
    <s v="NORTH"/>
  </r>
  <r>
    <x v="803"/>
    <s v="AAD434"/>
    <x v="9"/>
    <x v="0"/>
    <x v="26"/>
    <x v="0"/>
    <s v="WEST"/>
  </r>
  <r>
    <x v="804"/>
    <s v="DFR342"/>
    <x v="12"/>
    <x v="3"/>
    <x v="23"/>
    <x v="3"/>
    <s v="EAST"/>
  </r>
  <r>
    <x v="805"/>
    <s v="ABC345"/>
    <x v="5"/>
    <x v="4"/>
    <x v="19"/>
    <x v="4"/>
    <s v="NORTH"/>
  </r>
  <r>
    <x v="806"/>
    <s v="FFR234"/>
    <x v="6"/>
    <x v="6"/>
    <x v="22"/>
    <x v="6"/>
    <s v="EAST"/>
  </r>
  <r>
    <x v="807"/>
    <s v="AAD434"/>
    <x v="1"/>
    <x v="2"/>
    <x v="23"/>
    <x v="2"/>
    <s v="WEST"/>
  </r>
  <r>
    <x v="808"/>
    <s v="SSD001"/>
    <x v="7"/>
    <x v="3"/>
    <x v="23"/>
    <x v="3"/>
    <s v="SOUTH"/>
  </r>
  <r>
    <x v="809"/>
    <s v="SDF443"/>
    <x v="10"/>
    <x v="2"/>
    <x v="15"/>
    <x v="2"/>
    <s v="SOUTH"/>
  </r>
  <r>
    <x v="810"/>
    <s v="GHT876"/>
    <x v="2"/>
    <x v="2"/>
    <x v="15"/>
    <x v="2"/>
    <s v="WEST"/>
  </r>
  <r>
    <x v="811"/>
    <s v="SSD001"/>
    <x v="6"/>
    <x v="3"/>
    <x v="4"/>
    <x v="3"/>
    <s v="EAST"/>
  </r>
  <r>
    <x v="812"/>
    <s v="SDF443"/>
    <x v="3"/>
    <x v="6"/>
    <x v="5"/>
    <x v="6"/>
    <s v="SOUTH"/>
  </r>
  <r>
    <x v="813"/>
    <s v="SDF443"/>
    <x v="11"/>
    <x v="1"/>
    <x v="24"/>
    <x v="1"/>
    <s v="EAST"/>
  </r>
  <r>
    <x v="814"/>
    <s v="AAD434"/>
    <x v="5"/>
    <x v="4"/>
    <x v="32"/>
    <x v="4"/>
    <s v="NORTH"/>
  </r>
  <r>
    <x v="815"/>
    <s v="SDF443"/>
    <x v="11"/>
    <x v="6"/>
    <x v="29"/>
    <x v="6"/>
    <s v="EAST"/>
  </r>
  <r>
    <x v="816"/>
    <s v="ABC345"/>
    <x v="3"/>
    <x v="6"/>
    <x v="29"/>
    <x v="6"/>
    <s v="SOUTH"/>
  </r>
  <r>
    <x v="817"/>
    <s v="SGT332"/>
    <x v="7"/>
    <x v="6"/>
    <x v="29"/>
    <x v="6"/>
    <s v="SOUTH"/>
  </r>
  <r>
    <x v="818"/>
    <s v="SSD001"/>
    <x v="11"/>
    <x v="6"/>
    <x v="34"/>
    <x v="6"/>
    <s v="EAST"/>
  </r>
  <r>
    <x v="819"/>
    <s v="SGT332"/>
    <x v="15"/>
    <x v="5"/>
    <x v="8"/>
    <x v="5"/>
    <s v="SOUTH"/>
  </r>
  <r>
    <x v="820"/>
    <s v="SDF443"/>
    <x v="14"/>
    <x v="2"/>
    <x v="36"/>
    <x v="2"/>
    <s v="NORTH"/>
  </r>
  <r>
    <x v="821"/>
    <s v="FFR234"/>
    <x v="15"/>
    <x v="0"/>
    <x v="33"/>
    <x v="0"/>
    <s v="SOUTH"/>
  </r>
  <r>
    <x v="822"/>
    <s v="ASD123"/>
    <x v="12"/>
    <x v="0"/>
    <x v="17"/>
    <x v="0"/>
    <s v="EAST"/>
  </r>
  <r>
    <x v="823"/>
    <s v="FFR234"/>
    <x v="12"/>
    <x v="3"/>
    <x v="4"/>
    <x v="3"/>
    <s v="EAST"/>
  </r>
  <r>
    <x v="824"/>
    <s v="ASD123"/>
    <x v="4"/>
    <x v="5"/>
    <x v="14"/>
    <x v="5"/>
    <s v="WEST"/>
  </r>
  <r>
    <x v="825"/>
    <s v="SDF443"/>
    <x v="11"/>
    <x v="5"/>
    <x v="7"/>
    <x v="5"/>
    <s v="EAST"/>
  </r>
  <r>
    <x v="826"/>
    <s v="AAD434"/>
    <x v="11"/>
    <x v="5"/>
    <x v="16"/>
    <x v="5"/>
    <s v="EAST"/>
  </r>
  <r>
    <x v="827"/>
    <s v="SDF443"/>
    <x v="3"/>
    <x v="4"/>
    <x v="6"/>
    <x v="4"/>
    <s v="SOUTH"/>
  </r>
  <r>
    <x v="828"/>
    <s v="DDS332"/>
    <x v="8"/>
    <x v="6"/>
    <x v="0"/>
    <x v="6"/>
    <s v="EAST"/>
  </r>
  <r>
    <x v="829"/>
    <s v="DFR342"/>
    <x v="12"/>
    <x v="1"/>
    <x v="18"/>
    <x v="1"/>
    <s v="EAST"/>
  </r>
  <r>
    <x v="830"/>
    <s v="DDS332"/>
    <x v="14"/>
    <x v="3"/>
    <x v="25"/>
    <x v="3"/>
    <s v="NORTH"/>
  </r>
  <r>
    <x v="831"/>
    <s v="FFR234"/>
    <x v="15"/>
    <x v="2"/>
    <x v="3"/>
    <x v="2"/>
    <s v="SOUTH"/>
  </r>
  <r>
    <x v="832"/>
    <s v="DFR342"/>
    <x v="15"/>
    <x v="0"/>
    <x v="17"/>
    <x v="0"/>
    <s v="SOUTH"/>
  </r>
  <r>
    <x v="833"/>
    <s v="GHT876"/>
    <x v="12"/>
    <x v="3"/>
    <x v="11"/>
    <x v="3"/>
    <s v="EAST"/>
  </r>
  <r>
    <x v="834"/>
    <s v="FFR234"/>
    <x v="0"/>
    <x v="3"/>
    <x v="11"/>
    <x v="3"/>
    <s v="NORTH"/>
  </r>
  <r>
    <x v="835"/>
    <s v="SDF443"/>
    <x v="2"/>
    <x v="5"/>
    <x v="14"/>
    <x v="5"/>
    <s v="WEST"/>
  </r>
  <r>
    <x v="836"/>
    <s v="DFR342"/>
    <x v="8"/>
    <x v="2"/>
    <x v="36"/>
    <x v="2"/>
    <s v="EAST"/>
  </r>
  <r>
    <x v="837"/>
    <s v="SSD001"/>
    <x v="9"/>
    <x v="5"/>
    <x v="10"/>
    <x v="5"/>
    <s v="WEST"/>
  </r>
  <r>
    <x v="838"/>
    <s v="SSD001"/>
    <x v="14"/>
    <x v="6"/>
    <x v="13"/>
    <x v="6"/>
    <s v="NORTH"/>
  </r>
  <r>
    <x v="839"/>
    <s v="DFR342"/>
    <x v="6"/>
    <x v="6"/>
    <x v="0"/>
    <x v="6"/>
    <s v="EAST"/>
  </r>
  <r>
    <x v="840"/>
    <s v="DFR342"/>
    <x v="1"/>
    <x v="0"/>
    <x v="17"/>
    <x v="0"/>
    <s v="WEST"/>
  </r>
  <r>
    <x v="841"/>
    <s v="SGT332"/>
    <x v="6"/>
    <x v="2"/>
    <x v="3"/>
    <x v="2"/>
    <s v="EAST"/>
  </r>
  <r>
    <x v="842"/>
    <s v="DFR342"/>
    <x v="9"/>
    <x v="6"/>
    <x v="0"/>
    <x v="6"/>
    <s v="WEST"/>
  </r>
  <r>
    <x v="843"/>
    <s v="GHT876"/>
    <x v="12"/>
    <x v="2"/>
    <x v="23"/>
    <x v="2"/>
    <s v="EAST"/>
  </r>
  <r>
    <x v="844"/>
    <s v="AAD434"/>
    <x v="1"/>
    <x v="3"/>
    <x v="12"/>
    <x v="3"/>
    <s v="WEST"/>
  </r>
  <r>
    <x v="845"/>
    <s v="SGT332"/>
    <x v="5"/>
    <x v="1"/>
    <x v="0"/>
    <x v="1"/>
    <s v="NORTH"/>
  </r>
  <r>
    <x v="846"/>
    <s v="ABC345"/>
    <x v="14"/>
    <x v="3"/>
    <x v="27"/>
    <x v="3"/>
    <s v="NORTH"/>
  </r>
  <r>
    <x v="847"/>
    <s v="FFR234"/>
    <x v="12"/>
    <x v="2"/>
    <x v="3"/>
    <x v="2"/>
    <s v="EAST"/>
  </r>
  <r>
    <x v="848"/>
    <s v="AAD434"/>
    <x v="9"/>
    <x v="4"/>
    <x v="5"/>
    <x v="4"/>
    <s v="WEST"/>
  </r>
  <r>
    <x v="849"/>
    <s v="ASD123"/>
    <x v="1"/>
    <x v="6"/>
    <x v="5"/>
    <x v="6"/>
    <s v="WEST"/>
  </r>
  <r>
    <x v="850"/>
    <s v="SGT332"/>
    <x v="3"/>
    <x v="6"/>
    <x v="0"/>
    <x v="6"/>
    <s v="SOUTH"/>
  </r>
  <r>
    <x v="851"/>
    <s v="SDF443"/>
    <x v="2"/>
    <x v="1"/>
    <x v="0"/>
    <x v="1"/>
    <s v="WEST"/>
  </r>
  <r>
    <x v="852"/>
    <s v="FFR234"/>
    <x v="7"/>
    <x v="3"/>
    <x v="12"/>
    <x v="3"/>
    <s v="SOUTH"/>
  </r>
  <r>
    <x v="853"/>
    <s v="SGT332"/>
    <x v="1"/>
    <x v="3"/>
    <x v="12"/>
    <x v="3"/>
    <s v="WEST"/>
  </r>
  <r>
    <x v="854"/>
    <s v="SDF443"/>
    <x v="0"/>
    <x v="5"/>
    <x v="8"/>
    <x v="5"/>
    <s v="NORTH"/>
  </r>
  <r>
    <x v="855"/>
    <s v="DFR342"/>
    <x v="5"/>
    <x v="5"/>
    <x v="10"/>
    <x v="5"/>
    <s v="NORTH"/>
  </r>
  <r>
    <x v="856"/>
    <s v="DDS332"/>
    <x v="3"/>
    <x v="4"/>
    <x v="1"/>
    <x v="4"/>
    <s v="SOUTH"/>
  </r>
  <r>
    <x v="857"/>
    <s v="AAD434"/>
    <x v="4"/>
    <x v="2"/>
    <x v="35"/>
    <x v="2"/>
    <s v="WEST"/>
  </r>
  <r>
    <x v="858"/>
    <s v="SDF443"/>
    <x v="6"/>
    <x v="1"/>
    <x v="7"/>
    <x v="1"/>
    <s v="EAST"/>
  </r>
  <r>
    <x v="859"/>
    <s v="ASD123"/>
    <x v="14"/>
    <x v="4"/>
    <x v="19"/>
    <x v="4"/>
    <s v="NORTH"/>
  </r>
  <r>
    <x v="860"/>
    <s v="SDF443"/>
    <x v="7"/>
    <x v="0"/>
    <x v="21"/>
    <x v="0"/>
    <s v="SOUTH"/>
  </r>
  <r>
    <x v="861"/>
    <s v="FFR234"/>
    <x v="9"/>
    <x v="1"/>
    <x v="7"/>
    <x v="1"/>
    <s v="WEST"/>
  </r>
  <r>
    <x v="862"/>
    <s v="DFR342"/>
    <x v="4"/>
    <x v="6"/>
    <x v="34"/>
    <x v="6"/>
    <s v="WEST"/>
  </r>
  <r>
    <x v="863"/>
    <s v="SSD001"/>
    <x v="6"/>
    <x v="6"/>
    <x v="30"/>
    <x v="6"/>
    <s v="EAST"/>
  </r>
  <r>
    <x v="864"/>
    <s v="ASD123"/>
    <x v="14"/>
    <x v="4"/>
    <x v="32"/>
    <x v="4"/>
    <s v="NORTH"/>
  </r>
  <r>
    <x v="865"/>
    <s v="GHT876"/>
    <x v="10"/>
    <x v="0"/>
    <x v="0"/>
    <x v="0"/>
    <s v="SOUTH"/>
  </r>
  <r>
    <x v="866"/>
    <s v="SSD001"/>
    <x v="0"/>
    <x v="0"/>
    <x v="14"/>
    <x v="0"/>
    <s v="NORTH"/>
  </r>
  <r>
    <x v="867"/>
    <s v="SGT332"/>
    <x v="8"/>
    <x v="5"/>
    <x v="14"/>
    <x v="5"/>
    <s v="EAST"/>
  </r>
  <r>
    <x v="868"/>
    <s v="SSD001"/>
    <x v="4"/>
    <x v="2"/>
    <x v="36"/>
    <x v="2"/>
    <s v="WEST"/>
  </r>
  <r>
    <x v="869"/>
    <s v="DFR342"/>
    <x v="7"/>
    <x v="2"/>
    <x v="9"/>
    <x v="2"/>
    <s v="SOUTH"/>
  </r>
  <r>
    <x v="870"/>
    <s v="SGT332"/>
    <x v="11"/>
    <x v="4"/>
    <x v="28"/>
    <x v="4"/>
    <s v="EAST"/>
  </r>
  <r>
    <x v="871"/>
    <s v="DFR342"/>
    <x v="13"/>
    <x v="0"/>
    <x v="33"/>
    <x v="0"/>
    <s v="NORTH"/>
  </r>
  <r>
    <x v="872"/>
    <s v="DDS332"/>
    <x v="4"/>
    <x v="3"/>
    <x v="25"/>
    <x v="3"/>
    <s v="WEST"/>
  </r>
  <r>
    <x v="873"/>
    <s v="ABC345"/>
    <x v="8"/>
    <x v="0"/>
    <x v="14"/>
    <x v="0"/>
    <s v="EAST"/>
  </r>
  <r>
    <x v="874"/>
    <s v="AAD434"/>
    <x v="3"/>
    <x v="6"/>
    <x v="13"/>
    <x v="6"/>
    <s v="SOUTH"/>
  </r>
  <r>
    <x v="875"/>
    <s v="DFR342"/>
    <x v="2"/>
    <x v="2"/>
    <x v="3"/>
    <x v="2"/>
    <s v="WEST"/>
  </r>
  <r>
    <x v="876"/>
    <s v="AAD434"/>
    <x v="1"/>
    <x v="4"/>
    <x v="6"/>
    <x v="4"/>
    <s v="WEST"/>
  </r>
  <r>
    <x v="877"/>
    <s v="DFR342"/>
    <x v="0"/>
    <x v="2"/>
    <x v="31"/>
    <x v="2"/>
    <s v="NORTH"/>
  </r>
  <r>
    <x v="878"/>
    <s v="DFR342"/>
    <x v="7"/>
    <x v="5"/>
    <x v="6"/>
    <x v="5"/>
    <s v="SOUTH"/>
  </r>
  <r>
    <x v="879"/>
    <s v="SGT332"/>
    <x v="0"/>
    <x v="2"/>
    <x v="31"/>
    <x v="2"/>
    <s v="NORTH"/>
  </r>
  <r>
    <x v="880"/>
    <s v="DDS332"/>
    <x v="5"/>
    <x v="4"/>
    <x v="6"/>
    <x v="4"/>
    <s v="NORTH"/>
  </r>
  <r>
    <x v="881"/>
    <s v="ASD123"/>
    <x v="3"/>
    <x v="4"/>
    <x v="28"/>
    <x v="4"/>
    <s v="SOUTH"/>
  </r>
  <r>
    <x v="882"/>
    <s v="ASD123"/>
    <x v="6"/>
    <x v="4"/>
    <x v="6"/>
    <x v="4"/>
    <s v="EAST"/>
  </r>
  <r>
    <x v="883"/>
    <s v="AAD434"/>
    <x v="6"/>
    <x v="3"/>
    <x v="20"/>
    <x v="3"/>
    <s v="EAST"/>
  </r>
  <r>
    <x v="884"/>
    <s v="SGT332"/>
    <x v="15"/>
    <x v="3"/>
    <x v="12"/>
    <x v="3"/>
    <s v="SOUTH"/>
  </r>
  <r>
    <x v="885"/>
    <s v="ABC345"/>
    <x v="0"/>
    <x v="5"/>
    <x v="7"/>
    <x v="5"/>
    <s v="NORTH"/>
  </r>
  <r>
    <x v="886"/>
    <s v="FFR234"/>
    <x v="6"/>
    <x v="5"/>
    <x v="7"/>
    <x v="5"/>
    <s v="EAST"/>
  </r>
  <r>
    <x v="887"/>
    <s v="ASD123"/>
    <x v="11"/>
    <x v="5"/>
    <x v="16"/>
    <x v="5"/>
    <s v="EAST"/>
  </r>
  <r>
    <x v="888"/>
    <s v="DDS332"/>
    <x v="15"/>
    <x v="1"/>
    <x v="1"/>
    <x v="1"/>
    <s v="SOUTH"/>
  </r>
  <r>
    <x v="889"/>
    <s v="SGT332"/>
    <x v="11"/>
    <x v="2"/>
    <x v="9"/>
    <x v="2"/>
    <s v="EAST"/>
  </r>
  <r>
    <x v="890"/>
    <s v="SDF443"/>
    <x v="2"/>
    <x v="3"/>
    <x v="23"/>
    <x v="3"/>
    <s v="WEST"/>
  </r>
  <r>
    <x v="891"/>
    <s v="SDF443"/>
    <x v="13"/>
    <x v="2"/>
    <x v="15"/>
    <x v="2"/>
    <s v="NORTH"/>
  </r>
  <r>
    <x v="892"/>
    <s v="SSD001"/>
    <x v="11"/>
    <x v="4"/>
    <x v="19"/>
    <x v="4"/>
    <s v="EAST"/>
  </r>
  <r>
    <x v="893"/>
    <s v="DDS332"/>
    <x v="15"/>
    <x v="6"/>
    <x v="13"/>
    <x v="6"/>
    <s v="SOUTH"/>
  </r>
  <r>
    <x v="894"/>
    <s v="DFR342"/>
    <x v="6"/>
    <x v="6"/>
    <x v="30"/>
    <x v="6"/>
    <s v="EAST"/>
  </r>
  <r>
    <x v="895"/>
    <s v="ASD123"/>
    <x v="5"/>
    <x v="1"/>
    <x v="2"/>
    <x v="1"/>
    <s v="NORTH"/>
  </r>
  <r>
    <x v="896"/>
    <s v="DFR342"/>
    <x v="6"/>
    <x v="5"/>
    <x v="10"/>
    <x v="5"/>
    <s v="EAST"/>
  </r>
  <r>
    <x v="897"/>
    <s v="GHT876"/>
    <x v="2"/>
    <x v="4"/>
    <x v="6"/>
    <x v="4"/>
    <s v="WEST"/>
  </r>
  <r>
    <x v="898"/>
    <s v="ABC345"/>
    <x v="5"/>
    <x v="5"/>
    <x v="8"/>
    <x v="5"/>
    <s v="NORTH"/>
  </r>
  <r>
    <x v="899"/>
    <s v="DFR342"/>
    <x v="2"/>
    <x v="6"/>
    <x v="29"/>
    <x v="6"/>
    <s v="WEST"/>
  </r>
  <r>
    <x v="900"/>
    <s v="DDS332"/>
    <x v="15"/>
    <x v="0"/>
    <x v="14"/>
    <x v="0"/>
    <s v="SOUTH"/>
  </r>
  <r>
    <x v="901"/>
    <s v="AAD434"/>
    <x v="11"/>
    <x v="5"/>
    <x v="14"/>
    <x v="5"/>
    <s v="EAST"/>
  </r>
  <r>
    <x v="902"/>
    <s v="GHT876"/>
    <x v="7"/>
    <x v="6"/>
    <x v="5"/>
    <x v="6"/>
    <s v="SOUTH"/>
  </r>
  <r>
    <x v="903"/>
    <s v="DFR342"/>
    <x v="6"/>
    <x v="4"/>
    <x v="17"/>
    <x v="4"/>
    <s v="EAST"/>
  </r>
  <r>
    <x v="904"/>
    <s v="DDS332"/>
    <x v="1"/>
    <x v="1"/>
    <x v="24"/>
    <x v="1"/>
    <s v="WEST"/>
  </r>
  <r>
    <x v="905"/>
    <s v="DDS332"/>
    <x v="1"/>
    <x v="3"/>
    <x v="27"/>
    <x v="3"/>
    <s v="WEST"/>
  </r>
  <r>
    <x v="906"/>
    <s v="SSD001"/>
    <x v="8"/>
    <x v="6"/>
    <x v="5"/>
    <x v="6"/>
    <s v="EAST"/>
  </r>
  <r>
    <x v="907"/>
    <s v="DFR342"/>
    <x v="10"/>
    <x v="6"/>
    <x v="34"/>
    <x v="6"/>
    <s v="SOUTH"/>
  </r>
  <r>
    <x v="908"/>
    <s v="SSD001"/>
    <x v="1"/>
    <x v="2"/>
    <x v="35"/>
    <x v="2"/>
    <s v="WEST"/>
  </r>
  <r>
    <x v="909"/>
    <s v="FFR234"/>
    <x v="4"/>
    <x v="4"/>
    <x v="32"/>
    <x v="4"/>
    <s v="WEST"/>
  </r>
  <r>
    <x v="910"/>
    <s v="ASD123"/>
    <x v="5"/>
    <x v="1"/>
    <x v="21"/>
    <x v="1"/>
    <s v="NORTH"/>
  </r>
  <r>
    <x v="911"/>
    <s v="SSD001"/>
    <x v="13"/>
    <x v="1"/>
    <x v="18"/>
    <x v="1"/>
    <s v="NORTH"/>
  </r>
  <r>
    <x v="912"/>
    <s v="FFR234"/>
    <x v="3"/>
    <x v="0"/>
    <x v="14"/>
    <x v="0"/>
    <s v="SOUTH"/>
  </r>
  <r>
    <x v="913"/>
    <s v="ABC345"/>
    <x v="9"/>
    <x v="5"/>
    <x v="8"/>
    <x v="5"/>
    <s v="WEST"/>
  </r>
  <r>
    <x v="914"/>
    <s v="GHT876"/>
    <x v="9"/>
    <x v="2"/>
    <x v="3"/>
    <x v="2"/>
    <s v="WEST"/>
  </r>
  <r>
    <x v="915"/>
    <s v="FFR234"/>
    <x v="13"/>
    <x v="2"/>
    <x v="15"/>
    <x v="2"/>
    <s v="NORTH"/>
  </r>
  <r>
    <x v="916"/>
    <s v="DDS332"/>
    <x v="4"/>
    <x v="2"/>
    <x v="23"/>
    <x v="2"/>
    <s v="WEST"/>
  </r>
  <r>
    <x v="917"/>
    <s v="AAD434"/>
    <x v="3"/>
    <x v="6"/>
    <x v="30"/>
    <x v="6"/>
    <s v="SOUTH"/>
  </r>
  <r>
    <x v="918"/>
    <s v="SSD001"/>
    <x v="11"/>
    <x v="5"/>
    <x v="16"/>
    <x v="5"/>
    <s v="EAST"/>
  </r>
  <r>
    <x v="919"/>
    <s v="FFR234"/>
    <x v="5"/>
    <x v="2"/>
    <x v="15"/>
    <x v="2"/>
    <s v="NORTH"/>
  </r>
  <r>
    <x v="920"/>
    <s v="DDS332"/>
    <x v="0"/>
    <x v="2"/>
    <x v="35"/>
    <x v="2"/>
    <s v="NORTH"/>
  </r>
  <r>
    <x v="921"/>
    <s v="DDS332"/>
    <x v="3"/>
    <x v="6"/>
    <x v="13"/>
    <x v="6"/>
    <s v="SOUTH"/>
  </r>
  <r>
    <x v="922"/>
    <s v="GHT876"/>
    <x v="1"/>
    <x v="1"/>
    <x v="18"/>
    <x v="1"/>
    <s v="WEST"/>
  </r>
  <r>
    <x v="923"/>
    <s v="ASD123"/>
    <x v="14"/>
    <x v="0"/>
    <x v="17"/>
    <x v="0"/>
    <s v="NORTH"/>
  </r>
  <r>
    <x v="924"/>
    <s v="SSD001"/>
    <x v="0"/>
    <x v="1"/>
    <x v="7"/>
    <x v="1"/>
    <s v="NORTH"/>
  </r>
  <r>
    <x v="925"/>
    <s v="GHT876"/>
    <x v="11"/>
    <x v="5"/>
    <x v="34"/>
    <x v="5"/>
    <s v="EAST"/>
  </r>
  <r>
    <x v="926"/>
    <s v="DDS332"/>
    <x v="6"/>
    <x v="2"/>
    <x v="9"/>
    <x v="2"/>
    <s v="EAST"/>
  </r>
  <r>
    <x v="927"/>
    <s v="DDS332"/>
    <x v="7"/>
    <x v="5"/>
    <x v="34"/>
    <x v="5"/>
    <s v="SOUTH"/>
  </r>
  <r>
    <x v="928"/>
    <s v="SSD001"/>
    <x v="15"/>
    <x v="5"/>
    <x v="14"/>
    <x v="5"/>
    <s v="SOUTH"/>
  </r>
  <r>
    <x v="929"/>
    <s v="DDS332"/>
    <x v="0"/>
    <x v="1"/>
    <x v="7"/>
    <x v="1"/>
    <s v="NORTH"/>
  </r>
  <r>
    <x v="930"/>
    <s v="FFR234"/>
    <x v="7"/>
    <x v="5"/>
    <x v="14"/>
    <x v="5"/>
    <s v="SOUTH"/>
  </r>
  <r>
    <x v="931"/>
    <s v="FFR234"/>
    <x v="5"/>
    <x v="3"/>
    <x v="4"/>
    <x v="3"/>
    <s v="NORTH"/>
  </r>
  <r>
    <x v="932"/>
    <s v="SDF443"/>
    <x v="1"/>
    <x v="2"/>
    <x v="3"/>
    <x v="2"/>
    <s v="WEST"/>
  </r>
  <r>
    <x v="933"/>
    <s v="AAD434"/>
    <x v="3"/>
    <x v="4"/>
    <x v="6"/>
    <x v="4"/>
    <s v="SOUTH"/>
  </r>
  <r>
    <x v="934"/>
    <s v="ASD123"/>
    <x v="0"/>
    <x v="3"/>
    <x v="27"/>
    <x v="3"/>
    <s v="NORTH"/>
  </r>
  <r>
    <x v="935"/>
    <s v="DFR342"/>
    <x v="6"/>
    <x v="3"/>
    <x v="20"/>
    <x v="3"/>
    <s v="EAST"/>
  </r>
  <r>
    <x v="936"/>
    <s v="ABC345"/>
    <x v="5"/>
    <x v="6"/>
    <x v="29"/>
    <x v="6"/>
    <s v="NORTH"/>
  </r>
  <r>
    <x v="937"/>
    <s v="SDF443"/>
    <x v="4"/>
    <x v="2"/>
    <x v="35"/>
    <x v="2"/>
    <s v="WEST"/>
  </r>
  <r>
    <x v="938"/>
    <s v="AAD434"/>
    <x v="6"/>
    <x v="0"/>
    <x v="26"/>
    <x v="0"/>
    <s v="EAST"/>
  </r>
  <r>
    <x v="939"/>
    <s v="AAD434"/>
    <x v="10"/>
    <x v="0"/>
    <x v="21"/>
    <x v="0"/>
    <s v="SOUTH"/>
  </r>
  <r>
    <x v="940"/>
    <s v="FFR234"/>
    <x v="13"/>
    <x v="1"/>
    <x v="0"/>
    <x v="1"/>
    <s v="NORTH"/>
  </r>
  <r>
    <x v="941"/>
    <s v="AAD434"/>
    <x v="8"/>
    <x v="2"/>
    <x v="23"/>
    <x v="2"/>
    <s v="EAST"/>
  </r>
  <r>
    <x v="942"/>
    <s v="ABC345"/>
    <x v="6"/>
    <x v="6"/>
    <x v="34"/>
    <x v="6"/>
    <s v="EAST"/>
  </r>
  <r>
    <x v="943"/>
    <s v="FFR234"/>
    <x v="15"/>
    <x v="6"/>
    <x v="30"/>
    <x v="6"/>
    <s v="SOUTH"/>
  </r>
  <r>
    <x v="944"/>
    <s v="GHT876"/>
    <x v="0"/>
    <x v="0"/>
    <x v="17"/>
    <x v="0"/>
    <s v="NORTH"/>
  </r>
  <r>
    <x v="945"/>
    <s v="FFR234"/>
    <x v="0"/>
    <x v="4"/>
    <x v="28"/>
    <x v="4"/>
    <s v="NORTH"/>
  </r>
  <r>
    <x v="946"/>
    <s v="FFR234"/>
    <x v="3"/>
    <x v="2"/>
    <x v="36"/>
    <x v="2"/>
    <s v="SOUTH"/>
  </r>
  <r>
    <x v="947"/>
    <s v="GHT876"/>
    <x v="15"/>
    <x v="5"/>
    <x v="7"/>
    <x v="5"/>
    <s v="SOUTH"/>
  </r>
  <r>
    <x v="948"/>
    <s v="FFR234"/>
    <x v="14"/>
    <x v="2"/>
    <x v="31"/>
    <x v="2"/>
    <s v="NORTH"/>
  </r>
  <r>
    <x v="949"/>
    <s v="DDS332"/>
    <x v="2"/>
    <x v="6"/>
    <x v="30"/>
    <x v="6"/>
    <s v="WEST"/>
  </r>
  <r>
    <x v="950"/>
    <s v="SDF443"/>
    <x v="8"/>
    <x v="0"/>
    <x v="17"/>
    <x v="0"/>
    <s v="EAST"/>
  </r>
  <r>
    <x v="951"/>
    <s v="SSD001"/>
    <x v="4"/>
    <x v="4"/>
    <x v="19"/>
    <x v="4"/>
    <s v="WEST"/>
  </r>
  <r>
    <x v="952"/>
    <s v="AAD434"/>
    <x v="9"/>
    <x v="2"/>
    <x v="36"/>
    <x v="2"/>
    <s v="WEST"/>
  </r>
  <r>
    <x v="953"/>
    <s v="DDS332"/>
    <x v="7"/>
    <x v="1"/>
    <x v="1"/>
    <x v="1"/>
    <s v="SOUTH"/>
  </r>
  <r>
    <x v="954"/>
    <s v="GHT876"/>
    <x v="14"/>
    <x v="0"/>
    <x v="33"/>
    <x v="0"/>
    <s v="NORTH"/>
  </r>
  <r>
    <x v="955"/>
    <s v="SDF443"/>
    <x v="10"/>
    <x v="6"/>
    <x v="29"/>
    <x v="6"/>
    <s v="SOUTH"/>
  </r>
  <r>
    <x v="956"/>
    <s v="FFR234"/>
    <x v="0"/>
    <x v="2"/>
    <x v="15"/>
    <x v="2"/>
    <s v="NORTH"/>
  </r>
  <r>
    <x v="957"/>
    <s v="ABC345"/>
    <x v="6"/>
    <x v="5"/>
    <x v="14"/>
    <x v="5"/>
    <s v="EAST"/>
  </r>
  <r>
    <x v="958"/>
    <s v="SSD001"/>
    <x v="12"/>
    <x v="0"/>
    <x v="14"/>
    <x v="0"/>
    <s v="EAST"/>
  </r>
  <r>
    <x v="959"/>
    <s v="SGT332"/>
    <x v="14"/>
    <x v="1"/>
    <x v="21"/>
    <x v="1"/>
    <s v="NORTH"/>
  </r>
  <r>
    <x v="960"/>
    <s v="ABC345"/>
    <x v="5"/>
    <x v="5"/>
    <x v="14"/>
    <x v="5"/>
    <s v="NORTH"/>
  </r>
  <r>
    <x v="961"/>
    <s v="ABC345"/>
    <x v="0"/>
    <x v="5"/>
    <x v="16"/>
    <x v="5"/>
    <s v="NORTH"/>
  </r>
  <r>
    <x v="962"/>
    <s v="ABC345"/>
    <x v="12"/>
    <x v="5"/>
    <x v="8"/>
    <x v="5"/>
    <s v="EAST"/>
  </r>
  <r>
    <x v="963"/>
    <s v="GHT876"/>
    <x v="8"/>
    <x v="4"/>
    <x v="6"/>
    <x v="4"/>
    <s v="EAST"/>
  </r>
  <r>
    <x v="964"/>
    <s v="DDS332"/>
    <x v="10"/>
    <x v="2"/>
    <x v="15"/>
    <x v="2"/>
    <s v="SOUTH"/>
  </r>
  <r>
    <x v="965"/>
    <s v="DDS332"/>
    <x v="2"/>
    <x v="4"/>
    <x v="6"/>
    <x v="4"/>
    <s v="WEST"/>
  </r>
  <r>
    <x v="966"/>
    <s v="DDS332"/>
    <x v="0"/>
    <x v="5"/>
    <x v="10"/>
    <x v="5"/>
    <s v="NORTH"/>
  </r>
  <r>
    <x v="967"/>
    <s v="AAD434"/>
    <x v="7"/>
    <x v="1"/>
    <x v="18"/>
    <x v="1"/>
    <s v="SOUTH"/>
  </r>
  <r>
    <x v="968"/>
    <s v="FFR234"/>
    <x v="13"/>
    <x v="5"/>
    <x v="14"/>
    <x v="5"/>
    <s v="NORTH"/>
  </r>
  <r>
    <x v="969"/>
    <s v="DDS332"/>
    <x v="3"/>
    <x v="0"/>
    <x v="26"/>
    <x v="0"/>
    <s v="SOUTH"/>
  </r>
  <r>
    <x v="970"/>
    <s v="ASD123"/>
    <x v="14"/>
    <x v="6"/>
    <x v="34"/>
    <x v="6"/>
    <s v="NORTH"/>
  </r>
  <r>
    <x v="971"/>
    <s v="SGT332"/>
    <x v="1"/>
    <x v="4"/>
    <x v="32"/>
    <x v="4"/>
    <s v="WEST"/>
  </r>
  <r>
    <x v="972"/>
    <s v="SGT332"/>
    <x v="15"/>
    <x v="0"/>
    <x v="21"/>
    <x v="0"/>
    <s v="SOUTH"/>
  </r>
  <r>
    <x v="973"/>
    <s v="SGT332"/>
    <x v="0"/>
    <x v="3"/>
    <x v="25"/>
    <x v="3"/>
    <s v="NORTH"/>
  </r>
  <r>
    <x v="974"/>
    <s v="DFR342"/>
    <x v="0"/>
    <x v="6"/>
    <x v="13"/>
    <x v="6"/>
    <s v="NORTH"/>
  </r>
  <r>
    <x v="975"/>
    <s v="DFR342"/>
    <x v="6"/>
    <x v="6"/>
    <x v="13"/>
    <x v="6"/>
    <s v="EAST"/>
  </r>
  <r>
    <x v="976"/>
    <s v="DDS332"/>
    <x v="9"/>
    <x v="2"/>
    <x v="15"/>
    <x v="2"/>
    <s v="WEST"/>
  </r>
  <r>
    <x v="977"/>
    <s v="ASD123"/>
    <x v="10"/>
    <x v="1"/>
    <x v="21"/>
    <x v="1"/>
    <s v="SOUTH"/>
  </r>
  <r>
    <x v="978"/>
    <s v="GHT876"/>
    <x v="11"/>
    <x v="1"/>
    <x v="0"/>
    <x v="1"/>
    <s v="EAST"/>
  </r>
  <r>
    <x v="979"/>
    <s v="DFR342"/>
    <x v="14"/>
    <x v="4"/>
    <x v="17"/>
    <x v="4"/>
    <s v="NORTH"/>
  </r>
  <r>
    <x v="980"/>
    <s v="ASD123"/>
    <x v="11"/>
    <x v="1"/>
    <x v="2"/>
    <x v="1"/>
    <s v="EAST"/>
  </r>
  <r>
    <x v="981"/>
    <s v="DFR342"/>
    <x v="11"/>
    <x v="6"/>
    <x v="30"/>
    <x v="6"/>
    <s v="EAST"/>
  </r>
  <r>
    <x v="982"/>
    <s v="SGT332"/>
    <x v="3"/>
    <x v="5"/>
    <x v="34"/>
    <x v="5"/>
    <s v="SOUTH"/>
  </r>
  <r>
    <x v="983"/>
    <s v="ASD123"/>
    <x v="13"/>
    <x v="2"/>
    <x v="15"/>
    <x v="2"/>
    <s v="NORTH"/>
  </r>
  <r>
    <x v="984"/>
    <s v="DFR342"/>
    <x v="12"/>
    <x v="0"/>
    <x v="21"/>
    <x v="0"/>
    <s v="EAST"/>
  </r>
  <r>
    <x v="985"/>
    <s v="DFR342"/>
    <x v="0"/>
    <x v="6"/>
    <x v="22"/>
    <x v="6"/>
    <s v="NORTH"/>
  </r>
  <r>
    <x v="986"/>
    <s v="SSD001"/>
    <x v="6"/>
    <x v="4"/>
    <x v="17"/>
    <x v="4"/>
    <s v="EAST"/>
  </r>
  <r>
    <x v="987"/>
    <s v="SSD001"/>
    <x v="4"/>
    <x v="6"/>
    <x v="22"/>
    <x v="6"/>
    <s v="WEST"/>
  </r>
  <r>
    <x v="988"/>
    <s v="SSD001"/>
    <x v="12"/>
    <x v="6"/>
    <x v="5"/>
    <x v="6"/>
    <s v="EAST"/>
  </r>
  <r>
    <x v="989"/>
    <s v="AAD434"/>
    <x v="5"/>
    <x v="5"/>
    <x v="34"/>
    <x v="5"/>
    <s v="NORTH"/>
  </r>
  <r>
    <x v="990"/>
    <s v="ASD123"/>
    <x v="15"/>
    <x v="3"/>
    <x v="11"/>
    <x v="3"/>
    <s v="SOUTH"/>
  </r>
  <r>
    <x v="991"/>
    <s v="DFR342"/>
    <x v="4"/>
    <x v="4"/>
    <x v="32"/>
    <x v="4"/>
    <s v="WEST"/>
  </r>
  <r>
    <x v="992"/>
    <s v="ABC345"/>
    <x v="1"/>
    <x v="0"/>
    <x v="14"/>
    <x v="0"/>
    <s v="WEST"/>
  </r>
  <r>
    <x v="993"/>
    <s v="SGT332"/>
    <x v="5"/>
    <x v="6"/>
    <x v="30"/>
    <x v="6"/>
    <s v="NORTH"/>
  </r>
  <r>
    <x v="994"/>
    <s v="SDF443"/>
    <x v="13"/>
    <x v="1"/>
    <x v="18"/>
    <x v="1"/>
    <s v="NORTH"/>
  </r>
  <r>
    <x v="995"/>
    <s v="SDF443"/>
    <x v="2"/>
    <x v="1"/>
    <x v="1"/>
    <x v="1"/>
    <s v="WEST"/>
  </r>
  <r>
    <x v="996"/>
    <s v="ABC345"/>
    <x v="2"/>
    <x v="4"/>
    <x v="19"/>
    <x v="4"/>
    <s v="WEST"/>
  </r>
  <r>
    <x v="997"/>
    <s v="GHT876"/>
    <x v="8"/>
    <x v="0"/>
    <x v="21"/>
    <x v="0"/>
    <s v="EAST"/>
  </r>
  <r>
    <x v="998"/>
    <s v="DFR342"/>
    <x v="12"/>
    <x v="3"/>
    <x v="11"/>
    <x v="3"/>
    <s v="EAST"/>
  </r>
  <r>
    <x v="999"/>
    <s v="ABC345"/>
    <x v="1"/>
    <x v="4"/>
    <x v="19"/>
    <x v="4"/>
    <s v="WEST"/>
  </r>
  <r>
    <x v="1000"/>
    <s v="DDS332"/>
    <x v="11"/>
    <x v="6"/>
    <x v="34"/>
    <x v="6"/>
    <s v="EAST"/>
  </r>
  <r>
    <x v="1001"/>
    <s v="GHT876"/>
    <x v="15"/>
    <x v="1"/>
    <x v="7"/>
    <x v="1"/>
    <s v="SOUTH"/>
  </r>
  <r>
    <x v="1002"/>
    <s v="SSD001"/>
    <x v="1"/>
    <x v="1"/>
    <x v="2"/>
    <x v="1"/>
    <s v="WEST"/>
  </r>
  <r>
    <x v="1003"/>
    <s v="GHT876"/>
    <x v="3"/>
    <x v="6"/>
    <x v="5"/>
    <x v="6"/>
    <s v="SOUTH"/>
  </r>
  <r>
    <x v="1004"/>
    <s v="SDF443"/>
    <x v="10"/>
    <x v="6"/>
    <x v="5"/>
    <x v="6"/>
    <s v="SOUTH"/>
  </r>
  <r>
    <x v="1005"/>
    <s v="SSD001"/>
    <x v="11"/>
    <x v="2"/>
    <x v="36"/>
    <x v="2"/>
    <s v="EAST"/>
  </r>
  <r>
    <x v="1006"/>
    <s v="SGT332"/>
    <x v="11"/>
    <x v="6"/>
    <x v="22"/>
    <x v="6"/>
    <s v="EAST"/>
  </r>
  <r>
    <x v="1007"/>
    <s v="FFR234"/>
    <x v="9"/>
    <x v="3"/>
    <x v="27"/>
    <x v="3"/>
    <s v="WEST"/>
  </r>
  <r>
    <x v="1008"/>
    <s v="DDS332"/>
    <x v="7"/>
    <x v="6"/>
    <x v="5"/>
    <x v="6"/>
    <s v="SOUTH"/>
  </r>
  <r>
    <x v="1009"/>
    <s v="AAD434"/>
    <x v="0"/>
    <x v="4"/>
    <x v="5"/>
    <x v="4"/>
    <s v="NORTH"/>
  </r>
  <r>
    <x v="1010"/>
    <s v="FFR234"/>
    <x v="14"/>
    <x v="2"/>
    <x v="15"/>
    <x v="2"/>
    <s v="NORTH"/>
  </r>
  <r>
    <x v="1011"/>
    <s v="GHT876"/>
    <x v="13"/>
    <x v="0"/>
    <x v="14"/>
    <x v="0"/>
    <s v="NORTH"/>
  </r>
  <r>
    <x v="1012"/>
    <s v="SGT332"/>
    <x v="9"/>
    <x v="3"/>
    <x v="25"/>
    <x v="3"/>
    <s v="WEST"/>
  </r>
  <r>
    <x v="1013"/>
    <s v="SSD001"/>
    <x v="14"/>
    <x v="3"/>
    <x v="20"/>
    <x v="3"/>
    <s v="NORTH"/>
  </r>
  <r>
    <x v="1014"/>
    <s v="SDF443"/>
    <x v="5"/>
    <x v="6"/>
    <x v="29"/>
    <x v="6"/>
    <s v="NORTH"/>
  </r>
  <r>
    <x v="1015"/>
    <s v="ASD123"/>
    <x v="2"/>
    <x v="5"/>
    <x v="8"/>
    <x v="5"/>
    <s v="WEST"/>
  </r>
  <r>
    <x v="1016"/>
    <s v="SDF443"/>
    <x v="14"/>
    <x v="5"/>
    <x v="10"/>
    <x v="5"/>
    <s v="NORTH"/>
  </r>
  <r>
    <x v="1017"/>
    <s v="SSD001"/>
    <x v="1"/>
    <x v="5"/>
    <x v="14"/>
    <x v="5"/>
    <s v="WEST"/>
  </r>
  <r>
    <x v="1018"/>
    <s v="AAD434"/>
    <x v="3"/>
    <x v="2"/>
    <x v="23"/>
    <x v="2"/>
    <s v="SOUTH"/>
  </r>
  <r>
    <x v="1019"/>
    <s v="SDF443"/>
    <x v="4"/>
    <x v="4"/>
    <x v="32"/>
    <x v="4"/>
    <s v="WEST"/>
  </r>
  <r>
    <x v="1020"/>
    <s v="DFR342"/>
    <x v="9"/>
    <x v="2"/>
    <x v="36"/>
    <x v="2"/>
    <s v="WEST"/>
  </r>
  <r>
    <x v="1021"/>
    <s v="AAD434"/>
    <x v="6"/>
    <x v="5"/>
    <x v="8"/>
    <x v="5"/>
    <s v="EAST"/>
  </r>
  <r>
    <x v="1022"/>
    <s v="ABC345"/>
    <x v="10"/>
    <x v="3"/>
    <x v="23"/>
    <x v="3"/>
    <s v="SOUTH"/>
  </r>
  <r>
    <x v="1023"/>
    <s v="FFR234"/>
    <x v="10"/>
    <x v="3"/>
    <x v="4"/>
    <x v="3"/>
    <s v="SOUTH"/>
  </r>
  <r>
    <x v="1024"/>
    <s v="ABC345"/>
    <x v="3"/>
    <x v="2"/>
    <x v="23"/>
    <x v="2"/>
    <s v="SOUTH"/>
  </r>
  <r>
    <x v="1025"/>
    <s v="GHT876"/>
    <x v="4"/>
    <x v="2"/>
    <x v="35"/>
    <x v="2"/>
    <s v="WEST"/>
  </r>
  <r>
    <x v="1026"/>
    <s v="SDF443"/>
    <x v="12"/>
    <x v="2"/>
    <x v="9"/>
    <x v="2"/>
    <s v="EAST"/>
  </r>
  <r>
    <x v="1027"/>
    <s v="DDS332"/>
    <x v="7"/>
    <x v="5"/>
    <x v="8"/>
    <x v="5"/>
    <s v="SOUTH"/>
  </r>
  <r>
    <x v="1028"/>
    <s v="FFR234"/>
    <x v="2"/>
    <x v="0"/>
    <x v="26"/>
    <x v="0"/>
    <s v="WEST"/>
  </r>
  <r>
    <x v="1029"/>
    <s v="FFR234"/>
    <x v="6"/>
    <x v="1"/>
    <x v="18"/>
    <x v="1"/>
    <s v="EAST"/>
  </r>
  <r>
    <x v="1030"/>
    <s v="AAD434"/>
    <x v="7"/>
    <x v="2"/>
    <x v="31"/>
    <x v="2"/>
    <s v="SOUTH"/>
  </r>
  <r>
    <x v="1031"/>
    <s v="GHT876"/>
    <x v="1"/>
    <x v="6"/>
    <x v="0"/>
    <x v="6"/>
    <s v="WEST"/>
  </r>
  <r>
    <x v="1032"/>
    <s v="SDF443"/>
    <x v="0"/>
    <x v="1"/>
    <x v="21"/>
    <x v="1"/>
    <s v="NORTH"/>
  </r>
  <r>
    <x v="1033"/>
    <s v="SDF443"/>
    <x v="10"/>
    <x v="3"/>
    <x v="25"/>
    <x v="3"/>
    <s v="SOUTH"/>
  </r>
  <r>
    <x v="1034"/>
    <s v="AAD434"/>
    <x v="2"/>
    <x v="3"/>
    <x v="11"/>
    <x v="3"/>
    <s v="WEST"/>
  </r>
  <r>
    <x v="1035"/>
    <s v="GHT876"/>
    <x v="3"/>
    <x v="4"/>
    <x v="32"/>
    <x v="4"/>
    <s v="SOUTH"/>
  </r>
  <r>
    <x v="1036"/>
    <s v="FFR234"/>
    <x v="7"/>
    <x v="1"/>
    <x v="24"/>
    <x v="1"/>
    <s v="SOUTH"/>
  </r>
  <r>
    <x v="1037"/>
    <s v="ABC345"/>
    <x v="6"/>
    <x v="6"/>
    <x v="30"/>
    <x v="6"/>
    <s v="EAST"/>
  </r>
  <r>
    <x v="1038"/>
    <s v="SSD001"/>
    <x v="4"/>
    <x v="3"/>
    <x v="11"/>
    <x v="3"/>
    <s v="WEST"/>
  </r>
  <r>
    <x v="1039"/>
    <s v="DFR342"/>
    <x v="0"/>
    <x v="5"/>
    <x v="7"/>
    <x v="5"/>
    <s v="NORTH"/>
  </r>
  <r>
    <x v="1040"/>
    <s v="SDF443"/>
    <x v="11"/>
    <x v="1"/>
    <x v="7"/>
    <x v="1"/>
    <s v="EAST"/>
  </r>
  <r>
    <x v="1041"/>
    <s v="SSD001"/>
    <x v="15"/>
    <x v="1"/>
    <x v="0"/>
    <x v="1"/>
    <s v="SOUTH"/>
  </r>
  <r>
    <x v="1042"/>
    <s v="SSD001"/>
    <x v="0"/>
    <x v="5"/>
    <x v="34"/>
    <x v="5"/>
    <s v="NORTH"/>
  </r>
  <r>
    <x v="1043"/>
    <s v="ASD123"/>
    <x v="1"/>
    <x v="6"/>
    <x v="5"/>
    <x v="6"/>
    <s v="WEST"/>
  </r>
  <r>
    <x v="1044"/>
    <s v="SDF443"/>
    <x v="9"/>
    <x v="2"/>
    <x v="3"/>
    <x v="2"/>
    <s v="WEST"/>
  </r>
  <r>
    <x v="1045"/>
    <s v="ASD123"/>
    <x v="11"/>
    <x v="2"/>
    <x v="23"/>
    <x v="2"/>
    <s v="EAST"/>
  </r>
  <r>
    <x v="1046"/>
    <s v="ASD123"/>
    <x v="12"/>
    <x v="5"/>
    <x v="14"/>
    <x v="5"/>
    <s v="EAST"/>
  </r>
  <r>
    <x v="1047"/>
    <s v="SDF443"/>
    <x v="2"/>
    <x v="0"/>
    <x v="17"/>
    <x v="0"/>
    <s v="WEST"/>
  </r>
  <r>
    <x v="1048"/>
    <s v="SGT332"/>
    <x v="10"/>
    <x v="6"/>
    <x v="29"/>
    <x v="6"/>
    <s v="SOUTH"/>
  </r>
  <r>
    <x v="1049"/>
    <s v="ASD123"/>
    <x v="12"/>
    <x v="3"/>
    <x v="4"/>
    <x v="3"/>
    <s v="EAST"/>
  </r>
  <r>
    <x v="1050"/>
    <s v="ASD123"/>
    <x v="9"/>
    <x v="0"/>
    <x v="33"/>
    <x v="0"/>
    <s v="WEST"/>
  </r>
  <r>
    <x v="1051"/>
    <s v="AAD434"/>
    <x v="7"/>
    <x v="1"/>
    <x v="2"/>
    <x v="1"/>
    <s v="SOUTH"/>
  </r>
  <r>
    <x v="1052"/>
    <s v="SDF443"/>
    <x v="7"/>
    <x v="0"/>
    <x v="0"/>
    <x v="0"/>
    <s v="SOUTH"/>
  </r>
  <r>
    <x v="1053"/>
    <s v="ASD123"/>
    <x v="0"/>
    <x v="5"/>
    <x v="16"/>
    <x v="5"/>
    <s v="NORTH"/>
  </r>
  <r>
    <x v="1054"/>
    <s v="DFR342"/>
    <x v="2"/>
    <x v="6"/>
    <x v="30"/>
    <x v="6"/>
    <s v="WEST"/>
  </r>
  <r>
    <x v="1055"/>
    <s v="AAD434"/>
    <x v="4"/>
    <x v="3"/>
    <x v="12"/>
    <x v="3"/>
    <s v="WEST"/>
  </r>
  <r>
    <x v="1056"/>
    <s v="AAD434"/>
    <x v="6"/>
    <x v="4"/>
    <x v="19"/>
    <x v="4"/>
    <s v="EAST"/>
  </r>
  <r>
    <x v="1057"/>
    <s v="SDF443"/>
    <x v="11"/>
    <x v="4"/>
    <x v="1"/>
    <x v="4"/>
    <s v="EAST"/>
  </r>
  <r>
    <x v="1058"/>
    <s v="ASD123"/>
    <x v="0"/>
    <x v="2"/>
    <x v="23"/>
    <x v="2"/>
    <s v="NORTH"/>
  </r>
  <r>
    <x v="1059"/>
    <s v="AAD434"/>
    <x v="2"/>
    <x v="2"/>
    <x v="35"/>
    <x v="2"/>
    <s v="WEST"/>
  </r>
  <r>
    <x v="1060"/>
    <s v="GHT876"/>
    <x v="3"/>
    <x v="4"/>
    <x v="5"/>
    <x v="4"/>
    <s v="SOUTH"/>
  </r>
  <r>
    <x v="1061"/>
    <s v="SGT332"/>
    <x v="13"/>
    <x v="2"/>
    <x v="23"/>
    <x v="2"/>
    <s v="NORTH"/>
  </r>
  <r>
    <x v="1062"/>
    <s v="FFR234"/>
    <x v="14"/>
    <x v="1"/>
    <x v="21"/>
    <x v="1"/>
    <s v="NORTH"/>
  </r>
  <r>
    <x v="1063"/>
    <s v="FFR234"/>
    <x v="3"/>
    <x v="3"/>
    <x v="20"/>
    <x v="3"/>
    <s v="SOUTH"/>
  </r>
  <r>
    <x v="1064"/>
    <s v="DDS332"/>
    <x v="1"/>
    <x v="6"/>
    <x v="22"/>
    <x v="6"/>
    <s v="WEST"/>
  </r>
  <r>
    <x v="1065"/>
    <s v="GHT876"/>
    <x v="4"/>
    <x v="6"/>
    <x v="30"/>
    <x v="6"/>
    <s v="WEST"/>
  </r>
  <r>
    <x v="1066"/>
    <s v="DDS332"/>
    <x v="13"/>
    <x v="2"/>
    <x v="35"/>
    <x v="2"/>
    <s v="NORTH"/>
  </r>
  <r>
    <x v="1067"/>
    <s v="DFR342"/>
    <x v="7"/>
    <x v="4"/>
    <x v="19"/>
    <x v="4"/>
    <s v="SOUTH"/>
  </r>
  <r>
    <x v="1068"/>
    <s v="SDF443"/>
    <x v="12"/>
    <x v="5"/>
    <x v="34"/>
    <x v="5"/>
    <s v="EAST"/>
  </r>
  <r>
    <x v="1069"/>
    <s v="DFR342"/>
    <x v="12"/>
    <x v="0"/>
    <x v="26"/>
    <x v="0"/>
    <s v="EAST"/>
  </r>
  <r>
    <x v="1070"/>
    <s v="FFR234"/>
    <x v="4"/>
    <x v="4"/>
    <x v="32"/>
    <x v="4"/>
    <s v="WEST"/>
  </r>
  <r>
    <x v="1071"/>
    <s v="FFR234"/>
    <x v="14"/>
    <x v="5"/>
    <x v="16"/>
    <x v="5"/>
    <s v="NORTH"/>
  </r>
  <r>
    <x v="1072"/>
    <s v="SDF443"/>
    <x v="6"/>
    <x v="5"/>
    <x v="6"/>
    <x v="5"/>
    <s v="EAST"/>
  </r>
  <r>
    <x v="1073"/>
    <s v="ABC345"/>
    <x v="3"/>
    <x v="4"/>
    <x v="17"/>
    <x v="4"/>
    <s v="SOUTH"/>
  </r>
  <r>
    <x v="1074"/>
    <s v="AAD434"/>
    <x v="4"/>
    <x v="6"/>
    <x v="29"/>
    <x v="6"/>
    <s v="WEST"/>
  </r>
  <r>
    <x v="1075"/>
    <s v="SGT332"/>
    <x v="0"/>
    <x v="4"/>
    <x v="6"/>
    <x v="4"/>
    <s v="NORTH"/>
  </r>
  <r>
    <x v="1076"/>
    <s v="ABC345"/>
    <x v="13"/>
    <x v="3"/>
    <x v="4"/>
    <x v="3"/>
    <s v="NORTH"/>
  </r>
  <r>
    <x v="1077"/>
    <s v="SGT332"/>
    <x v="2"/>
    <x v="1"/>
    <x v="21"/>
    <x v="1"/>
    <s v="WEST"/>
  </r>
  <r>
    <x v="1078"/>
    <s v="GHT876"/>
    <x v="7"/>
    <x v="4"/>
    <x v="1"/>
    <x v="4"/>
    <s v="SOUTH"/>
  </r>
  <r>
    <x v="1079"/>
    <s v="FFR234"/>
    <x v="10"/>
    <x v="3"/>
    <x v="25"/>
    <x v="3"/>
    <s v="SOUTH"/>
  </r>
  <r>
    <x v="1080"/>
    <s v="ASD123"/>
    <x v="13"/>
    <x v="3"/>
    <x v="25"/>
    <x v="3"/>
    <s v="NORTH"/>
  </r>
  <r>
    <x v="1081"/>
    <s v="SDF443"/>
    <x v="5"/>
    <x v="0"/>
    <x v="14"/>
    <x v="0"/>
    <s v="NORTH"/>
  </r>
  <r>
    <x v="1082"/>
    <s v="ABC345"/>
    <x v="12"/>
    <x v="0"/>
    <x v="33"/>
    <x v="0"/>
    <s v="EAST"/>
  </r>
  <r>
    <x v="1083"/>
    <s v="DFR342"/>
    <x v="7"/>
    <x v="3"/>
    <x v="4"/>
    <x v="3"/>
    <s v="SOUTH"/>
  </r>
  <r>
    <x v="1084"/>
    <s v="AAD434"/>
    <x v="10"/>
    <x v="1"/>
    <x v="7"/>
    <x v="1"/>
    <s v="SOUTH"/>
  </r>
  <r>
    <x v="1085"/>
    <s v="FFR234"/>
    <x v="14"/>
    <x v="4"/>
    <x v="28"/>
    <x v="4"/>
    <s v="NORTH"/>
  </r>
  <r>
    <x v="1086"/>
    <s v="AAD434"/>
    <x v="4"/>
    <x v="5"/>
    <x v="34"/>
    <x v="5"/>
    <s v="WEST"/>
  </r>
  <r>
    <x v="1087"/>
    <s v="DFR342"/>
    <x v="12"/>
    <x v="1"/>
    <x v="1"/>
    <x v="1"/>
    <s v="EAST"/>
  </r>
  <r>
    <x v="1088"/>
    <s v="DDS332"/>
    <x v="10"/>
    <x v="6"/>
    <x v="22"/>
    <x v="6"/>
    <s v="SOUTH"/>
  </r>
  <r>
    <x v="1089"/>
    <s v="DDS332"/>
    <x v="2"/>
    <x v="1"/>
    <x v="2"/>
    <x v="1"/>
    <s v="WEST"/>
  </r>
  <r>
    <x v="1090"/>
    <s v="FFR234"/>
    <x v="7"/>
    <x v="1"/>
    <x v="24"/>
    <x v="1"/>
    <s v="SOUTH"/>
  </r>
  <r>
    <x v="1091"/>
    <s v="FFR234"/>
    <x v="0"/>
    <x v="0"/>
    <x v="17"/>
    <x v="0"/>
    <s v="NORTH"/>
  </r>
  <r>
    <x v="1092"/>
    <s v="AAD434"/>
    <x v="6"/>
    <x v="3"/>
    <x v="4"/>
    <x v="3"/>
    <s v="EAST"/>
  </r>
  <r>
    <x v="1093"/>
    <s v="GHT876"/>
    <x v="15"/>
    <x v="3"/>
    <x v="12"/>
    <x v="3"/>
    <s v="SOUTH"/>
  </r>
  <r>
    <x v="1094"/>
    <s v="ABC345"/>
    <x v="4"/>
    <x v="0"/>
    <x v="14"/>
    <x v="0"/>
    <s v="WEST"/>
  </r>
  <r>
    <x v="1095"/>
    <s v="ABC345"/>
    <x v="5"/>
    <x v="4"/>
    <x v="28"/>
    <x v="4"/>
    <s v="NORT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436106-9D0A-4224-80C4-AEDF7F28B5CB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9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>
      <items count="8">
        <item x="0"/>
        <item x="4"/>
        <item x="3"/>
        <item x="2"/>
        <item x="6"/>
        <item x="5"/>
        <item x="1"/>
        <item t="default"/>
      </items>
    </pivotField>
    <pivotField showAll="0"/>
    <pivotField axis="axisRow" showAll="0" sortType="descending">
      <items count="8">
        <item x="6"/>
        <item x="5"/>
        <item x="3"/>
        <item x="2"/>
        <item x="0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8">
    <i>
      <x v="1"/>
    </i>
    <i>
      <x v="6"/>
    </i>
    <i>
      <x v="3"/>
    </i>
    <i>
      <x/>
    </i>
    <i>
      <x v="5"/>
    </i>
    <i>
      <x v="2"/>
    </i>
    <i>
      <x v="4"/>
    </i>
    <i t="grand">
      <x/>
    </i>
  </rowItems>
  <colItems count="1">
    <i/>
  </colItems>
  <dataFields count="1">
    <dataField name="Count of Product_Cod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930D10-6F35-42A8-8837-21901719B7EC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9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measureFilter="1" sortType="descending">
      <items count="17">
        <item x="7"/>
        <item x="11"/>
        <item x="1"/>
        <item x="9"/>
        <item x="5"/>
        <item x="13"/>
        <item x="12"/>
        <item x="10"/>
        <item x="15"/>
        <item x="4"/>
        <item x="6"/>
        <item x="0"/>
        <item x="2"/>
        <item x="3"/>
        <item x="14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38">
        <item x="3"/>
        <item x="36"/>
        <item x="15"/>
        <item x="35"/>
        <item x="31"/>
        <item x="9"/>
        <item x="23"/>
        <item x="11"/>
        <item x="25"/>
        <item x="27"/>
        <item x="4"/>
        <item x="12"/>
        <item x="20"/>
        <item x="2"/>
        <item x="32"/>
        <item x="18"/>
        <item x="16"/>
        <item x="1"/>
        <item x="30"/>
        <item x="7"/>
        <item x="19"/>
        <item x="0"/>
        <item x="6"/>
        <item x="24"/>
        <item x="5"/>
        <item x="8"/>
        <item x="21"/>
        <item x="28"/>
        <item x="34"/>
        <item x="17"/>
        <item x="10"/>
        <item x="29"/>
        <item x="14"/>
        <item x="13"/>
        <item x="22"/>
        <item x="33"/>
        <item x="26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6">
    <i>
      <x v="1"/>
    </i>
    <i>
      <x v="10"/>
    </i>
    <i>
      <x v="13"/>
    </i>
    <i>
      <x v="9"/>
    </i>
    <i>
      <x v="4"/>
    </i>
    <i t="grand">
      <x/>
    </i>
  </rowItems>
  <colItems count="1">
    <i/>
  </colItems>
  <dataFields count="1">
    <dataField name="Sum of Sales Value" fld="4" baseField="0" baseItem="0"/>
  </dataField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3550E-C6D6-46C4-9CA4-6C400E4DE07D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9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8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Sales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97"/>
  <sheetViews>
    <sheetView workbookViewId="0">
      <selection sqref="A1:G1097"/>
    </sheetView>
  </sheetViews>
  <sheetFormatPr defaultColWidth="14.42578125" defaultRowHeight="15" customHeight="1" x14ac:dyDescent="0.25"/>
  <cols>
    <col min="1" max="1" width="10.42578125" customWidth="1"/>
    <col min="2" max="2" width="12" customWidth="1"/>
    <col min="3" max="3" width="15.85546875" customWidth="1"/>
    <col min="4" max="4" width="12.7109375" customWidth="1"/>
    <col min="5" max="5" width="10.140625" customWidth="1"/>
    <col min="6" max="26" width="8.85546875" customWidth="1"/>
  </cols>
  <sheetData>
    <row r="1" spans="1:10" x14ac:dyDescent="0.25">
      <c r="A1" s="1" t="s">
        <v>61</v>
      </c>
      <c r="B1" s="1" t="s">
        <v>39</v>
      </c>
      <c r="C1" s="1" t="s">
        <v>17</v>
      </c>
      <c r="D1" s="1" t="s">
        <v>0</v>
      </c>
      <c r="E1" s="1" t="s">
        <v>62</v>
      </c>
      <c r="F1" s="4" t="s">
        <v>63</v>
      </c>
      <c r="G1" s="4" t="s">
        <v>64</v>
      </c>
      <c r="I1" s="4" t="s">
        <v>65</v>
      </c>
    </row>
    <row r="2" spans="1:10" x14ac:dyDescent="0.25">
      <c r="A2" s="5">
        <v>43466</v>
      </c>
      <c r="B2" s="3" t="s">
        <v>59</v>
      </c>
      <c r="C2" s="3" t="s">
        <v>37</v>
      </c>
      <c r="D2" s="3" t="s">
        <v>3</v>
      </c>
      <c r="E2" s="3">
        <v>200000</v>
      </c>
      <c r="I2" s="4" t="s">
        <v>66</v>
      </c>
    </row>
    <row r="3" spans="1:10" x14ac:dyDescent="0.25">
      <c r="A3" s="5">
        <v>43467</v>
      </c>
      <c r="B3" s="3" t="s">
        <v>41</v>
      </c>
      <c r="C3" s="3" t="s">
        <v>27</v>
      </c>
      <c r="D3" s="3" t="s">
        <v>11</v>
      </c>
      <c r="E3" s="3">
        <v>150000</v>
      </c>
      <c r="I3" s="4" t="s">
        <v>67</v>
      </c>
    </row>
    <row r="4" spans="1:10" x14ac:dyDescent="0.25">
      <c r="A4" s="5">
        <v>43468</v>
      </c>
      <c r="B4" s="3" t="s">
        <v>47</v>
      </c>
      <c r="C4" s="3" t="s">
        <v>24</v>
      </c>
      <c r="D4" s="3" t="s">
        <v>11</v>
      </c>
      <c r="E4" s="3">
        <v>100000</v>
      </c>
      <c r="J4" s="4" t="s">
        <v>68</v>
      </c>
    </row>
    <row r="5" spans="1:10" x14ac:dyDescent="0.25">
      <c r="A5" s="5">
        <v>43469</v>
      </c>
      <c r="B5" s="3" t="s">
        <v>45</v>
      </c>
      <c r="C5" s="3" t="s">
        <v>32</v>
      </c>
      <c r="D5" s="3" t="s">
        <v>15</v>
      </c>
      <c r="E5" s="3">
        <v>8000</v>
      </c>
      <c r="J5" s="4" t="s">
        <v>69</v>
      </c>
    </row>
    <row r="6" spans="1:10" x14ac:dyDescent="0.25">
      <c r="A6" s="5">
        <v>43470</v>
      </c>
      <c r="B6" s="3" t="s">
        <v>47</v>
      </c>
      <c r="C6" s="3" t="s">
        <v>28</v>
      </c>
      <c r="D6" s="3" t="s">
        <v>9</v>
      </c>
      <c r="E6" s="3">
        <v>40000</v>
      </c>
      <c r="J6" s="4" t="s">
        <v>70</v>
      </c>
    </row>
    <row r="7" spans="1:10" x14ac:dyDescent="0.25">
      <c r="A7" s="5">
        <v>43471</v>
      </c>
      <c r="B7" s="3" t="s">
        <v>41</v>
      </c>
      <c r="C7" s="3" t="s">
        <v>36</v>
      </c>
      <c r="D7" s="3" t="s">
        <v>5</v>
      </c>
      <c r="E7" s="3">
        <v>240000</v>
      </c>
      <c r="J7" s="4" t="s">
        <v>71</v>
      </c>
    </row>
    <row r="8" spans="1:10" x14ac:dyDescent="0.25">
      <c r="A8" s="5">
        <v>43472</v>
      </c>
      <c r="B8" s="3" t="s">
        <v>55</v>
      </c>
      <c r="C8" s="3" t="s">
        <v>37</v>
      </c>
      <c r="D8" s="3" t="s">
        <v>5</v>
      </c>
      <c r="E8" s="3">
        <v>210000</v>
      </c>
      <c r="J8" s="4" t="s">
        <v>72</v>
      </c>
    </row>
    <row r="9" spans="1:10" x14ac:dyDescent="0.25">
      <c r="A9" s="5">
        <v>43473</v>
      </c>
      <c r="B9" s="3" t="s">
        <v>49</v>
      </c>
      <c r="C9" s="3" t="s">
        <v>21</v>
      </c>
      <c r="D9" s="3" t="s">
        <v>13</v>
      </c>
      <c r="E9" s="3">
        <v>175000</v>
      </c>
      <c r="I9" s="4" t="s">
        <v>73</v>
      </c>
    </row>
    <row r="10" spans="1:10" x14ac:dyDescent="0.25">
      <c r="A10" s="5">
        <v>43474</v>
      </c>
      <c r="B10" s="3" t="s">
        <v>57</v>
      </c>
      <c r="C10" s="3" t="s">
        <v>29</v>
      </c>
      <c r="D10" s="3" t="s">
        <v>13</v>
      </c>
      <c r="E10" s="3">
        <v>245000</v>
      </c>
    </row>
    <row r="11" spans="1:10" x14ac:dyDescent="0.25">
      <c r="A11" s="5">
        <v>43475</v>
      </c>
      <c r="B11" s="3" t="s">
        <v>51</v>
      </c>
      <c r="C11" s="3" t="s">
        <v>23</v>
      </c>
      <c r="D11" s="3" t="s">
        <v>13</v>
      </c>
      <c r="E11" s="3">
        <v>245000</v>
      </c>
    </row>
    <row r="12" spans="1:10" x14ac:dyDescent="0.25">
      <c r="A12" s="5">
        <v>43476</v>
      </c>
      <c r="B12" s="3" t="s">
        <v>45</v>
      </c>
      <c r="C12" s="3" t="s">
        <v>26</v>
      </c>
      <c r="D12" s="3" t="s">
        <v>9</v>
      </c>
      <c r="E12" s="3">
        <v>40000</v>
      </c>
      <c r="I12" s="4" t="s">
        <v>74</v>
      </c>
    </row>
    <row r="13" spans="1:10" x14ac:dyDescent="0.25">
      <c r="A13" s="5">
        <v>43477</v>
      </c>
      <c r="B13" s="3" t="s">
        <v>49</v>
      </c>
      <c r="C13" s="3" t="s">
        <v>26</v>
      </c>
      <c r="D13" s="3" t="s">
        <v>15</v>
      </c>
      <c r="E13" s="3">
        <v>18000</v>
      </c>
      <c r="J13" s="4" t="s">
        <v>75</v>
      </c>
    </row>
    <row r="14" spans="1:10" x14ac:dyDescent="0.25">
      <c r="A14" s="5">
        <v>43478</v>
      </c>
      <c r="B14" s="3" t="s">
        <v>47</v>
      </c>
      <c r="C14" s="3" t="s">
        <v>26</v>
      </c>
      <c r="D14" s="3" t="s">
        <v>11</v>
      </c>
      <c r="E14" s="3">
        <v>175000</v>
      </c>
      <c r="I14" s="4" t="s">
        <v>76</v>
      </c>
      <c r="J14" s="4" t="s">
        <v>77</v>
      </c>
    </row>
    <row r="15" spans="1:10" x14ac:dyDescent="0.25">
      <c r="A15" s="5">
        <v>43479</v>
      </c>
      <c r="B15" s="3" t="s">
        <v>47</v>
      </c>
      <c r="C15" s="3" t="s">
        <v>31</v>
      </c>
      <c r="D15" s="3" t="s">
        <v>13</v>
      </c>
      <c r="E15" s="3">
        <v>315000</v>
      </c>
      <c r="I15" s="4" t="s">
        <v>78</v>
      </c>
      <c r="J15" s="4" t="s">
        <v>79</v>
      </c>
    </row>
    <row r="16" spans="1:10" x14ac:dyDescent="0.25">
      <c r="A16" s="5">
        <v>43480</v>
      </c>
      <c r="B16" s="3" t="s">
        <v>49</v>
      </c>
      <c r="C16" s="3" t="s">
        <v>19</v>
      </c>
      <c r="D16" s="3" t="s">
        <v>7</v>
      </c>
      <c r="E16" s="3">
        <v>240000</v>
      </c>
      <c r="I16" s="4" t="s">
        <v>80</v>
      </c>
      <c r="J16" s="4" t="s">
        <v>81</v>
      </c>
    </row>
    <row r="17" spans="1:10" x14ac:dyDescent="0.25">
      <c r="A17" s="5">
        <v>43481</v>
      </c>
      <c r="B17" s="3" t="s">
        <v>59</v>
      </c>
      <c r="C17" s="3" t="s">
        <v>29</v>
      </c>
      <c r="D17" s="3" t="s">
        <v>9</v>
      </c>
      <c r="E17" s="3">
        <v>25000</v>
      </c>
      <c r="I17" s="4" t="s">
        <v>82</v>
      </c>
      <c r="J17" s="4" t="s">
        <v>83</v>
      </c>
    </row>
    <row r="18" spans="1:10" x14ac:dyDescent="0.25">
      <c r="A18" s="5">
        <v>43482</v>
      </c>
      <c r="B18" s="3" t="s">
        <v>41</v>
      </c>
      <c r="C18" s="3" t="s">
        <v>27</v>
      </c>
      <c r="D18" s="3" t="s">
        <v>9</v>
      </c>
      <c r="E18" s="3">
        <v>45000</v>
      </c>
    </row>
    <row r="19" spans="1:10" x14ac:dyDescent="0.25">
      <c r="A19" s="5">
        <v>43483</v>
      </c>
      <c r="B19" s="3" t="s">
        <v>53</v>
      </c>
      <c r="C19" s="3" t="s">
        <v>22</v>
      </c>
      <c r="D19" s="3" t="s">
        <v>7</v>
      </c>
      <c r="E19" s="3">
        <v>360000</v>
      </c>
    </row>
    <row r="20" spans="1:10" x14ac:dyDescent="0.25">
      <c r="A20" s="5">
        <v>43484</v>
      </c>
      <c r="B20" s="3" t="s">
        <v>51</v>
      </c>
      <c r="C20" s="3" t="s">
        <v>27</v>
      </c>
      <c r="D20" s="3" t="s">
        <v>13</v>
      </c>
      <c r="E20" s="3">
        <v>210000</v>
      </c>
    </row>
    <row r="21" spans="1:10" ht="15.75" customHeight="1" x14ac:dyDescent="0.25">
      <c r="A21" s="5">
        <v>43485</v>
      </c>
      <c r="B21" s="3" t="s">
        <v>49</v>
      </c>
      <c r="C21" s="3" t="s">
        <v>24</v>
      </c>
      <c r="D21" s="3" t="s">
        <v>13</v>
      </c>
      <c r="E21" s="3">
        <v>350000</v>
      </c>
    </row>
    <row r="22" spans="1:10" ht="15.75" customHeight="1" x14ac:dyDescent="0.25">
      <c r="A22" s="5">
        <v>43486</v>
      </c>
      <c r="B22" s="3" t="s">
        <v>53</v>
      </c>
      <c r="C22" s="3" t="s">
        <v>28</v>
      </c>
      <c r="D22" s="3" t="s">
        <v>15</v>
      </c>
      <c r="E22" s="3">
        <v>12000</v>
      </c>
    </row>
    <row r="23" spans="1:10" ht="15.75" customHeight="1" x14ac:dyDescent="0.25">
      <c r="A23" s="5">
        <v>43487</v>
      </c>
      <c r="B23" s="3" t="s">
        <v>41</v>
      </c>
      <c r="C23" s="3" t="s">
        <v>34</v>
      </c>
      <c r="D23" s="3" t="s">
        <v>9</v>
      </c>
      <c r="E23" s="3">
        <v>40000</v>
      </c>
    </row>
    <row r="24" spans="1:10" ht="15.75" customHeight="1" x14ac:dyDescent="0.25">
      <c r="A24" s="5">
        <v>43488</v>
      </c>
      <c r="B24" s="3" t="s">
        <v>45</v>
      </c>
      <c r="C24" s="3" t="s">
        <v>24</v>
      </c>
      <c r="D24" s="3" t="s">
        <v>13</v>
      </c>
      <c r="E24" s="3">
        <v>140000</v>
      </c>
    </row>
    <row r="25" spans="1:10" ht="15.75" customHeight="1" x14ac:dyDescent="0.25">
      <c r="A25" s="5">
        <v>43489</v>
      </c>
      <c r="B25" s="3" t="s">
        <v>59</v>
      </c>
      <c r="C25" s="3" t="s">
        <v>21</v>
      </c>
      <c r="D25" s="3" t="s">
        <v>3</v>
      </c>
      <c r="E25" s="3">
        <v>300000</v>
      </c>
    </row>
    <row r="26" spans="1:10" ht="15.75" customHeight="1" x14ac:dyDescent="0.25">
      <c r="A26" s="5">
        <v>43490</v>
      </c>
      <c r="B26" s="3" t="s">
        <v>55</v>
      </c>
      <c r="C26" s="3" t="s">
        <v>31</v>
      </c>
      <c r="D26" s="3" t="s">
        <v>11</v>
      </c>
      <c r="E26" s="3">
        <v>125000</v>
      </c>
    </row>
    <row r="27" spans="1:10" ht="15.75" customHeight="1" x14ac:dyDescent="0.25">
      <c r="A27" s="5">
        <v>43491</v>
      </c>
      <c r="B27" s="3" t="s">
        <v>57</v>
      </c>
      <c r="C27" s="3" t="s">
        <v>26</v>
      </c>
      <c r="D27" s="3" t="s">
        <v>5</v>
      </c>
      <c r="E27" s="3">
        <v>180000</v>
      </c>
    </row>
    <row r="28" spans="1:10" ht="15.75" customHeight="1" x14ac:dyDescent="0.25">
      <c r="A28" s="5">
        <v>43492</v>
      </c>
      <c r="B28" s="3" t="s">
        <v>55</v>
      </c>
      <c r="C28" s="3" t="s">
        <v>28</v>
      </c>
      <c r="D28" s="3" t="s">
        <v>5</v>
      </c>
      <c r="E28" s="3">
        <v>150000</v>
      </c>
    </row>
    <row r="29" spans="1:10" ht="15.75" customHeight="1" x14ac:dyDescent="0.25">
      <c r="A29" s="5">
        <v>43493</v>
      </c>
      <c r="B29" s="3" t="s">
        <v>45</v>
      </c>
      <c r="C29" s="3" t="s">
        <v>32</v>
      </c>
      <c r="D29" s="3" t="s">
        <v>7</v>
      </c>
      <c r="E29" s="3">
        <v>240000</v>
      </c>
    </row>
    <row r="30" spans="1:10" ht="15.75" customHeight="1" x14ac:dyDescent="0.25">
      <c r="A30" s="5">
        <v>43494</v>
      </c>
      <c r="B30" s="3" t="s">
        <v>51</v>
      </c>
      <c r="C30" s="3" t="s">
        <v>21</v>
      </c>
      <c r="D30" s="3" t="s">
        <v>9</v>
      </c>
      <c r="E30" s="3">
        <v>50000</v>
      </c>
    </row>
    <row r="31" spans="1:10" ht="15.75" customHeight="1" x14ac:dyDescent="0.25">
      <c r="A31" s="5">
        <v>43495</v>
      </c>
      <c r="B31" s="3" t="s">
        <v>43</v>
      </c>
      <c r="C31" s="3" t="s">
        <v>38</v>
      </c>
      <c r="D31" s="3" t="s">
        <v>9</v>
      </c>
      <c r="E31" s="3">
        <v>45000</v>
      </c>
    </row>
    <row r="32" spans="1:10" ht="15.75" customHeight="1" x14ac:dyDescent="0.25">
      <c r="A32" s="5">
        <v>43496</v>
      </c>
      <c r="B32" s="3" t="s">
        <v>41</v>
      </c>
      <c r="C32" s="3" t="s">
        <v>34</v>
      </c>
      <c r="D32" s="3" t="s">
        <v>9</v>
      </c>
      <c r="E32" s="3">
        <v>25000</v>
      </c>
    </row>
    <row r="33" spans="1:5" ht="15.75" customHeight="1" x14ac:dyDescent="0.25">
      <c r="A33" s="5">
        <v>43497</v>
      </c>
      <c r="B33" s="3" t="s">
        <v>41</v>
      </c>
      <c r="C33" s="3" t="s">
        <v>29</v>
      </c>
      <c r="D33" s="3" t="s">
        <v>9</v>
      </c>
      <c r="E33" s="3">
        <v>45000</v>
      </c>
    </row>
    <row r="34" spans="1:5" ht="15.75" customHeight="1" x14ac:dyDescent="0.25">
      <c r="A34" s="5">
        <v>43498</v>
      </c>
      <c r="B34" s="3" t="s">
        <v>59</v>
      </c>
      <c r="C34" s="3" t="s">
        <v>19</v>
      </c>
      <c r="D34" s="3" t="s">
        <v>3</v>
      </c>
      <c r="E34" s="3">
        <v>250000</v>
      </c>
    </row>
    <row r="35" spans="1:5" ht="15.75" customHeight="1" x14ac:dyDescent="0.25">
      <c r="A35" s="5">
        <v>43499</v>
      </c>
      <c r="B35" s="3" t="s">
        <v>57</v>
      </c>
      <c r="C35" s="3" t="s">
        <v>36</v>
      </c>
      <c r="D35" s="3" t="s">
        <v>11</v>
      </c>
      <c r="E35" s="3">
        <v>125000</v>
      </c>
    </row>
    <row r="36" spans="1:5" ht="15.75" customHeight="1" x14ac:dyDescent="0.25">
      <c r="A36" s="5">
        <v>43500</v>
      </c>
      <c r="B36" s="3" t="s">
        <v>47</v>
      </c>
      <c r="C36" s="3" t="s">
        <v>37</v>
      </c>
      <c r="D36" s="3" t="s">
        <v>7</v>
      </c>
      <c r="E36" s="3">
        <v>400000</v>
      </c>
    </row>
    <row r="37" spans="1:5" ht="15.75" customHeight="1" x14ac:dyDescent="0.25">
      <c r="A37" s="5">
        <v>43501</v>
      </c>
      <c r="B37" s="3" t="s">
        <v>59</v>
      </c>
      <c r="C37" s="3" t="s">
        <v>23</v>
      </c>
      <c r="D37" s="3" t="s">
        <v>13</v>
      </c>
      <c r="E37" s="3">
        <v>210000</v>
      </c>
    </row>
    <row r="38" spans="1:5" ht="15.75" customHeight="1" x14ac:dyDescent="0.25">
      <c r="A38" s="5">
        <v>43502</v>
      </c>
      <c r="B38" s="3" t="s">
        <v>45</v>
      </c>
      <c r="C38" s="3" t="s">
        <v>19</v>
      </c>
      <c r="D38" s="3" t="s">
        <v>15</v>
      </c>
      <c r="E38" s="3">
        <v>20000</v>
      </c>
    </row>
    <row r="39" spans="1:5" ht="15.75" customHeight="1" x14ac:dyDescent="0.25">
      <c r="A39" s="5">
        <v>43503</v>
      </c>
      <c r="B39" s="3" t="s">
        <v>59</v>
      </c>
      <c r="C39" s="3" t="s">
        <v>37</v>
      </c>
      <c r="D39" s="3" t="s">
        <v>11</v>
      </c>
      <c r="E39" s="3">
        <v>225000</v>
      </c>
    </row>
    <row r="40" spans="1:5" ht="15.75" customHeight="1" x14ac:dyDescent="0.25">
      <c r="A40" s="5">
        <v>43504</v>
      </c>
      <c r="B40" s="3" t="s">
        <v>47</v>
      </c>
      <c r="C40" s="3" t="s">
        <v>19</v>
      </c>
      <c r="D40" s="3" t="s">
        <v>15</v>
      </c>
      <c r="E40" s="3">
        <v>18000</v>
      </c>
    </row>
    <row r="41" spans="1:5" ht="15.75" customHeight="1" x14ac:dyDescent="0.25">
      <c r="A41" s="5">
        <v>43505</v>
      </c>
      <c r="B41" s="3" t="s">
        <v>41</v>
      </c>
      <c r="C41" s="3" t="s">
        <v>36</v>
      </c>
      <c r="D41" s="3" t="s">
        <v>15</v>
      </c>
      <c r="E41" s="3">
        <v>20000</v>
      </c>
    </row>
    <row r="42" spans="1:5" ht="15.75" customHeight="1" x14ac:dyDescent="0.25">
      <c r="A42" s="5">
        <v>43506</v>
      </c>
      <c r="B42" s="3" t="s">
        <v>53</v>
      </c>
      <c r="C42" s="3" t="s">
        <v>28</v>
      </c>
      <c r="D42" s="3" t="s">
        <v>3</v>
      </c>
      <c r="E42" s="3">
        <v>400000</v>
      </c>
    </row>
    <row r="43" spans="1:5" ht="15.75" customHeight="1" x14ac:dyDescent="0.25">
      <c r="A43" s="5">
        <v>43507</v>
      </c>
      <c r="B43" s="3" t="s">
        <v>53</v>
      </c>
      <c r="C43" s="3" t="s">
        <v>19</v>
      </c>
      <c r="D43" s="3" t="s">
        <v>9</v>
      </c>
      <c r="E43" s="3">
        <v>50000</v>
      </c>
    </row>
    <row r="44" spans="1:5" ht="15.75" customHeight="1" x14ac:dyDescent="0.25">
      <c r="A44" s="5">
        <v>43508</v>
      </c>
      <c r="B44" s="3" t="s">
        <v>55</v>
      </c>
      <c r="C44" s="3" t="s">
        <v>22</v>
      </c>
      <c r="D44" s="3" t="s">
        <v>3</v>
      </c>
      <c r="E44" s="3">
        <v>200000</v>
      </c>
    </row>
    <row r="45" spans="1:5" ht="15.75" customHeight="1" x14ac:dyDescent="0.25">
      <c r="A45" s="5">
        <v>43509</v>
      </c>
      <c r="B45" s="3" t="s">
        <v>49</v>
      </c>
      <c r="C45" s="3" t="s">
        <v>26</v>
      </c>
      <c r="D45" s="3" t="s">
        <v>15</v>
      </c>
      <c r="E45" s="3">
        <v>12000</v>
      </c>
    </row>
    <row r="46" spans="1:5" ht="15.75" customHeight="1" x14ac:dyDescent="0.25">
      <c r="A46" s="5">
        <v>43510</v>
      </c>
      <c r="B46" s="3" t="s">
        <v>45</v>
      </c>
      <c r="C46" s="3" t="s">
        <v>19</v>
      </c>
      <c r="D46" s="3" t="s">
        <v>5</v>
      </c>
      <c r="E46" s="3">
        <v>150000</v>
      </c>
    </row>
    <row r="47" spans="1:5" ht="15.75" customHeight="1" x14ac:dyDescent="0.25">
      <c r="A47" s="5">
        <v>43511</v>
      </c>
      <c r="B47" s="3" t="s">
        <v>51</v>
      </c>
      <c r="C47" s="3" t="s">
        <v>28</v>
      </c>
      <c r="D47" s="3" t="s">
        <v>5</v>
      </c>
      <c r="E47" s="3">
        <v>300000</v>
      </c>
    </row>
    <row r="48" spans="1:5" ht="15.75" customHeight="1" x14ac:dyDescent="0.25">
      <c r="A48" s="5">
        <v>43512</v>
      </c>
      <c r="B48" s="3" t="s">
        <v>51</v>
      </c>
      <c r="C48" s="3" t="s">
        <v>28</v>
      </c>
      <c r="D48" s="3" t="s">
        <v>5</v>
      </c>
      <c r="E48" s="3">
        <v>150000</v>
      </c>
    </row>
    <row r="49" spans="1:5" ht="15.75" customHeight="1" x14ac:dyDescent="0.25">
      <c r="A49" s="5">
        <v>43513</v>
      </c>
      <c r="B49" s="3" t="s">
        <v>45</v>
      </c>
      <c r="C49" s="3" t="s">
        <v>23</v>
      </c>
      <c r="D49" s="3" t="s">
        <v>9</v>
      </c>
      <c r="E49" s="3">
        <v>30000</v>
      </c>
    </row>
    <row r="50" spans="1:5" ht="15.75" customHeight="1" x14ac:dyDescent="0.25">
      <c r="A50" s="5">
        <v>43514</v>
      </c>
      <c r="B50" s="3" t="s">
        <v>47</v>
      </c>
      <c r="C50" s="3" t="s">
        <v>36</v>
      </c>
      <c r="D50" s="3" t="s">
        <v>3</v>
      </c>
      <c r="E50" s="3">
        <v>500000</v>
      </c>
    </row>
    <row r="51" spans="1:5" ht="15.75" customHeight="1" x14ac:dyDescent="0.25">
      <c r="A51" s="5">
        <v>43515</v>
      </c>
      <c r="B51" s="3" t="s">
        <v>43</v>
      </c>
      <c r="C51" s="3" t="s">
        <v>33</v>
      </c>
      <c r="D51" s="3" t="s">
        <v>9</v>
      </c>
      <c r="E51" s="3">
        <v>35000</v>
      </c>
    </row>
    <row r="52" spans="1:5" ht="15.75" customHeight="1" x14ac:dyDescent="0.25">
      <c r="A52" s="5">
        <v>43516</v>
      </c>
      <c r="B52" s="3" t="s">
        <v>45</v>
      </c>
      <c r="C52" s="3" t="s">
        <v>29</v>
      </c>
      <c r="D52" s="3" t="s">
        <v>13</v>
      </c>
      <c r="E52" s="3">
        <v>175000</v>
      </c>
    </row>
    <row r="53" spans="1:5" ht="15.75" customHeight="1" x14ac:dyDescent="0.25">
      <c r="A53" s="5">
        <v>43517</v>
      </c>
      <c r="B53" s="3" t="s">
        <v>51</v>
      </c>
      <c r="C53" s="3" t="s">
        <v>32</v>
      </c>
      <c r="D53" s="3" t="s">
        <v>13</v>
      </c>
      <c r="E53" s="3">
        <v>210000</v>
      </c>
    </row>
    <row r="54" spans="1:5" ht="15.75" customHeight="1" x14ac:dyDescent="0.25">
      <c r="A54" s="5">
        <v>43518</v>
      </c>
      <c r="B54" s="3" t="s">
        <v>43</v>
      </c>
      <c r="C54" s="3" t="s">
        <v>29</v>
      </c>
      <c r="D54" s="3" t="s">
        <v>5</v>
      </c>
      <c r="E54" s="3">
        <v>240000</v>
      </c>
    </row>
    <row r="55" spans="1:5" ht="15.75" customHeight="1" x14ac:dyDescent="0.25">
      <c r="A55" s="5">
        <v>43519</v>
      </c>
      <c r="B55" s="3" t="s">
        <v>41</v>
      </c>
      <c r="C55" s="3" t="s">
        <v>36</v>
      </c>
      <c r="D55" s="3" t="s">
        <v>13</v>
      </c>
      <c r="E55" s="3">
        <v>175000</v>
      </c>
    </row>
    <row r="56" spans="1:5" ht="15.75" customHeight="1" x14ac:dyDescent="0.25">
      <c r="A56" s="5">
        <v>43520</v>
      </c>
      <c r="B56" s="3" t="s">
        <v>53</v>
      </c>
      <c r="C56" s="3" t="s">
        <v>21</v>
      </c>
      <c r="D56" s="3" t="s">
        <v>11</v>
      </c>
      <c r="E56" s="3">
        <v>225000</v>
      </c>
    </row>
    <row r="57" spans="1:5" ht="15.75" customHeight="1" x14ac:dyDescent="0.25">
      <c r="A57" s="5">
        <v>43521</v>
      </c>
      <c r="B57" s="3" t="s">
        <v>57</v>
      </c>
      <c r="C57" s="3" t="s">
        <v>21</v>
      </c>
      <c r="D57" s="3" t="s">
        <v>3</v>
      </c>
      <c r="E57" s="3">
        <v>400000</v>
      </c>
    </row>
    <row r="58" spans="1:5" ht="15.75" customHeight="1" x14ac:dyDescent="0.25">
      <c r="A58" s="5">
        <v>43522</v>
      </c>
      <c r="B58" s="3" t="s">
        <v>41</v>
      </c>
      <c r="C58" s="3" t="s">
        <v>32</v>
      </c>
      <c r="D58" s="3" t="s">
        <v>13</v>
      </c>
      <c r="E58" s="3">
        <v>245000</v>
      </c>
    </row>
    <row r="59" spans="1:5" ht="15.75" customHeight="1" x14ac:dyDescent="0.25">
      <c r="A59" s="5">
        <v>43523</v>
      </c>
      <c r="B59" s="3" t="s">
        <v>57</v>
      </c>
      <c r="C59" s="3" t="s">
        <v>36</v>
      </c>
      <c r="D59" s="3" t="s">
        <v>13</v>
      </c>
      <c r="E59" s="3">
        <v>315000</v>
      </c>
    </row>
    <row r="60" spans="1:5" ht="15.75" customHeight="1" x14ac:dyDescent="0.25">
      <c r="A60" s="5">
        <v>43524</v>
      </c>
      <c r="B60" s="3" t="s">
        <v>59</v>
      </c>
      <c r="C60" s="3" t="s">
        <v>32</v>
      </c>
      <c r="D60" s="3" t="s">
        <v>9</v>
      </c>
      <c r="E60" s="3">
        <v>35000</v>
      </c>
    </row>
    <row r="61" spans="1:5" ht="15.75" customHeight="1" x14ac:dyDescent="0.25">
      <c r="A61" s="5">
        <v>43525</v>
      </c>
      <c r="B61" s="3" t="s">
        <v>59</v>
      </c>
      <c r="C61" s="3" t="s">
        <v>29</v>
      </c>
      <c r="D61" s="3" t="s">
        <v>5</v>
      </c>
      <c r="E61" s="3">
        <v>240000</v>
      </c>
    </row>
    <row r="62" spans="1:5" ht="15.75" customHeight="1" x14ac:dyDescent="0.25">
      <c r="A62" s="5">
        <v>43526</v>
      </c>
      <c r="B62" s="3" t="s">
        <v>51</v>
      </c>
      <c r="C62" s="3" t="s">
        <v>26</v>
      </c>
      <c r="D62" s="3" t="s">
        <v>11</v>
      </c>
      <c r="E62" s="3">
        <v>175000</v>
      </c>
    </row>
    <row r="63" spans="1:5" ht="15.75" customHeight="1" x14ac:dyDescent="0.25">
      <c r="A63" s="5">
        <v>43527</v>
      </c>
      <c r="B63" s="3" t="s">
        <v>45</v>
      </c>
      <c r="C63" s="3" t="s">
        <v>34</v>
      </c>
      <c r="D63" s="3" t="s">
        <v>13</v>
      </c>
      <c r="E63" s="3">
        <v>350000</v>
      </c>
    </row>
    <row r="64" spans="1:5" ht="15.75" customHeight="1" x14ac:dyDescent="0.25">
      <c r="A64" s="5">
        <v>43528</v>
      </c>
      <c r="B64" s="3" t="s">
        <v>41</v>
      </c>
      <c r="C64" s="3" t="s">
        <v>38</v>
      </c>
      <c r="D64" s="3" t="s">
        <v>9</v>
      </c>
      <c r="E64" s="3">
        <v>45000</v>
      </c>
    </row>
    <row r="65" spans="1:5" ht="15.75" customHeight="1" x14ac:dyDescent="0.25">
      <c r="A65" s="5">
        <v>43529</v>
      </c>
      <c r="B65" s="3" t="s">
        <v>53</v>
      </c>
      <c r="C65" s="3" t="s">
        <v>22</v>
      </c>
      <c r="D65" s="3" t="s">
        <v>5</v>
      </c>
      <c r="E65" s="3">
        <v>210000</v>
      </c>
    </row>
    <row r="66" spans="1:5" ht="15.75" customHeight="1" x14ac:dyDescent="0.25">
      <c r="A66" s="5">
        <v>43530</v>
      </c>
      <c r="B66" s="3" t="s">
        <v>41</v>
      </c>
      <c r="C66" s="3" t="s">
        <v>33</v>
      </c>
      <c r="D66" s="3" t="s">
        <v>3</v>
      </c>
      <c r="E66" s="3">
        <v>350000</v>
      </c>
    </row>
    <row r="67" spans="1:5" ht="15.75" customHeight="1" x14ac:dyDescent="0.25">
      <c r="A67" s="5">
        <v>43531</v>
      </c>
      <c r="B67" s="3" t="s">
        <v>43</v>
      </c>
      <c r="C67" s="3" t="s">
        <v>19</v>
      </c>
      <c r="D67" s="3" t="s">
        <v>11</v>
      </c>
      <c r="E67" s="3">
        <v>150000</v>
      </c>
    </row>
    <row r="68" spans="1:5" ht="15.75" customHeight="1" x14ac:dyDescent="0.25">
      <c r="A68" s="5">
        <v>43532</v>
      </c>
      <c r="B68" s="3" t="s">
        <v>55</v>
      </c>
      <c r="C68" s="3" t="s">
        <v>37</v>
      </c>
      <c r="D68" s="3" t="s">
        <v>11</v>
      </c>
      <c r="E68" s="3">
        <v>100000</v>
      </c>
    </row>
    <row r="69" spans="1:5" ht="15.75" customHeight="1" x14ac:dyDescent="0.25">
      <c r="A69" s="5">
        <v>43533</v>
      </c>
      <c r="B69" s="3" t="s">
        <v>43</v>
      </c>
      <c r="C69" s="3" t="s">
        <v>33</v>
      </c>
      <c r="D69" s="3" t="s">
        <v>11</v>
      </c>
      <c r="E69" s="3">
        <v>200000</v>
      </c>
    </row>
    <row r="70" spans="1:5" ht="15.75" customHeight="1" x14ac:dyDescent="0.25">
      <c r="A70" s="5">
        <v>43534</v>
      </c>
      <c r="B70" s="3" t="s">
        <v>43</v>
      </c>
      <c r="C70" s="3" t="s">
        <v>21</v>
      </c>
      <c r="D70" s="3" t="s">
        <v>9</v>
      </c>
      <c r="E70" s="3">
        <v>40000</v>
      </c>
    </row>
    <row r="71" spans="1:5" ht="15.75" customHeight="1" x14ac:dyDescent="0.25">
      <c r="A71" s="5">
        <v>43535</v>
      </c>
      <c r="B71" s="3" t="s">
        <v>41</v>
      </c>
      <c r="C71" s="3" t="s">
        <v>33</v>
      </c>
      <c r="D71" s="3" t="s">
        <v>3</v>
      </c>
      <c r="E71" s="3">
        <v>250000</v>
      </c>
    </row>
    <row r="72" spans="1:5" ht="15.75" customHeight="1" x14ac:dyDescent="0.25">
      <c r="A72" s="5">
        <v>43536</v>
      </c>
      <c r="B72" s="3" t="s">
        <v>49</v>
      </c>
      <c r="C72" s="3" t="s">
        <v>19</v>
      </c>
      <c r="D72" s="3" t="s">
        <v>5</v>
      </c>
      <c r="E72" s="3">
        <v>300000</v>
      </c>
    </row>
    <row r="73" spans="1:5" ht="15.75" customHeight="1" x14ac:dyDescent="0.25">
      <c r="A73" s="5">
        <v>43537</v>
      </c>
      <c r="B73" s="3" t="s">
        <v>49</v>
      </c>
      <c r="C73" s="3" t="s">
        <v>23</v>
      </c>
      <c r="D73" s="3" t="s">
        <v>7</v>
      </c>
      <c r="E73" s="3">
        <v>240000</v>
      </c>
    </row>
    <row r="74" spans="1:5" ht="15.75" customHeight="1" x14ac:dyDescent="0.25">
      <c r="A74" s="5">
        <v>43538</v>
      </c>
      <c r="B74" s="3" t="s">
        <v>41</v>
      </c>
      <c r="C74" s="3" t="s">
        <v>23</v>
      </c>
      <c r="D74" s="3" t="s">
        <v>11</v>
      </c>
      <c r="E74" s="3">
        <v>150000</v>
      </c>
    </row>
    <row r="75" spans="1:5" ht="15.75" customHeight="1" x14ac:dyDescent="0.25">
      <c r="A75" s="5">
        <v>43539</v>
      </c>
      <c r="B75" s="3" t="s">
        <v>51</v>
      </c>
      <c r="C75" s="3" t="s">
        <v>36</v>
      </c>
      <c r="D75" s="3" t="s">
        <v>9</v>
      </c>
      <c r="E75" s="3">
        <v>50000</v>
      </c>
    </row>
    <row r="76" spans="1:5" ht="15.75" customHeight="1" x14ac:dyDescent="0.25">
      <c r="A76" s="5">
        <v>43540</v>
      </c>
      <c r="B76" s="3" t="s">
        <v>41</v>
      </c>
      <c r="C76" s="3" t="s">
        <v>24</v>
      </c>
      <c r="D76" s="3" t="s">
        <v>3</v>
      </c>
      <c r="E76" s="3">
        <v>250000</v>
      </c>
    </row>
    <row r="77" spans="1:5" ht="15.75" customHeight="1" x14ac:dyDescent="0.25">
      <c r="A77" s="5">
        <v>43541</v>
      </c>
      <c r="B77" s="3" t="s">
        <v>53</v>
      </c>
      <c r="C77" s="3" t="s">
        <v>29</v>
      </c>
      <c r="D77" s="3" t="s">
        <v>3</v>
      </c>
      <c r="E77" s="3">
        <v>250000</v>
      </c>
    </row>
    <row r="78" spans="1:5" ht="15.75" customHeight="1" x14ac:dyDescent="0.25">
      <c r="A78" s="5">
        <v>43542</v>
      </c>
      <c r="B78" s="3" t="s">
        <v>55</v>
      </c>
      <c r="C78" s="3" t="s">
        <v>26</v>
      </c>
      <c r="D78" s="3" t="s">
        <v>11</v>
      </c>
      <c r="E78" s="3">
        <v>200000</v>
      </c>
    </row>
    <row r="79" spans="1:5" ht="15.75" customHeight="1" x14ac:dyDescent="0.25">
      <c r="A79" s="5">
        <v>43543</v>
      </c>
      <c r="B79" s="3" t="s">
        <v>47</v>
      </c>
      <c r="C79" s="3" t="s">
        <v>36</v>
      </c>
      <c r="D79" s="3" t="s">
        <v>15</v>
      </c>
      <c r="E79" s="3">
        <v>18000</v>
      </c>
    </row>
    <row r="80" spans="1:5" ht="15.75" customHeight="1" x14ac:dyDescent="0.25">
      <c r="A80" s="5">
        <v>43544</v>
      </c>
      <c r="B80" s="3" t="s">
        <v>47</v>
      </c>
      <c r="C80" s="3" t="s">
        <v>34</v>
      </c>
      <c r="D80" s="3" t="s">
        <v>13</v>
      </c>
      <c r="E80" s="3">
        <v>315000</v>
      </c>
    </row>
    <row r="81" spans="1:5" ht="15.75" customHeight="1" x14ac:dyDescent="0.25">
      <c r="A81" s="5">
        <v>43545</v>
      </c>
      <c r="B81" s="3" t="s">
        <v>41</v>
      </c>
      <c r="C81" s="3" t="s">
        <v>22</v>
      </c>
      <c r="D81" s="3" t="s">
        <v>15</v>
      </c>
      <c r="E81" s="3">
        <v>20000</v>
      </c>
    </row>
    <row r="82" spans="1:5" ht="15.75" customHeight="1" x14ac:dyDescent="0.25">
      <c r="A82" s="5">
        <v>43546</v>
      </c>
      <c r="B82" s="3" t="s">
        <v>57</v>
      </c>
      <c r="C82" s="3" t="s">
        <v>29</v>
      </c>
      <c r="D82" s="3" t="s">
        <v>7</v>
      </c>
      <c r="E82" s="3">
        <v>240000</v>
      </c>
    </row>
    <row r="83" spans="1:5" ht="15.75" customHeight="1" x14ac:dyDescent="0.25">
      <c r="A83" s="5">
        <v>43547</v>
      </c>
      <c r="B83" s="3" t="s">
        <v>57</v>
      </c>
      <c r="C83" s="3" t="s">
        <v>26</v>
      </c>
      <c r="D83" s="3" t="s">
        <v>5</v>
      </c>
      <c r="E83" s="3">
        <v>270000</v>
      </c>
    </row>
    <row r="84" spans="1:5" ht="15.75" customHeight="1" x14ac:dyDescent="0.25">
      <c r="A84" s="5">
        <v>43548</v>
      </c>
      <c r="B84" s="3" t="s">
        <v>55</v>
      </c>
      <c r="C84" s="3" t="s">
        <v>34</v>
      </c>
      <c r="D84" s="3" t="s">
        <v>7</v>
      </c>
      <c r="E84" s="3">
        <v>320000</v>
      </c>
    </row>
    <row r="85" spans="1:5" ht="15.75" customHeight="1" x14ac:dyDescent="0.25">
      <c r="A85" s="5">
        <v>43549</v>
      </c>
      <c r="B85" s="3" t="s">
        <v>47</v>
      </c>
      <c r="C85" s="3" t="s">
        <v>26</v>
      </c>
      <c r="D85" s="3" t="s">
        <v>7</v>
      </c>
      <c r="E85" s="3">
        <v>200000</v>
      </c>
    </row>
    <row r="86" spans="1:5" ht="15.75" customHeight="1" x14ac:dyDescent="0.25">
      <c r="A86" s="5">
        <v>43550</v>
      </c>
      <c r="B86" s="3" t="s">
        <v>55</v>
      </c>
      <c r="C86" s="3" t="s">
        <v>31</v>
      </c>
      <c r="D86" s="3" t="s">
        <v>11</v>
      </c>
      <c r="E86" s="3">
        <v>150000</v>
      </c>
    </row>
    <row r="87" spans="1:5" ht="15.75" customHeight="1" x14ac:dyDescent="0.25">
      <c r="A87" s="5">
        <v>43551</v>
      </c>
      <c r="B87" s="3" t="s">
        <v>45</v>
      </c>
      <c r="C87" s="3" t="s">
        <v>22</v>
      </c>
      <c r="D87" s="3" t="s">
        <v>3</v>
      </c>
      <c r="E87" s="3">
        <v>300000</v>
      </c>
    </row>
    <row r="88" spans="1:5" ht="15.75" customHeight="1" x14ac:dyDescent="0.25">
      <c r="A88" s="5">
        <v>43552</v>
      </c>
      <c r="B88" s="3" t="s">
        <v>59</v>
      </c>
      <c r="C88" s="3" t="s">
        <v>33</v>
      </c>
      <c r="D88" s="3" t="s">
        <v>11</v>
      </c>
      <c r="E88" s="3">
        <v>225000</v>
      </c>
    </row>
    <row r="89" spans="1:5" ht="15.75" customHeight="1" x14ac:dyDescent="0.25">
      <c r="A89" s="5">
        <v>43553</v>
      </c>
      <c r="B89" s="3" t="s">
        <v>45</v>
      </c>
      <c r="C89" s="3" t="s">
        <v>36</v>
      </c>
      <c r="D89" s="3" t="s">
        <v>15</v>
      </c>
      <c r="E89" s="3">
        <v>12000</v>
      </c>
    </row>
    <row r="90" spans="1:5" ht="15.75" customHeight="1" x14ac:dyDescent="0.25">
      <c r="A90" s="5">
        <v>43554</v>
      </c>
      <c r="B90" s="3" t="s">
        <v>45</v>
      </c>
      <c r="C90" s="3" t="s">
        <v>28</v>
      </c>
      <c r="D90" s="3" t="s">
        <v>3</v>
      </c>
      <c r="E90" s="3">
        <v>500000</v>
      </c>
    </row>
    <row r="91" spans="1:5" ht="15.75" customHeight="1" x14ac:dyDescent="0.25">
      <c r="A91" s="5">
        <v>43555</v>
      </c>
      <c r="B91" s="3" t="s">
        <v>45</v>
      </c>
      <c r="C91" s="3" t="s">
        <v>27</v>
      </c>
      <c r="D91" s="3" t="s">
        <v>13</v>
      </c>
      <c r="E91" s="3">
        <v>315000</v>
      </c>
    </row>
    <row r="92" spans="1:5" ht="15.75" customHeight="1" x14ac:dyDescent="0.25">
      <c r="A92" s="5">
        <v>43556</v>
      </c>
      <c r="B92" s="3" t="s">
        <v>47</v>
      </c>
      <c r="C92" s="3" t="s">
        <v>32</v>
      </c>
      <c r="D92" s="3" t="s">
        <v>11</v>
      </c>
      <c r="E92" s="3">
        <v>250000</v>
      </c>
    </row>
    <row r="93" spans="1:5" ht="15.75" customHeight="1" x14ac:dyDescent="0.25">
      <c r="A93" s="5">
        <v>43557</v>
      </c>
      <c r="B93" s="3" t="s">
        <v>55</v>
      </c>
      <c r="C93" s="3" t="s">
        <v>22</v>
      </c>
      <c r="D93" s="3" t="s">
        <v>3</v>
      </c>
      <c r="E93" s="3">
        <v>300000</v>
      </c>
    </row>
    <row r="94" spans="1:5" ht="15.75" customHeight="1" x14ac:dyDescent="0.25">
      <c r="A94" s="5">
        <v>43558</v>
      </c>
      <c r="B94" s="3" t="s">
        <v>55</v>
      </c>
      <c r="C94" s="3" t="s">
        <v>33</v>
      </c>
      <c r="D94" s="3" t="s">
        <v>5</v>
      </c>
      <c r="E94" s="3">
        <v>270000</v>
      </c>
    </row>
    <row r="95" spans="1:5" ht="15.75" customHeight="1" x14ac:dyDescent="0.25">
      <c r="A95" s="5">
        <v>43559</v>
      </c>
      <c r="B95" s="3" t="s">
        <v>57</v>
      </c>
      <c r="C95" s="3" t="s">
        <v>28</v>
      </c>
      <c r="D95" s="3" t="s">
        <v>11</v>
      </c>
      <c r="E95" s="3">
        <v>125000</v>
      </c>
    </row>
    <row r="96" spans="1:5" ht="15.75" customHeight="1" x14ac:dyDescent="0.25">
      <c r="A96" s="5">
        <v>43560</v>
      </c>
      <c r="B96" s="3" t="s">
        <v>47</v>
      </c>
      <c r="C96" s="3" t="s">
        <v>37</v>
      </c>
      <c r="D96" s="3" t="s">
        <v>3</v>
      </c>
      <c r="E96" s="3">
        <v>250000</v>
      </c>
    </row>
    <row r="97" spans="1:5" ht="15.75" customHeight="1" x14ac:dyDescent="0.25">
      <c r="A97" s="5">
        <v>43561</v>
      </c>
      <c r="B97" s="3" t="s">
        <v>59</v>
      </c>
      <c r="C97" s="3" t="s">
        <v>19</v>
      </c>
      <c r="D97" s="3" t="s">
        <v>7</v>
      </c>
      <c r="E97" s="3">
        <v>320000</v>
      </c>
    </row>
    <row r="98" spans="1:5" ht="15.75" customHeight="1" x14ac:dyDescent="0.25">
      <c r="A98" s="5">
        <v>43562</v>
      </c>
      <c r="B98" s="3" t="s">
        <v>41</v>
      </c>
      <c r="C98" s="3" t="s">
        <v>28</v>
      </c>
      <c r="D98" s="3" t="s">
        <v>15</v>
      </c>
      <c r="E98" s="3">
        <v>20000</v>
      </c>
    </row>
    <row r="99" spans="1:5" ht="15.75" customHeight="1" x14ac:dyDescent="0.25">
      <c r="A99" s="5">
        <v>43563</v>
      </c>
      <c r="B99" s="3" t="s">
        <v>59</v>
      </c>
      <c r="C99" s="3" t="s">
        <v>36</v>
      </c>
      <c r="D99" s="3" t="s">
        <v>9</v>
      </c>
      <c r="E99" s="3">
        <v>45000</v>
      </c>
    </row>
    <row r="100" spans="1:5" ht="15.75" customHeight="1" x14ac:dyDescent="0.25">
      <c r="A100" s="5">
        <v>43564</v>
      </c>
      <c r="B100" s="3" t="s">
        <v>55</v>
      </c>
      <c r="C100" s="3" t="s">
        <v>23</v>
      </c>
      <c r="D100" s="3" t="s">
        <v>13</v>
      </c>
      <c r="E100" s="3">
        <v>350000</v>
      </c>
    </row>
    <row r="101" spans="1:5" ht="15.75" customHeight="1" x14ac:dyDescent="0.25">
      <c r="A101" s="5">
        <v>43565</v>
      </c>
      <c r="B101" s="3" t="s">
        <v>57</v>
      </c>
      <c r="C101" s="3" t="s">
        <v>23</v>
      </c>
      <c r="D101" s="3" t="s">
        <v>15</v>
      </c>
      <c r="E101" s="3">
        <v>12000</v>
      </c>
    </row>
    <row r="102" spans="1:5" ht="15.75" customHeight="1" x14ac:dyDescent="0.25">
      <c r="A102" s="5">
        <v>43566</v>
      </c>
      <c r="B102" s="3" t="s">
        <v>59</v>
      </c>
      <c r="C102" s="3" t="s">
        <v>38</v>
      </c>
      <c r="D102" s="3" t="s">
        <v>5</v>
      </c>
      <c r="E102" s="3">
        <v>270000</v>
      </c>
    </row>
    <row r="103" spans="1:5" ht="15.75" customHeight="1" x14ac:dyDescent="0.25">
      <c r="A103" s="5">
        <v>43567</v>
      </c>
      <c r="B103" s="3" t="s">
        <v>53</v>
      </c>
      <c r="C103" s="3" t="s">
        <v>34</v>
      </c>
      <c r="D103" s="3" t="s">
        <v>11</v>
      </c>
      <c r="E103" s="3">
        <v>250000</v>
      </c>
    </row>
    <row r="104" spans="1:5" ht="15.75" customHeight="1" x14ac:dyDescent="0.25">
      <c r="A104" s="5">
        <v>43568</v>
      </c>
      <c r="B104" s="3" t="s">
        <v>57</v>
      </c>
      <c r="C104" s="3" t="s">
        <v>19</v>
      </c>
      <c r="D104" s="3" t="s">
        <v>7</v>
      </c>
      <c r="E104" s="3">
        <v>160000</v>
      </c>
    </row>
    <row r="105" spans="1:5" ht="15.75" customHeight="1" x14ac:dyDescent="0.25">
      <c r="A105" s="5">
        <v>43569</v>
      </c>
      <c r="B105" s="3" t="s">
        <v>47</v>
      </c>
      <c r="C105" s="3" t="s">
        <v>19</v>
      </c>
      <c r="D105" s="3" t="s">
        <v>11</v>
      </c>
      <c r="E105" s="3">
        <v>175000</v>
      </c>
    </row>
    <row r="106" spans="1:5" ht="15.75" customHeight="1" x14ac:dyDescent="0.25">
      <c r="A106" s="5">
        <v>43570</v>
      </c>
      <c r="B106" s="3" t="s">
        <v>43</v>
      </c>
      <c r="C106" s="3" t="s">
        <v>19</v>
      </c>
      <c r="D106" s="3" t="s">
        <v>9</v>
      </c>
      <c r="E106" s="3">
        <v>45000</v>
      </c>
    </row>
    <row r="107" spans="1:5" ht="15.75" customHeight="1" x14ac:dyDescent="0.25">
      <c r="A107" s="5">
        <v>43571</v>
      </c>
      <c r="B107" s="3" t="s">
        <v>45</v>
      </c>
      <c r="C107" s="3" t="s">
        <v>34</v>
      </c>
      <c r="D107" s="3" t="s">
        <v>7</v>
      </c>
      <c r="E107" s="3">
        <v>320000</v>
      </c>
    </row>
    <row r="108" spans="1:5" ht="15.75" customHeight="1" x14ac:dyDescent="0.25">
      <c r="A108" s="5">
        <v>43572</v>
      </c>
      <c r="B108" s="3" t="s">
        <v>47</v>
      </c>
      <c r="C108" s="3" t="s">
        <v>21</v>
      </c>
      <c r="D108" s="3" t="s">
        <v>3</v>
      </c>
      <c r="E108" s="3">
        <v>250000</v>
      </c>
    </row>
    <row r="109" spans="1:5" ht="15.75" customHeight="1" x14ac:dyDescent="0.25">
      <c r="A109" s="5">
        <v>43573</v>
      </c>
      <c r="B109" s="3" t="s">
        <v>45</v>
      </c>
      <c r="C109" s="3" t="s">
        <v>38</v>
      </c>
      <c r="D109" s="3" t="s">
        <v>15</v>
      </c>
      <c r="E109" s="3">
        <v>8000</v>
      </c>
    </row>
    <row r="110" spans="1:5" ht="15.75" customHeight="1" x14ac:dyDescent="0.25">
      <c r="A110" s="5">
        <v>43574</v>
      </c>
      <c r="B110" s="3" t="s">
        <v>51</v>
      </c>
      <c r="C110" s="3" t="s">
        <v>19</v>
      </c>
      <c r="D110" s="3" t="s">
        <v>9</v>
      </c>
      <c r="E110" s="3">
        <v>35000</v>
      </c>
    </row>
    <row r="111" spans="1:5" ht="15.75" customHeight="1" x14ac:dyDescent="0.25">
      <c r="A111" s="5">
        <v>43575</v>
      </c>
      <c r="B111" s="3" t="s">
        <v>41</v>
      </c>
      <c r="C111" s="3" t="s">
        <v>33</v>
      </c>
      <c r="D111" s="3" t="s">
        <v>5</v>
      </c>
      <c r="E111" s="3">
        <v>180000</v>
      </c>
    </row>
    <row r="112" spans="1:5" ht="15.75" customHeight="1" x14ac:dyDescent="0.25">
      <c r="A112" s="5">
        <v>43576</v>
      </c>
      <c r="B112" s="3" t="s">
        <v>49</v>
      </c>
      <c r="C112" s="3" t="s">
        <v>21</v>
      </c>
      <c r="D112" s="3" t="s">
        <v>13</v>
      </c>
      <c r="E112" s="3">
        <v>315000</v>
      </c>
    </row>
    <row r="113" spans="1:5" ht="15.75" customHeight="1" x14ac:dyDescent="0.25">
      <c r="A113" s="5">
        <v>43577</v>
      </c>
      <c r="B113" s="3" t="s">
        <v>41</v>
      </c>
      <c r="C113" s="3" t="s">
        <v>21</v>
      </c>
      <c r="D113" s="3" t="s">
        <v>11</v>
      </c>
      <c r="E113" s="3">
        <v>125000</v>
      </c>
    </row>
    <row r="114" spans="1:5" ht="15.75" customHeight="1" x14ac:dyDescent="0.25">
      <c r="A114" s="5">
        <v>43578</v>
      </c>
      <c r="B114" s="3" t="s">
        <v>53</v>
      </c>
      <c r="C114" s="3" t="s">
        <v>19</v>
      </c>
      <c r="D114" s="3" t="s">
        <v>7</v>
      </c>
      <c r="E114" s="3">
        <v>240000</v>
      </c>
    </row>
    <row r="115" spans="1:5" ht="15.75" customHeight="1" x14ac:dyDescent="0.25">
      <c r="A115" s="5">
        <v>43579</v>
      </c>
      <c r="B115" s="3" t="s">
        <v>53</v>
      </c>
      <c r="C115" s="3" t="s">
        <v>33</v>
      </c>
      <c r="D115" s="3" t="s">
        <v>11</v>
      </c>
      <c r="E115" s="3">
        <v>200000</v>
      </c>
    </row>
    <row r="116" spans="1:5" ht="15.75" customHeight="1" x14ac:dyDescent="0.25">
      <c r="A116" s="5">
        <v>43580</v>
      </c>
      <c r="B116" s="3" t="s">
        <v>41</v>
      </c>
      <c r="C116" s="3" t="s">
        <v>38</v>
      </c>
      <c r="D116" s="3" t="s">
        <v>15</v>
      </c>
      <c r="E116" s="3">
        <v>16000</v>
      </c>
    </row>
    <row r="117" spans="1:5" ht="15.75" customHeight="1" x14ac:dyDescent="0.25">
      <c r="A117" s="5">
        <v>43581</v>
      </c>
      <c r="B117" s="3" t="s">
        <v>59</v>
      </c>
      <c r="C117" s="3" t="s">
        <v>36</v>
      </c>
      <c r="D117" s="3" t="s">
        <v>5</v>
      </c>
      <c r="E117" s="3">
        <v>120000</v>
      </c>
    </row>
    <row r="118" spans="1:5" ht="15.75" customHeight="1" x14ac:dyDescent="0.25">
      <c r="A118" s="5">
        <v>43582</v>
      </c>
      <c r="B118" s="3" t="s">
        <v>59</v>
      </c>
      <c r="C118" s="3" t="s">
        <v>21</v>
      </c>
      <c r="D118" s="3" t="s">
        <v>9</v>
      </c>
      <c r="E118" s="3">
        <v>30000</v>
      </c>
    </row>
    <row r="119" spans="1:5" ht="15.75" customHeight="1" x14ac:dyDescent="0.25">
      <c r="A119" s="5">
        <v>43583</v>
      </c>
      <c r="B119" s="3" t="s">
        <v>51</v>
      </c>
      <c r="C119" s="3" t="s">
        <v>33</v>
      </c>
      <c r="D119" s="3" t="s">
        <v>15</v>
      </c>
      <c r="E119" s="3">
        <v>20000</v>
      </c>
    </row>
    <row r="120" spans="1:5" ht="15.75" customHeight="1" x14ac:dyDescent="0.25">
      <c r="A120" s="5">
        <v>43584</v>
      </c>
      <c r="B120" s="3" t="s">
        <v>57</v>
      </c>
      <c r="C120" s="3" t="s">
        <v>27</v>
      </c>
      <c r="D120" s="3" t="s">
        <v>13</v>
      </c>
      <c r="E120" s="3">
        <v>140000</v>
      </c>
    </row>
    <row r="121" spans="1:5" ht="15.75" customHeight="1" x14ac:dyDescent="0.25">
      <c r="A121" s="5">
        <v>43585</v>
      </c>
      <c r="B121" s="3" t="s">
        <v>53</v>
      </c>
      <c r="C121" s="3" t="s">
        <v>19</v>
      </c>
      <c r="D121" s="3" t="s">
        <v>13</v>
      </c>
      <c r="E121" s="3">
        <v>315000</v>
      </c>
    </row>
    <row r="122" spans="1:5" ht="15.75" customHeight="1" x14ac:dyDescent="0.25">
      <c r="A122" s="5">
        <v>43586</v>
      </c>
      <c r="B122" s="3" t="s">
        <v>43</v>
      </c>
      <c r="C122" s="3" t="s">
        <v>31</v>
      </c>
      <c r="D122" s="3" t="s">
        <v>9</v>
      </c>
      <c r="E122" s="3">
        <v>35000</v>
      </c>
    </row>
    <row r="123" spans="1:5" ht="15.75" customHeight="1" x14ac:dyDescent="0.25">
      <c r="A123" s="5">
        <v>43587</v>
      </c>
      <c r="B123" s="3" t="s">
        <v>57</v>
      </c>
      <c r="C123" s="3" t="s">
        <v>24</v>
      </c>
      <c r="D123" s="3" t="s">
        <v>15</v>
      </c>
      <c r="E123" s="3">
        <v>12000</v>
      </c>
    </row>
    <row r="124" spans="1:5" ht="15.75" customHeight="1" x14ac:dyDescent="0.25">
      <c r="A124" s="5">
        <v>43588</v>
      </c>
      <c r="B124" s="3" t="s">
        <v>59</v>
      </c>
      <c r="C124" s="3" t="s">
        <v>27</v>
      </c>
      <c r="D124" s="3" t="s">
        <v>7</v>
      </c>
      <c r="E124" s="3">
        <v>160000</v>
      </c>
    </row>
    <row r="125" spans="1:5" ht="15.75" customHeight="1" x14ac:dyDescent="0.25">
      <c r="A125" s="5">
        <v>43589</v>
      </c>
      <c r="B125" s="3" t="s">
        <v>57</v>
      </c>
      <c r="C125" s="3" t="s">
        <v>21</v>
      </c>
      <c r="D125" s="3" t="s">
        <v>3</v>
      </c>
      <c r="E125" s="3">
        <v>450000</v>
      </c>
    </row>
    <row r="126" spans="1:5" ht="15.75" customHeight="1" x14ac:dyDescent="0.25">
      <c r="A126" s="5">
        <v>43590</v>
      </c>
      <c r="B126" s="3" t="s">
        <v>57</v>
      </c>
      <c r="C126" s="3" t="s">
        <v>32</v>
      </c>
      <c r="D126" s="3" t="s">
        <v>3</v>
      </c>
      <c r="E126" s="3">
        <v>300000</v>
      </c>
    </row>
    <row r="127" spans="1:5" ht="15.75" customHeight="1" x14ac:dyDescent="0.25">
      <c r="A127" s="5">
        <v>43591</v>
      </c>
      <c r="B127" s="3" t="s">
        <v>55</v>
      </c>
      <c r="C127" s="3" t="s">
        <v>24</v>
      </c>
      <c r="D127" s="3" t="s">
        <v>3</v>
      </c>
      <c r="E127" s="3">
        <v>400000</v>
      </c>
    </row>
    <row r="128" spans="1:5" ht="15.75" customHeight="1" x14ac:dyDescent="0.25">
      <c r="A128" s="5">
        <v>43592</v>
      </c>
      <c r="B128" s="3" t="s">
        <v>57</v>
      </c>
      <c r="C128" s="3" t="s">
        <v>19</v>
      </c>
      <c r="D128" s="3" t="s">
        <v>3</v>
      </c>
      <c r="E128" s="3">
        <v>400000</v>
      </c>
    </row>
    <row r="129" spans="1:5" ht="15.75" customHeight="1" x14ac:dyDescent="0.25">
      <c r="A129" s="5">
        <v>43593</v>
      </c>
      <c r="B129" s="3" t="s">
        <v>49</v>
      </c>
      <c r="C129" s="3" t="s">
        <v>24</v>
      </c>
      <c r="D129" s="3" t="s">
        <v>3</v>
      </c>
      <c r="E129" s="3">
        <v>200000</v>
      </c>
    </row>
    <row r="130" spans="1:5" ht="15.75" customHeight="1" x14ac:dyDescent="0.25">
      <c r="A130" s="5">
        <v>43594</v>
      </c>
      <c r="B130" s="3" t="s">
        <v>47</v>
      </c>
      <c r="C130" s="3" t="s">
        <v>36</v>
      </c>
      <c r="D130" s="3" t="s">
        <v>13</v>
      </c>
      <c r="E130" s="3">
        <v>280000</v>
      </c>
    </row>
    <row r="131" spans="1:5" ht="15.75" customHeight="1" x14ac:dyDescent="0.25">
      <c r="A131" s="5">
        <v>43595</v>
      </c>
      <c r="B131" s="3" t="s">
        <v>59</v>
      </c>
      <c r="C131" s="3" t="s">
        <v>32</v>
      </c>
      <c r="D131" s="3" t="s">
        <v>3</v>
      </c>
      <c r="E131" s="3">
        <v>200000</v>
      </c>
    </row>
    <row r="132" spans="1:5" ht="15.75" customHeight="1" x14ac:dyDescent="0.25">
      <c r="A132" s="5">
        <v>43596</v>
      </c>
      <c r="B132" s="3" t="s">
        <v>59</v>
      </c>
      <c r="C132" s="3" t="s">
        <v>22</v>
      </c>
      <c r="D132" s="3" t="s">
        <v>7</v>
      </c>
      <c r="E132" s="3">
        <v>240000</v>
      </c>
    </row>
    <row r="133" spans="1:5" ht="15.75" customHeight="1" x14ac:dyDescent="0.25">
      <c r="A133" s="5">
        <v>43597</v>
      </c>
      <c r="B133" s="3" t="s">
        <v>43</v>
      </c>
      <c r="C133" s="3" t="s">
        <v>28</v>
      </c>
      <c r="D133" s="3" t="s">
        <v>11</v>
      </c>
      <c r="E133" s="3">
        <v>175000</v>
      </c>
    </row>
    <row r="134" spans="1:5" ht="15.75" customHeight="1" x14ac:dyDescent="0.25">
      <c r="A134" s="5">
        <v>43598</v>
      </c>
      <c r="B134" s="3" t="s">
        <v>59</v>
      </c>
      <c r="C134" s="3" t="s">
        <v>24</v>
      </c>
      <c r="D134" s="3" t="s">
        <v>3</v>
      </c>
      <c r="E134" s="3">
        <v>200000</v>
      </c>
    </row>
    <row r="135" spans="1:5" ht="15.75" customHeight="1" x14ac:dyDescent="0.25">
      <c r="A135" s="5">
        <v>43599</v>
      </c>
      <c r="B135" s="3" t="s">
        <v>41</v>
      </c>
      <c r="C135" s="3" t="s">
        <v>36</v>
      </c>
      <c r="D135" s="3" t="s">
        <v>5</v>
      </c>
      <c r="E135" s="3">
        <v>180000</v>
      </c>
    </row>
    <row r="136" spans="1:5" ht="15.75" customHeight="1" x14ac:dyDescent="0.25">
      <c r="A136" s="5">
        <v>43600</v>
      </c>
      <c r="B136" s="3" t="s">
        <v>41</v>
      </c>
      <c r="C136" s="3" t="s">
        <v>23</v>
      </c>
      <c r="D136" s="3" t="s">
        <v>3</v>
      </c>
      <c r="E136" s="3">
        <v>450000</v>
      </c>
    </row>
    <row r="137" spans="1:5" ht="15.75" customHeight="1" x14ac:dyDescent="0.25">
      <c r="A137" s="5">
        <v>43601</v>
      </c>
      <c r="B137" s="3" t="s">
        <v>41</v>
      </c>
      <c r="C137" s="3" t="s">
        <v>28</v>
      </c>
      <c r="D137" s="3" t="s">
        <v>13</v>
      </c>
      <c r="E137" s="3">
        <v>280000</v>
      </c>
    </row>
    <row r="138" spans="1:5" ht="15.75" customHeight="1" x14ac:dyDescent="0.25">
      <c r="A138" s="5">
        <v>43602</v>
      </c>
      <c r="B138" s="3" t="s">
        <v>55</v>
      </c>
      <c r="C138" s="3" t="s">
        <v>36</v>
      </c>
      <c r="D138" s="3" t="s">
        <v>13</v>
      </c>
      <c r="E138" s="3">
        <v>140000</v>
      </c>
    </row>
    <row r="139" spans="1:5" ht="15.75" customHeight="1" x14ac:dyDescent="0.25">
      <c r="A139" s="5">
        <v>43603</v>
      </c>
      <c r="B139" s="3" t="s">
        <v>53</v>
      </c>
      <c r="C139" s="3" t="s">
        <v>36</v>
      </c>
      <c r="D139" s="3" t="s">
        <v>13</v>
      </c>
      <c r="E139" s="3">
        <v>350000</v>
      </c>
    </row>
    <row r="140" spans="1:5" ht="15.75" customHeight="1" x14ac:dyDescent="0.25">
      <c r="A140" s="5">
        <v>43604</v>
      </c>
      <c r="B140" s="3" t="s">
        <v>45</v>
      </c>
      <c r="C140" s="3" t="s">
        <v>31</v>
      </c>
      <c r="D140" s="3" t="s">
        <v>15</v>
      </c>
      <c r="E140" s="3">
        <v>14000</v>
      </c>
    </row>
    <row r="141" spans="1:5" ht="15.75" customHeight="1" x14ac:dyDescent="0.25">
      <c r="A141" s="5">
        <v>43605</v>
      </c>
      <c r="B141" s="3" t="s">
        <v>59</v>
      </c>
      <c r="C141" s="3" t="s">
        <v>23</v>
      </c>
      <c r="D141" s="3" t="s">
        <v>7</v>
      </c>
      <c r="E141" s="3">
        <v>160000</v>
      </c>
    </row>
    <row r="142" spans="1:5" ht="15.75" customHeight="1" x14ac:dyDescent="0.25">
      <c r="A142" s="5">
        <v>43606</v>
      </c>
      <c r="B142" s="3" t="s">
        <v>49</v>
      </c>
      <c r="C142" s="3" t="s">
        <v>19</v>
      </c>
      <c r="D142" s="3" t="s">
        <v>7</v>
      </c>
      <c r="E142" s="3">
        <v>240000</v>
      </c>
    </row>
    <row r="143" spans="1:5" ht="15.75" customHeight="1" x14ac:dyDescent="0.25">
      <c r="A143" s="5">
        <v>43607</v>
      </c>
      <c r="B143" s="3" t="s">
        <v>41</v>
      </c>
      <c r="C143" s="3" t="s">
        <v>31</v>
      </c>
      <c r="D143" s="3" t="s">
        <v>3</v>
      </c>
      <c r="E143" s="3">
        <v>350000</v>
      </c>
    </row>
    <row r="144" spans="1:5" ht="15.75" customHeight="1" x14ac:dyDescent="0.25">
      <c r="A144" s="5">
        <v>43608</v>
      </c>
      <c r="B144" s="3" t="s">
        <v>57</v>
      </c>
      <c r="C144" s="3" t="s">
        <v>38</v>
      </c>
      <c r="D144" s="3" t="s">
        <v>11</v>
      </c>
      <c r="E144" s="3">
        <v>150000</v>
      </c>
    </row>
    <row r="145" spans="1:5" ht="15.75" customHeight="1" x14ac:dyDescent="0.25">
      <c r="A145" s="5">
        <v>43609</v>
      </c>
      <c r="B145" s="3" t="s">
        <v>51</v>
      </c>
      <c r="C145" s="3" t="s">
        <v>29</v>
      </c>
      <c r="D145" s="3" t="s">
        <v>9</v>
      </c>
      <c r="E145" s="3">
        <v>20000</v>
      </c>
    </row>
    <row r="146" spans="1:5" ht="15.75" customHeight="1" x14ac:dyDescent="0.25">
      <c r="A146" s="5">
        <v>43610</v>
      </c>
      <c r="B146" s="3" t="s">
        <v>59</v>
      </c>
      <c r="C146" s="3" t="s">
        <v>19</v>
      </c>
      <c r="D146" s="3" t="s">
        <v>11</v>
      </c>
      <c r="E146" s="3">
        <v>100000</v>
      </c>
    </row>
    <row r="147" spans="1:5" ht="15.75" customHeight="1" x14ac:dyDescent="0.25">
      <c r="A147" s="5">
        <v>43611</v>
      </c>
      <c r="B147" s="3" t="s">
        <v>51</v>
      </c>
      <c r="C147" s="3" t="s">
        <v>21</v>
      </c>
      <c r="D147" s="3" t="s">
        <v>7</v>
      </c>
      <c r="E147" s="3">
        <v>400000</v>
      </c>
    </row>
    <row r="148" spans="1:5" ht="15.75" customHeight="1" x14ac:dyDescent="0.25">
      <c r="A148" s="5">
        <v>43612</v>
      </c>
      <c r="B148" s="3" t="s">
        <v>47</v>
      </c>
      <c r="C148" s="3" t="s">
        <v>19</v>
      </c>
      <c r="D148" s="3" t="s">
        <v>11</v>
      </c>
      <c r="E148" s="3">
        <v>250000</v>
      </c>
    </row>
    <row r="149" spans="1:5" ht="15.75" customHeight="1" x14ac:dyDescent="0.25">
      <c r="A149" s="5">
        <v>43613</v>
      </c>
      <c r="B149" s="3" t="s">
        <v>47</v>
      </c>
      <c r="C149" s="3" t="s">
        <v>22</v>
      </c>
      <c r="D149" s="3" t="s">
        <v>11</v>
      </c>
      <c r="E149" s="3">
        <v>125000</v>
      </c>
    </row>
    <row r="150" spans="1:5" ht="15.75" customHeight="1" x14ac:dyDescent="0.25">
      <c r="A150" s="5">
        <v>43614</v>
      </c>
      <c r="B150" s="3" t="s">
        <v>45</v>
      </c>
      <c r="C150" s="3" t="s">
        <v>33</v>
      </c>
      <c r="D150" s="3" t="s">
        <v>5</v>
      </c>
      <c r="E150" s="3">
        <v>300000</v>
      </c>
    </row>
    <row r="151" spans="1:5" ht="15.75" customHeight="1" x14ac:dyDescent="0.25">
      <c r="A151" s="5">
        <v>43615</v>
      </c>
      <c r="B151" s="3" t="s">
        <v>57</v>
      </c>
      <c r="C151" s="3" t="s">
        <v>21</v>
      </c>
      <c r="D151" s="3" t="s">
        <v>7</v>
      </c>
      <c r="E151" s="3">
        <v>360000</v>
      </c>
    </row>
    <row r="152" spans="1:5" ht="15.75" customHeight="1" x14ac:dyDescent="0.25">
      <c r="A152" s="5">
        <v>43616</v>
      </c>
      <c r="B152" s="3" t="s">
        <v>59</v>
      </c>
      <c r="C152" s="3" t="s">
        <v>22</v>
      </c>
      <c r="D152" s="3" t="s">
        <v>9</v>
      </c>
      <c r="E152" s="3">
        <v>20000</v>
      </c>
    </row>
    <row r="153" spans="1:5" ht="15.75" customHeight="1" x14ac:dyDescent="0.25">
      <c r="A153" s="5">
        <v>43617</v>
      </c>
      <c r="B153" s="3" t="s">
        <v>51</v>
      </c>
      <c r="C153" s="3" t="s">
        <v>34</v>
      </c>
      <c r="D153" s="3" t="s">
        <v>5</v>
      </c>
      <c r="E153" s="3">
        <v>180000</v>
      </c>
    </row>
    <row r="154" spans="1:5" ht="15.75" customHeight="1" x14ac:dyDescent="0.25">
      <c r="A154" s="5">
        <v>43618</v>
      </c>
      <c r="B154" s="3" t="s">
        <v>49</v>
      </c>
      <c r="C154" s="3" t="s">
        <v>26</v>
      </c>
      <c r="D154" s="3" t="s">
        <v>7</v>
      </c>
      <c r="E154" s="3">
        <v>200000</v>
      </c>
    </row>
    <row r="155" spans="1:5" ht="15.75" customHeight="1" x14ac:dyDescent="0.25">
      <c r="A155" s="5">
        <v>43619</v>
      </c>
      <c r="B155" s="3" t="s">
        <v>55</v>
      </c>
      <c r="C155" s="3" t="s">
        <v>23</v>
      </c>
      <c r="D155" s="3" t="s">
        <v>15</v>
      </c>
      <c r="E155" s="3">
        <v>14000</v>
      </c>
    </row>
    <row r="156" spans="1:5" ht="15.75" customHeight="1" x14ac:dyDescent="0.25">
      <c r="A156" s="5">
        <v>43620</v>
      </c>
      <c r="B156" s="3" t="s">
        <v>57</v>
      </c>
      <c r="C156" s="3" t="s">
        <v>33</v>
      </c>
      <c r="D156" s="3" t="s">
        <v>15</v>
      </c>
      <c r="E156" s="3">
        <v>14000</v>
      </c>
    </row>
    <row r="157" spans="1:5" ht="15.75" customHeight="1" x14ac:dyDescent="0.25">
      <c r="A157" s="5">
        <v>43621</v>
      </c>
      <c r="B157" s="3" t="s">
        <v>43</v>
      </c>
      <c r="C157" s="3" t="s">
        <v>31</v>
      </c>
      <c r="D157" s="3" t="s">
        <v>5</v>
      </c>
      <c r="E157" s="3">
        <v>240000</v>
      </c>
    </row>
    <row r="158" spans="1:5" ht="15.75" customHeight="1" x14ac:dyDescent="0.25">
      <c r="A158" s="5">
        <v>43622</v>
      </c>
      <c r="B158" s="3" t="s">
        <v>51</v>
      </c>
      <c r="C158" s="3" t="s">
        <v>22</v>
      </c>
      <c r="D158" s="3" t="s">
        <v>13</v>
      </c>
      <c r="E158" s="3">
        <v>245000</v>
      </c>
    </row>
    <row r="159" spans="1:5" ht="15.75" customHeight="1" x14ac:dyDescent="0.25">
      <c r="A159" s="5">
        <v>43623</v>
      </c>
      <c r="B159" s="3" t="s">
        <v>43</v>
      </c>
      <c r="C159" s="3" t="s">
        <v>37</v>
      </c>
      <c r="D159" s="3" t="s">
        <v>11</v>
      </c>
      <c r="E159" s="3">
        <v>200000</v>
      </c>
    </row>
    <row r="160" spans="1:5" ht="15.75" customHeight="1" x14ac:dyDescent="0.25">
      <c r="A160" s="5">
        <v>43624</v>
      </c>
      <c r="B160" s="3" t="s">
        <v>45</v>
      </c>
      <c r="C160" s="3" t="s">
        <v>22</v>
      </c>
      <c r="D160" s="3" t="s">
        <v>3</v>
      </c>
      <c r="E160" s="3">
        <v>450000</v>
      </c>
    </row>
    <row r="161" spans="1:5" ht="15.75" customHeight="1" x14ac:dyDescent="0.25">
      <c r="A161" s="5">
        <v>43625</v>
      </c>
      <c r="B161" s="3" t="s">
        <v>43</v>
      </c>
      <c r="C161" s="3" t="s">
        <v>23</v>
      </c>
      <c r="D161" s="3" t="s">
        <v>13</v>
      </c>
      <c r="E161" s="3">
        <v>245000</v>
      </c>
    </row>
    <row r="162" spans="1:5" ht="15.75" customHeight="1" x14ac:dyDescent="0.25">
      <c r="A162" s="5">
        <v>43626</v>
      </c>
      <c r="B162" s="3" t="s">
        <v>47</v>
      </c>
      <c r="C162" s="3" t="s">
        <v>37</v>
      </c>
      <c r="D162" s="3" t="s">
        <v>13</v>
      </c>
      <c r="E162" s="3">
        <v>315000</v>
      </c>
    </row>
    <row r="163" spans="1:5" ht="15.75" customHeight="1" x14ac:dyDescent="0.25">
      <c r="A163" s="5">
        <v>43627</v>
      </c>
      <c r="B163" s="3" t="s">
        <v>51</v>
      </c>
      <c r="C163" s="3" t="s">
        <v>24</v>
      </c>
      <c r="D163" s="3" t="s">
        <v>15</v>
      </c>
      <c r="E163" s="3">
        <v>8000</v>
      </c>
    </row>
    <row r="164" spans="1:5" ht="15.75" customHeight="1" x14ac:dyDescent="0.25">
      <c r="A164" s="5">
        <v>43628</v>
      </c>
      <c r="B164" s="3" t="s">
        <v>51</v>
      </c>
      <c r="C164" s="3" t="s">
        <v>19</v>
      </c>
      <c r="D164" s="3" t="s">
        <v>15</v>
      </c>
      <c r="E164" s="3">
        <v>18000</v>
      </c>
    </row>
    <row r="165" spans="1:5" ht="15.75" customHeight="1" x14ac:dyDescent="0.25">
      <c r="A165" s="5">
        <v>43629</v>
      </c>
      <c r="B165" s="3" t="s">
        <v>55</v>
      </c>
      <c r="C165" s="3" t="s">
        <v>36</v>
      </c>
      <c r="D165" s="3" t="s">
        <v>3</v>
      </c>
      <c r="E165" s="3">
        <v>500000</v>
      </c>
    </row>
    <row r="166" spans="1:5" ht="15.75" customHeight="1" x14ac:dyDescent="0.25">
      <c r="A166" s="5">
        <v>43630</v>
      </c>
      <c r="B166" s="3" t="s">
        <v>57</v>
      </c>
      <c r="C166" s="3" t="s">
        <v>37</v>
      </c>
      <c r="D166" s="3" t="s">
        <v>5</v>
      </c>
      <c r="E166" s="3">
        <v>120000</v>
      </c>
    </row>
    <row r="167" spans="1:5" ht="15.75" customHeight="1" x14ac:dyDescent="0.25">
      <c r="A167" s="5">
        <v>43631</v>
      </c>
      <c r="B167" s="3" t="s">
        <v>43</v>
      </c>
      <c r="C167" s="3" t="s">
        <v>32</v>
      </c>
      <c r="D167" s="3" t="s">
        <v>13</v>
      </c>
      <c r="E167" s="3">
        <v>350000</v>
      </c>
    </row>
    <row r="168" spans="1:5" ht="15.75" customHeight="1" x14ac:dyDescent="0.25">
      <c r="A168" s="5">
        <v>43632</v>
      </c>
      <c r="B168" s="3" t="s">
        <v>49</v>
      </c>
      <c r="C168" s="3" t="s">
        <v>28</v>
      </c>
      <c r="D168" s="3" t="s">
        <v>13</v>
      </c>
      <c r="E168" s="3">
        <v>350000</v>
      </c>
    </row>
    <row r="169" spans="1:5" ht="15.75" customHeight="1" x14ac:dyDescent="0.25">
      <c r="A169" s="5">
        <v>43633</v>
      </c>
      <c r="B169" s="3" t="s">
        <v>43</v>
      </c>
      <c r="C169" s="3" t="s">
        <v>33</v>
      </c>
      <c r="D169" s="3" t="s">
        <v>15</v>
      </c>
      <c r="E169" s="3">
        <v>12000</v>
      </c>
    </row>
    <row r="170" spans="1:5" ht="15.75" customHeight="1" x14ac:dyDescent="0.25">
      <c r="A170" s="5">
        <v>43634</v>
      </c>
      <c r="B170" s="3" t="s">
        <v>55</v>
      </c>
      <c r="C170" s="3" t="s">
        <v>31</v>
      </c>
      <c r="D170" s="3" t="s">
        <v>5</v>
      </c>
      <c r="E170" s="3">
        <v>210000</v>
      </c>
    </row>
    <row r="171" spans="1:5" ht="15.75" customHeight="1" x14ac:dyDescent="0.25">
      <c r="A171" s="5">
        <v>43635</v>
      </c>
      <c r="B171" s="3" t="s">
        <v>41</v>
      </c>
      <c r="C171" s="3" t="s">
        <v>36</v>
      </c>
      <c r="D171" s="3" t="s">
        <v>15</v>
      </c>
      <c r="E171" s="3">
        <v>18000</v>
      </c>
    </row>
    <row r="172" spans="1:5" ht="15.75" customHeight="1" x14ac:dyDescent="0.25">
      <c r="A172" s="5">
        <v>43636</v>
      </c>
      <c r="B172" s="3" t="s">
        <v>51</v>
      </c>
      <c r="C172" s="3" t="s">
        <v>19</v>
      </c>
      <c r="D172" s="3" t="s">
        <v>13</v>
      </c>
      <c r="E172" s="3">
        <v>350000</v>
      </c>
    </row>
    <row r="173" spans="1:5" ht="15.75" customHeight="1" x14ac:dyDescent="0.25">
      <c r="A173" s="5">
        <v>43637</v>
      </c>
      <c r="B173" s="3" t="s">
        <v>51</v>
      </c>
      <c r="C173" s="3" t="s">
        <v>31</v>
      </c>
      <c r="D173" s="3" t="s">
        <v>13</v>
      </c>
      <c r="E173" s="3">
        <v>315000</v>
      </c>
    </row>
    <row r="174" spans="1:5" ht="15.75" customHeight="1" x14ac:dyDescent="0.25">
      <c r="A174" s="5">
        <v>43638</v>
      </c>
      <c r="B174" s="3" t="s">
        <v>49</v>
      </c>
      <c r="C174" s="3" t="s">
        <v>32</v>
      </c>
      <c r="D174" s="3" t="s">
        <v>9</v>
      </c>
      <c r="E174" s="3">
        <v>50000</v>
      </c>
    </row>
    <row r="175" spans="1:5" ht="15.75" customHeight="1" x14ac:dyDescent="0.25">
      <c r="A175" s="5">
        <v>43639</v>
      </c>
      <c r="B175" s="3" t="s">
        <v>53</v>
      </c>
      <c r="C175" s="3" t="s">
        <v>28</v>
      </c>
      <c r="D175" s="3" t="s">
        <v>11</v>
      </c>
      <c r="E175" s="3">
        <v>100000</v>
      </c>
    </row>
    <row r="176" spans="1:5" ht="15.75" customHeight="1" x14ac:dyDescent="0.25">
      <c r="A176" s="5">
        <v>43640</v>
      </c>
      <c r="B176" s="3" t="s">
        <v>43</v>
      </c>
      <c r="C176" s="3" t="s">
        <v>32</v>
      </c>
      <c r="D176" s="3" t="s">
        <v>7</v>
      </c>
      <c r="E176" s="3">
        <v>400000</v>
      </c>
    </row>
    <row r="177" spans="1:5" ht="15.75" customHeight="1" x14ac:dyDescent="0.25">
      <c r="A177" s="5">
        <v>43641</v>
      </c>
      <c r="B177" s="3" t="s">
        <v>51</v>
      </c>
      <c r="C177" s="3" t="s">
        <v>32</v>
      </c>
      <c r="D177" s="3" t="s">
        <v>7</v>
      </c>
      <c r="E177" s="3">
        <v>160000</v>
      </c>
    </row>
    <row r="178" spans="1:5" ht="15.75" customHeight="1" x14ac:dyDescent="0.25">
      <c r="A178" s="5">
        <v>43642</v>
      </c>
      <c r="B178" s="3" t="s">
        <v>51</v>
      </c>
      <c r="C178" s="3" t="s">
        <v>19</v>
      </c>
      <c r="D178" s="3" t="s">
        <v>3</v>
      </c>
      <c r="E178" s="3">
        <v>300000</v>
      </c>
    </row>
    <row r="179" spans="1:5" ht="15.75" customHeight="1" x14ac:dyDescent="0.25">
      <c r="A179" s="5">
        <v>43643</v>
      </c>
      <c r="B179" s="3" t="s">
        <v>49</v>
      </c>
      <c r="C179" s="3" t="s">
        <v>32</v>
      </c>
      <c r="D179" s="3" t="s">
        <v>13</v>
      </c>
      <c r="E179" s="3">
        <v>175000</v>
      </c>
    </row>
    <row r="180" spans="1:5" ht="15.75" customHeight="1" x14ac:dyDescent="0.25">
      <c r="A180" s="5">
        <v>43644</v>
      </c>
      <c r="B180" s="3" t="s">
        <v>45</v>
      </c>
      <c r="C180" s="3" t="s">
        <v>21</v>
      </c>
      <c r="D180" s="3" t="s">
        <v>3</v>
      </c>
      <c r="E180" s="3">
        <v>500000</v>
      </c>
    </row>
    <row r="181" spans="1:5" ht="15.75" customHeight="1" x14ac:dyDescent="0.25">
      <c r="A181" s="5">
        <v>43645</v>
      </c>
      <c r="B181" s="3" t="s">
        <v>59</v>
      </c>
      <c r="C181" s="3" t="s">
        <v>26</v>
      </c>
      <c r="D181" s="3" t="s">
        <v>5</v>
      </c>
      <c r="E181" s="3">
        <v>300000</v>
      </c>
    </row>
    <row r="182" spans="1:5" ht="15.75" customHeight="1" x14ac:dyDescent="0.25">
      <c r="A182" s="5">
        <v>43646</v>
      </c>
      <c r="B182" s="3" t="s">
        <v>55</v>
      </c>
      <c r="C182" s="3" t="s">
        <v>31</v>
      </c>
      <c r="D182" s="3" t="s">
        <v>13</v>
      </c>
      <c r="E182" s="3">
        <v>315000</v>
      </c>
    </row>
    <row r="183" spans="1:5" ht="15.75" customHeight="1" x14ac:dyDescent="0.25">
      <c r="A183" s="5">
        <v>43647</v>
      </c>
      <c r="B183" s="3" t="s">
        <v>43</v>
      </c>
      <c r="C183" s="3" t="s">
        <v>26</v>
      </c>
      <c r="D183" s="3" t="s">
        <v>7</v>
      </c>
      <c r="E183" s="3">
        <v>360000</v>
      </c>
    </row>
    <row r="184" spans="1:5" ht="15.75" customHeight="1" x14ac:dyDescent="0.25">
      <c r="A184" s="5">
        <v>43648</v>
      </c>
      <c r="B184" s="3" t="s">
        <v>57</v>
      </c>
      <c r="C184" s="3" t="s">
        <v>23</v>
      </c>
      <c r="D184" s="3" t="s">
        <v>15</v>
      </c>
      <c r="E184" s="3">
        <v>16000</v>
      </c>
    </row>
    <row r="185" spans="1:5" ht="15.75" customHeight="1" x14ac:dyDescent="0.25">
      <c r="A185" s="5">
        <v>43649</v>
      </c>
      <c r="B185" s="3" t="s">
        <v>53</v>
      </c>
      <c r="C185" s="3" t="s">
        <v>33</v>
      </c>
      <c r="D185" s="3" t="s">
        <v>13</v>
      </c>
      <c r="E185" s="3">
        <v>280000</v>
      </c>
    </row>
    <row r="186" spans="1:5" ht="15.75" customHeight="1" x14ac:dyDescent="0.25">
      <c r="A186" s="5">
        <v>43650</v>
      </c>
      <c r="B186" s="3" t="s">
        <v>43</v>
      </c>
      <c r="C186" s="3" t="s">
        <v>24</v>
      </c>
      <c r="D186" s="3" t="s">
        <v>5</v>
      </c>
      <c r="E186" s="3">
        <v>150000</v>
      </c>
    </row>
    <row r="187" spans="1:5" ht="15.75" customHeight="1" x14ac:dyDescent="0.25">
      <c r="A187" s="5">
        <v>43651</v>
      </c>
      <c r="B187" s="3" t="s">
        <v>43</v>
      </c>
      <c r="C187" s="3" t="s">
        <v>19</v>
      </c>
      <c r="D187" s="3" t="s">
        <v>5</v>
      </c>
      <c r="E187" s="3">
        <v>300000</v>
      </c>
    </row>
    <row r="188" spans="1:5" ht="15.75" customHeight="1" x14ac:dyDescent="0.25">
      <c r="A188" s="5">
        <v>43652</v>
      </c>
      <c r="B188" s="3" t="s">
        <v>53</v>
      </c>
      <c r="C188" s="3" t="s">
        <v>33</v>
      </c>
      <c r="D188" s="3" t="s">
        <v>3</v>
      </c>
      <c r="E188" s="3">
        <v>200000</v>
      </c>
    </row>
    <row r="189" spans="1:5" ht="15.75" customHeight="1" x14ac:dyDescent="0.25">
      <c r="A189" s="5">
        <v>43653</v>
      </c>
      <c r="B189" s="3" t="s">
        <v>49</v>
      </c>
      <c r="C189" s="3" t="s">
        <v>19</v>
      </c>
      <c r="D189" s="3" t="s">
        <v>7</v>
      </c>
      <c r="E189" s="3">
        <v>160000</v>
      </c>
    </row>
    <row r="190" spans="1:5" ht="15.75" customHeight="1" x14ac:dyDescent="0.25">
      <c r="A190" s="5">
        <v>43654</v>
      </c>
      <c r="B190" s="3" t="s">
        <v>47</v>
      </c>
      <c r="C190" s="3" t="s">
        <v>27</v>
      </c>
      <c r="D190" s="3" t="s">
        <v>7</v>
      </c>
      <c r="E190" s="3">
        <v>360000</v>
      </c>
    </row>
    <row r="191" spans="1:5" ht="15.75" customHeight="1" x14ac:dyDescent="0.25">
      <c r="A191" s="5">
        <v>43655</v>
      </c>
      <c r="B191" s="3" t="s">
        <v>59</v>
      </c>
      <c r="C191" s="3" t="s">
        <v>28</v>
      </c>
      <c r="D191" s="3" t="s">
        <v>15</v>
      </c>
      <c r="E191" s="3">
        <v>8000</v>
      </c>
    </row>
    <row r="192" spans="1:5" ht="15.75" customHeight="1" x14ac:dyDescent="0.25">
      <c r="A192" s="5">
        <v>43656</v>
      </c>
      <c r="B192" s="3" t="s">
        <v>49</v>
      </c>
      <c r="C192" s="3" t="s">
        <v>37</v>
      </c>
      <c r="D192" s="3" t="s">
        <v>15</v>
      </c>
      <c r="E192" s="3">
        <v>12000</v>
      </c>
    </row>
    <row r="193" spans="1:5" ht="15.75" customHeight="1" x14ac:dyDescent="0.25">
      <c r="A193" s="5">
        <v>43657</v>
      </c>
      <c r="B193" s="3" t="s">
        <v>43</v>
      </c>
      <c r="C193" s="3" t="s">
        <v>19</v>
      </c>
      <c r="D193" s="3" t="s">
        <v>11</v>
      </c>
      <c r="E193" s="3">
        <v>100000</v>
      </c>
    </row>
    <row r="194" spans="1:5" ht="15.75" customHeight="1" x14ac:dyDescent="0.25">
      <c r="A194" s="5">
        <v>43658</v>
      </c>
      <c r="B194" s="3" t="s">
        <v>51</v>
      </c>
      <c r="C194" s="3" t="s">
        <v>38</v>
      </c>
      <c r="D194" s="3" t="s">
        <v>11</v>
      </c>
      <c r="E194" s="3">
        <v>150000</v>
      </c>
    </row>
    <row r="195" spans="1:5" ht="15.75" customHeight="1" x14ac:dyDescent="0.25">
      <c r="A195" s="5">
        <v>43659</v>
      </c>
      <c r="B195" s="3" t="s">
        <v>59</v>
      </c>
      <c r="C195" s="3" t="s">
        <v>37</v>
      </c>
      <c r="D195" s="3" t="s">
        <v>11</v>
      </c>
      <c r="E195" s="3">
        <v>150000</v>
      </c>
    </row>
    <row r="196" spans="1:5" ht="15.75" customHeight="1" x14ac:dyDescent="0.25">
      <c r="A196" s="5">
        <v>43660</v>
      </c>
      <c r="B196" s="3" t="s">
        <v>59</v>
      </c>
      <c r="C196" s="3" t="s">
        <v>34</v>
      </c>
      <c r="D196" s="3" t="s">
        <v>7</v>
      </c>
      <c r="E196" s="3">
        <v>200000</v>
      </c>
    </row>
    <row r="197" spans="1:5" ht="15.75" customHeight="1" x14ac:dyDescent="0.25">
      <c r="A197" s="5">
        <v>43661</v>
      </c>
      <c r="B197" s="3" t="s">
        <v>47</v>
      </c>
      <c r="C197" s="3" t="s">
        <v>27</v>
      </c>
      <c r="D197" s="3" t="s">
        <v>3</v>
      </c>
      <c r="E197" s="3">
        <v>450000</v>
      </c>
    </row>
    <row r="198" spans="1:5" ht="15.75" customHeight="1" x14ac:dyDescent="0.25">
      <c r="A198" s="5">
        <v>43662</v>
      </c>
      <c r="B198" s="3" t="s">
        <v>53</v>
      </c>
      <c r="C198" s="3" t="s">
        <v>29</v>
      </c>
      <c r="D198" s="3" t="s">
        <v>5</v>
      </c>
      <c r="E198" s="3">
        <v>120000</v>
      </c>
    </row>
    <row r="199" spans="1:5" ht="15.75" customHeight="1" x14ac:dyDescent="0.25">
      <c r="A199" s="5">
        <v>43663</v>
      </c>
      <c r="B199" s="3" t="s">
        <v>57</v>
      </c>
      <c r="C199" s="3" t="s">
        <v>29</v>
      </c>
      <c r="D199" s="3" t="s">
        <v>5</v>
      </c>
      <c r="E199" s="3">
        <v>270000</v>
      </c>
    </row>
    <row r="200" spans="1:5" ht="15.75" customHeight="1" x14ac:dyDescent="0.25">
      <c r="A200" s="5">
        <v>43664</v>
      </c>
      <c r="B200" s="3" t="s">
        <v>55</v>
      </c>
      <c r="C200" s="3" t="s">
        <v>31</v>
      </c>
      <c r="D200" s="3" t="s">
        <v>11</v>
      </c>
      <c r="E200" s="3">
        <v>200000</v>
      </c>
    </row>
    <row r="201" spans="1:5" ht="15.75" customHeight="1" x14ac:dyDescent="0.25">
      <c r="A201" s="5">
        <v>43665</v>
      </c>
      <c r="B201" s="3" t="s">
        <v>41</v>
      </c>
      <c r="C201" s="3" t="s">
        <v>31</v>
      </c>
      <c r="D201" s="3" t="s">
        <v>15</v>
      </c>
      <c r="E201" s="3">
        <v>14000</v>
      </c>
    </row>
    <row r="202" spans="1:5" ht="15.75" customHeight="1" x14ac:dyDescent="0.25">
      <c r="A202" s="5">
        <v>43666</v>
      </c>
      <c r="B202" s="3" t="s">
        <v>49</v>
      </c>
      <c r="C202" s="3" t="s">
        <v>24</v>
      </c>
      <c r="D202" s="3" t="s">
        <v>5</v>
      </c>
      <c r="E202" s="3">
        <v>240000</v>
      </c>
    </row>
    <row r="203" spans="1:5" ht="15.75" customHeight="1" x14ac:dyDescent="0.25">
      <c r="A203" s="5">
        <v>43667</v>
      </c>
      <c r="B203" s="3" t="s">
        <v>45</v>
      </c>
      <c r="C203" s="3" t="s">
        <v>27</v>
      </c>
      <c r="D203" s="3" t="s">
        <v>13</v>
      </c>
      <c r="E203" s="3">
        <v>315000</v>
      </c>
    </row>
    <row r="204" spans="1:5" ht="15.75" customHeight="1" x14ac:dyDescent="0.25">
      <c r="A204" s="5">
        <v>43668</v>
      </c>
      <c r="B204" s="3" t="s">
        <v>45</v>
      </c>
      <c r="C204" s="3" t="s">
        <v>19</v>
      </c>
      <c r="D204" s="3" t="s">
        <v>13</v>
      </c>
      <c r="E204" s="3">
        <v>140000</v>
      </c>
    </row>
    <row r="205" spans="1:5" ht="15.75" customHeight="1" x14ac:dyDescent="0.25">
      <c r="A205" s="5">
        <v>43669</v>
      </c>
      <c r="B205" s="3" t="s">
        <v>53</v>
      </c>
      <c r="C205" s="3" t="s">
        <v>24</v>
      </c>
      <c r="D205" s="3" t="s">
        <v>7</v>
      </c>
      <c r="E205" s="3">
        <v>280000</v>
      </c>
    </row>
    <row r="206" spans="1:5" ht="15.75" customHeight="1" x14ac:dyDescent="0.25">
      <c r="A206" s="5">
        <v>43670</v>
      </c>
      <c r="B206" s="3" t="s">
        <v>47</v>
      </c>
      <c r="C206" s="3" t="s">
        <v>34</v>
      </c>
      <c r="D206" s="3" t="s">
        <v>11</v>
      </c>
      <c r="E206" s="3">
        <v>250000</v>
      </c>
    </row>
    <row r="207" spans="1:5" ht="15.75" customHeight="1" x14ac:dyDescent="0.25">
      <c r="A207" s="5">
        <v>43671</v>
      </c>
      <c r="B207" s="3" t="s">
        <v>51</v>
      </c>
      <c r="C207" s="3" t="s">
        <v>38</v>
      </c>
      <c r="D207" s="3" t="s">
        <v>9</v>
      </c>
      <c r="E207" s="3">
        <v>50000</v>
      </c>
    </row>
    <row r="208" spans="1:5" ht="15.75" customHeight="1" x14ac:dyDescent="0.25">
      <c r="A208" s="5">
        <v>43672</v>
      </c>
      <c r="B208" s="3" t="s">
        <v>51</v>
      </c>
      <c r="C208" s="3" t="s">
        <v>28</v>
      </c>
      <c r="D208" s="3" t="s">
        <v>11</v>
      </c>
      <c r="E208" s="3">
        <v>225000</v>
      </c>
    </row>
    <row r="209" spans="1:5" ht="15.75" customHeight="1" x14ac:dyDescent="0.25">
      <c r="A209" s="5">
        <v>43673</v>
      </c>
      <c r="B209" s="3" t="s">
        <v>47</v>
      </c>
      <c r="C209" s="3" t="s">
        <v>24</v>
      </c>
      <c r="D209" s="3" t="s">
        <v>7</v>
      </c>
      <c r="E209" s="3">
        <v>360000</v>
      </c>
    </row>
    <row r="210" spans="1:5" ht="15.75" customHeight="1" x14ac:dyDescent="0.25">
      <c r="A210" s="5">
        <v>43674</v>
      </c>
      <c r="B210" s="3" t="s">
        <v>45</v>
      </c>
      <c r="C210" s="3" t="s">
        <v>23</v>
      </c>
      <c r="D210" s="3" t="s">
        <v>13</v>
      </c>
      <c r="E210" s="3">
        <v>175000</v>
      </c>
    </row>
    <row r="211" spans="1:5" ht="15.75" customHeight="1" x14ac:dyDescent="0.25">
      <c r="A211" s="5">
        <v>43675</v>
      </c>
      <c r="B211" s="3" t="s">
        <v>49</v>
      </c>
      <c r="C211" s="3" t="s">
        <v>33</v>
      </c>
      <c r="D211" s="3" t="s">
        <v>15</v>
      </c>
      <c r="E211" s="3">
        <v>12000</v>
      </c>
    </row>
    <row r="212" spans="1:5" ht="15.75" customHeight="1" x14ac:dyDescent="0.25">
      <c r="A212" s="5">
        <v>43676</v>
      </c>
      <c r="B212" s="3" t="s">
        <v>49</v>
      </c>
      <c r="C212" s="3" t="s">
        <v>22</v>
      </c>
      <c r="D212" s="3" t="s">
        <v>11</v>
      </c>
      <c r="E212" s="3">
        <v>100000</v>
      </c>
    </row>
    <row r="213" spans="1:5" ht="15.75" customHeight="1" x14ac:dyDescent="0.25">
      <c r="A213" s="5">
        <v>43677</v>
      </c>
      <c r="B213" s="3" t="s">
        <v>45</v>
      </c>
      <c r="C213" s="3" t="s">
        <v>38</v>
      </c>
      <c r="D213" s="3" t="s">
        <v>5</v>
      </c>
      <c r="E213" s="3">
        <v>300000</v>
      </c>
    </row>
    <row r="214" spans="1:5" ht="15.75" customHeight="1" x14ac:dyDescent="0.25">
      <c r="A214" s="5">
        <v>43678</v>
      </c>
      <c r="B214" s="3" t="s">
        <v>51</v>
      </c>
      <c r="C214" s="3" t="s">
        <v>33</v>
      </c>
      <c r="D214" s="3" t="s">
        <v>11</v>
      </c>
      <c r="E214" s="3">
        <v>225000</v>
      </c>
    </row>
    <row r="215" spans="1:5" ht="15.75" customHeight="1" x14ac:dyDescent="0.25">
      <c r="A215" s="5">
        <v>43679</v>
      </c>
      <c r="B215" s="3" t="s">
        <v>55</v>
      </c>
      <c r="C215" s="3" t="s">
        <v>24</v>
      </c>
      <c r="D215" s="3" t="s">
        <v>3</v>
      </c>
      <c r="E215" s="3">
        <v>350000</v>
      </c>
    </row>
    <row r="216" spans="1:5" ht="15.75" customHeight="1" x14ac:dyDescent="0.25">
      <c r="A216" s="5">
        <v>43680</v>
      </c>
      <c r="B216" s="3" t="s">
        <v>57</v>
      </c>
      <c r="C216" s="3" t="s">
        <v>36</v>
      </c>
      <c r="D216" s="3" t="s">
        <v>9</v>
      </c>
      <c r="E216" s="3">
        <v>45000</v>
      </c>
    </row>
    <row r="217" spans="1:5" ht="15.75" customHeight="1" x14ac:dyDescent="0.25">
      <c r="A217" s="5">
        <v>43681</v>
      </c>
      <c r="B217" s="3" t="s">
        <v>49</v>
      </c>
      <c r="C217" s="3" t="s">
        <v>24</v>
      </c>
      <c r="D217" s="3" t="s">
        <v>11</v>
      </c>
      <c r="E217" s="3">
        <v>200000</v>
      </c>
    </row>
    <row r="218" spans="1:5" ht="15.75" customHeight="1" x14ac:dyDescent="0.25">
      <c r="A218" s="5">
        <v>43682</v>
      </c>
      <c r="B218" s="3" t="s">
        <v>51</v>
      </c>
      <c r="C218" s="3" t="s">
        <v>34</v>
      </c>
      <c r="D218" s="3" t="s">
        <v>11</v>
      </c>
      <c r="E218" s="3">
        <v>250000</v>
      </c>
    </row>
    <row r="219" spans="1:5" ht="15.75" customHeight="1" x14ac:dyDescent="0.25">
      <c r="A219" s="5">
        <v>43683</v>
      </c>
      <c r="B219" s="3" t="s">
        <v>59</v>
      </c>
      <c r="C219" s="3" t="s">
        <v>38</v>
      </c>
      <c r="D219" s="3" t="s">
        <v>9</v>
      </c>
      <c r="E219" s="3">
        <v>25000</v>
      </c>
    </row>
    <row r="220" spans="1:5" ht="15.75" customHeight="1" x14ac:dyDescent="0.25">
      <c r="A220" s="5">
        <v>43684</v>
      </c>
      <c r="B220" s="3" t="s">
        <v>45</v>
      </c>
      <c r="C220" s="3" t="s">
        <v>26</v>
      </c>
      <c r="D220" s="3" t="s">
        <v>13</v>
      </c>
      <c r="E220" s="3">
        <v>315000</v>
      </c>
    </row>
    <row r="221" spans="1:5" ht="15.75" customHeight="1" x14ac:dyDescent="0.25">
      <c r="A221" s="5">
        <v>43685</v>
      </c>
      <c r="B221" s="3" t="s">
        <v>53</v>
      </c>
      <c r="C221" s="3" t="s">
        <v>19</v>
      </c>
      <c r="D221" s="3" t="s">
        <v>7</v>
      </c>
      <c r="E221" s="3">
        <v>160000</v>
      </c>
    </row>
    <row r="222" spans="1:5" ht="15.75" customHeight="1" x14ac:dyDescent="0.25">
      <c r="A222" s="5">
        <v>43686</v>
      </c>
      <c r="B222" s="3" t="s">
        <v>49</v>
      </c>
      <c r="C222" s="3" t="s">
        <v>27</v>
      </c>
      <c r="D222" s="3" t="s">
        <v>5</v>
      </c>
      <c r="E222" s="3">
        <v>270000</v>
      </c>
    </row>
    <row r="223" spans="1:5" ht="15.75" customHeight="1" x14ac:dyDescent="0.25">
      <c r="A223" s="5">
        <v>43687</v>
      </c>
      <c r="B223" s="3" t="s">
        <v>47</v>
      </c>
      <c r="C223" s="3" t="s">
        <v>38</v>
      </c>
      <c r="D223" s="3" t="s">
        <v>3</v>
      </c>
      <c r="E223" s="3">
        <v>250000</v>
      </c>
    </row>
    <row r="224" spans="1:5" ht="15.75" customHeight="1" x14ac:dyDescent="0.25">
      <c r="A224" s="5">
        <v>43688</v>
      </c>
      <c r="B224" s="3" t="s">
        <v>59</v>
      </c>
      <c r="C224" s="3" t="s">
        <v>37</v>
      </c>
      <c r="D224" s="3" t="s">
        <v>15</v>
      </c>
      <c r="E224" s="3">
        <v>10000</v>
      </c>
    </row>
    <row r="225" spans="1:5" ht="15.75" customHeight="1" x14ac:dyDescent="0.25">
      <c r="A225" s="5">
        <v>43689</v>
      </c>
      <c r="B225" s="3" t="s">
        <v>47</v>
      </c>
      <c r="C225" s="3" t="s">
        <v>29</v>
      </c>
      <c r="D225" s="3" t="s">
        <v>11</v>
      </c>
      <c r="E225" s="3">
        <v>150000</v>
      </c>
    </row>
    <row r="226" spans="1:5" ht="15.75" customHeight="1" x14ac:dyDescent="0.25">
      <c r="A226" s="5">
        <v>43690</v>
      </c>
      <c r="B226" s="3" t="s">
        <v>53</v>
      </c>
      <c r="C226" s="3" t="s">
        <v>27</v>
      </c>
      <c r="D226" s="3" t="s">
        <v>5</v>
      </c>
      <c r="E226" s="3">
        <v>210000</v>
      </c>
    </row>
    <row r="227" spans="1:5" ht="15.75" customHeight="1" x14ac:dyDescent="0.25">
      <c r="A227" s="5">
        <v>43691</v>
      </c>
      <c r="B227" s="3" t="s">
        <v>43</v>
      </c>
      <c r="C227" s="3" t="s">
        <v>34</v>
      </c>
      <c r="D227" s="3" t="s">
        <v>3</v>
      </c>
      <c r="E227" s="3">
        <v>400000</v>
      </c>
    </row>
    <row r="228" spans="1:5" ht="15.75" customHeight="1" x14ac:dyDescent="0.25">
      <c r="A228" s="5">
        <v>43692</v>
      </c>
      <c r="B228" s="3" t="s">
        <v>43</v>
      </c>
      <c r="C228" s="3" t="s">
        <v>21</v>
      </c>
      <c r="D228" s="3" t="s">
        <v>9</v>
      </c>
      <c r="E228" s="3">
        <v>25000</v>
      </c>
    </row>
    <row r="229" spans="1:5" ht="15.75" customHeight="1" x14ac:dyDescent="0.25">
      <c r="A229" s="5">
        <v>43693</v>
      </c>
      <c r="B229" s="3" t="s">
        <v>55</v>
      </c>
      <c r="C229" s="3" t="s">
        <v>24</v>
      </c>
      <c r="D229" s="3" t="s">
        <v>7</v>
      </c>
      <c r="E229" s="3">
        <v>360000</v>
      </c>
    </row>
    <row r="230" spans="1:5" ht="15.75" customHeight="1" x14ac:dyDescent="0.25">
      <c r="A230" s="5">
        <v>43694</v>
      </c>
      <c r="B230" s="3" t="s">
        <v>55</v>
      </c>
      <c r="C230" s="3" t="s">
        <v>32</v>
      </c>
      <c r="D230" s="3" t="s">
        <v>15</v>
      </c>
      <c r="E230" s="3">
        <v>18000</v>
      </c>
    </row>
    <row r="231" spans="1:5" ht="15.75" customHeight="1" x14ac:dyDescent="0.25">
      <c r="A231" s="5">
        <v>43695</v>
      </c>
      <c r="B231" s="3" t="s">
        <v>59</v>
      </c>
      <c r="C231" s="3" t="s">
        <v>21</v>
      </c>
      <c r="D231" s="3" t="s">
        <v>7</v>
      </c>
      <c r="E231" s="3">
        <v>360000</v>
      </c>
    </row>
    <row r="232" spans="1:5" ht="15.75" customHeight="1" x14ac:dyDescent="0.25">
      <c r="A232" s="5">
        <v>43696</v>
      </c>
      <c r="B232" s="3" t="s">
        <v>47</v>
      </c>
      <c r="C232" s="3" t="s">
        <v>33</v>
      </c>
      <c r="D232" s="3" t="s">
        <v>5</v>
      </c>
      <c r="E232" s="3">
        <v>120000</v>
      </c>
    </row>
    <row r="233" spans="1:5" ht="15.75" customHeight="1" x14ac:dyDescent="0.25">
      <c r="A233" s="5">
        <v>43697</v>
      </c>
      <c r="B233" s="3" t="s">
        <v>43</v>
      </c>
      <c r="C233" s="3" t="s">
        <v>32</v>
      </c>
      <c r="D233" s="3" t="s">
        <v>13</v>
      </c>
      <c r="E233" s="3">
        <v>210000</v>
      </c>
    </row>
    <row r="234" spans="1:5" ht="15.75" customHeight="1" x14ac:dyDescent="0.25">
      <c r="A234" s="5">
        <v>43698</v>
      </c>
      <c r="B234" s="3" t="s">
        <v>49</v>
      </c>
      <c r="C234" s="3" t="s">
        <v>22</v>
      </c>
      <c r="D234" s="3" t="s">
        <v>5</v>
      </c>
      <c r="E234" s="3">
        <v>300000</v>
      </c>
    </row>
    <row r="235" spans="1:5" ht="15.75" customHeight="1" x14ac:dyDescent="0.25">
      <c r="A235" s="5">
        <v>43699</v>
      </c>
      <c r="B235" s="3" t="s">
        <v>57</v>
      </c>
      <c r="C235" s="3" t="s">
        <v>21</v>
      </c>
      <c r="D235" s="3" t="s">
        <v>5</v>
      </c>
      <c r="E235" s="3">
        <v>210000</v>
      </c>
    </row>
    <row r="236" spans="1:5" ht="15.75" customHeight="1" x14ac:dyDescent="0.25">
      <c r="A236" s="5">
        <v>43700</v>
      </c>
      <c r="B236" s="3" t="s">
        <v>41</v>
      </c>
      <c r="C236" s="3" t="s">
        <v>29</v>
      </c>
      <c r="D236" s="3" t="s">
        <v>3</v>
      </c>
      <c r="E236" s="3">
        <v>350000</v>
      </c>
    </row>
    <row r="237" spans="1:5" ht="15.75" customHeight="1" x14ac:dyDescent="0.25">
      <c r="A237" s="5">
        <v>43701</v>
      </c>
      <c r="B237" s="3" t="s">
        <v>41</v>
      </c>
      <c r="C237" s="3" t="s">
        <v>27</v>
      </c>
      <c r="D237" s="3" t="s">
        <v>3</v>
      </c>
      <c r="E237" s="3">
        <v>300000</v>
      </c>
    </row>
    <row r="238" spans="1:5" ht="15.75" customHeight="1" x14ac:dyDescent="0.25">
      <c r="A238" s="5">
        <v>43702</v>
      </c>
      <c r="B238" s="3" t="s">
        <v>47</v>
      </c>
      <c r="C238" s="3" t="s">
        <v>37</v>
      </c>
      <c r="D238" s="3" t="s">
        <v>5</v>
      </c>
      <c r="E238" s="3">
        <v>210000</v>
      </c>
    </row>
    <row r="239" spans="1:5" ht="15.75" customHeight="1" x14ac:dyDescent="0.25">
      <c r="A239" s="5">
        <v>43703</v>
      </c>
      <c r="B239" s="3" t="s">
        <v>59</v>
      </c>
      <c r="C239" s="3" t="s">
        <v>28</v>
      </c>
      <c r="D239" s="3" t="s">
        <v>5</v>
      </c>
      <c r="E239" s="3">
        <v>180000</v>
      </c>
    </row>
    <row r="240" spans="1:5" ht="15.75" customHeight="1" x14ac:dyDescent="0.25">
      <c r="A240" s="5">
        <v>43704</v>
      </c>
      <c r="B240" s="3" t="s">
        <v>55</v>
      </c>
      <c r="C240" s="3" t="s">
        <v>21</v>
      </c>
      <c r="D240" s="3" t="s">
        <v>13</v>
      </c>
      <c r="E240" s="3">
        <v>280000</v>
      </c>
    </row>
    <row r="241" spans="1:5" ht="15.75" customHeight="1" x14ac:dyDescent="0.25">
      <c r="A241" s="5">
        <v>43705</v>
      </c>
      <c r="B241" s="3" t="s">
        <v>41</v>
      </c>
      <c r="C241" s="3" t="s">
        <v>34</v>
      </c>
      <c r="D241" s="3" t="s">
        <v>5</v>
      </c>
      <c r="E241" s="3">
        <v>150000</v>
      </c>
    </row>
    <row r="242" spans="1:5" ht="15.75" customHeight="1" x14ac:dyDescent="0.25">
      <c r="A242" s="5">
        <v>43706</v>
      </c>
      <c r="B242" s="3" t="s">
        <v>49</v>
      </c>
      <c r="C242" s="3" t="s">
        <v>28</v>
      </c>
      <c r="D242" s="3" t="s">
        <v>13</v>
      </c>
      <c r="E242" s="3">
        <v>315000</v>
      </c>
    </row>
    <row r="243" spans="1:5" ht="15.75" customHeight="1" x14ac:dyDescent="0.25">
      <c r="A243" s="5">
        <v>43707</v>
      </c>
      <c r="B243" s="3" t="s">
        <v>57</v>
      </c>
      <c r="C243" s="3" t="s">
        <v>26</v>
      </c>
      <c r="D243" s="3" t="s">
        <v>9</v>
      </c>
      <c r="E243" s="3">
        <v>45000</v>
      </c>
    </row>
    <row r="244" spans="1:5" ht="15.75" customHeight="1" x14ac:dyDescent="0.25">
      <c r="A244" s="5">
        <v>43708</v>
      </c>
      <c r="B244" s="3" t="s">
        <v>45</v>
      </c>
      <c r="C244" s="3" t="s">
        <v>33</v>
      </c>
      <c r="D244" s="3" t="s">
        <v>13</v>
      </c>
      <c r="E244" s="3">
        <v>140000</v>
      </c>
    </row>
    <row r="245" spans="1:5" ht="15.75" customHeight="1" x14ac:dyDescent="0.25">
      <c r="A245" s="5">
        <v>43709</v>
      </c>
      <c r="B245" s="3" t="s">
        <v>59</v>
      </c>
      <c r="C245" s="3" t="s">
        <v>32</v>
      </c>
      <c r="D245" s="3" t="s">
        <v>11</v>
      </c>
      <c r="E245" s="3">
        <v>125000</v>
      </c>
    </row>
    <row r="246" spans="1:5" ht="15.75" customHeight="1" x14ac:dyDescent="0.25">
      <c r="A246" s="5">
        <v>43710</v>
      </c>
      <c r="B246" s="3" t="s">
        <v>41</v>
      </c>
      <c r="C246" s="3" t="s">
        <v>33</v>
      </c>
      <c r="D246" s="3" t="s">
        <v>15</v>
      </c>
      <c r="E246" s="3">
        <v>18000</v>
      </c>
    </row>
    <row r="247" spans="1:5" ht="15.75" customHeight="1" x14ac:dyDescent="0.25">
      <c r="A247" s="5">
        <v>43711</v>
      </c>
      <c r="B247" s="3" t="s">
        <v>51</v>
      </c>
      <c r="C247" s="3" t="s">
        <v>27</v>
      </c>
      <c r="D247" s="3" t="s">
        <v>7</v>
      </c>
      <c r="E247" s="3">
        <v>240000</v>
      </c>
    </row>
    <row r="248" spans="1:5" ht="15.75" customHeight="1" x14ac:dyDescent="0.25">
      <c r="A248" s="5">
        <v>43712</v>
      </c>
      <c r="B248" s="3" t="s">
        <v>49</v>
      </c>
      <c r="C248" s="3" t="s">
        <v>28</v>
      </c>
      <c r="D248" s="3" t="s">
        <v>11</v>
      </c>
      <c r="E248" s="3">
        <v>100000</v>
      </c>
    </row>
    <row r="249" spans="1:5" ht="15.75" customHeight="1" x14ac:dyDescent="0.25">
      <c r="A249" s="5">
        <v>43713</v>
      </c>
      <c r="B249" s="3" t="s">
        <v>55</v>
      </c>
      <c r="C249" s="3" t="s">
        <v>19</v>
      </c>
      <c r="D249" s="3" t="s">
        <v>11</v>
      </c>
      <c r="E249" s="3">
        <v>200000</v>
      </c>
    </row>
    <row r="250" spans="1:5" ht="15.75" customHeight="1" x14ac:dyDescent="0.25">
      <c r="A250" s="5">
        <v>43714</v>
      </c>
      <c r="B250" s="3" t="s">
        <v>45</v>
      </c>
      <c r="C250" s="3" t="s">
        <v>19</v>
      </c>
      <c r="D250" s="3" t="s">
        <v>11</v>
      </c>
      <c r="E250" s="3">
        <v>175000</v>
      </c>
    </row>
    <row r="251" spans="1:5" ht="15.75" customHeight="1" x14ac:dyDescent="0.25">
      <c r="A251" s="5">
        <v>43715</v>
      </c>
      <c r="B251" s="3" t="s">
        <v>43</v>
      </c>
      <c r="C251" s="3" t="s">
        <v>23</v>
      </c>
      <c r="D251" s="3" t="s">
        <v>7</v>
      </c>
      <c r="E251" s="3">
        <v>160000</v>
      </c>
    </row>
    <row r="252" spans="1:5" ht="15.75" customHeight="1" x14ac:dyDescent="0.25">
      <c r="A252" s="5">
        <v>43716</v>
      </c>
      <c r="B252" s="3" t="s">
        <v>41</v>
      </c>
      <c r="C252" s="3" t="s">
        <v>29</v>
      </c>
      <c r="D252" s="3" t="s">
        <v>11</v>
      </c>
      <c r="E252" s="3">
        <v>125000</v>
      </c>
    </row>
    <row r="253" spans="1:5" ht="15.75" customHeight="1" x14ac:dyDescent="0.25">
      <c r="A253" s="5">
        <v>43717</v>
      </c>
      <c r="B253" s="3" t="s">
        <v>59</v>
      </c>
      <c r="C253" s="3" t="s">
        <v>19</v>
      </c>
      <c r="D253" s="3" t="s">
        <v>5</v>
      </c>
      <c r="E253" s="3">
        <v>270000</v>
      </c>
    </row>
    <row r="254" spans="1:5" ht="15.75" customHeight="1" x14ac:dyDescent="0.25">
      <c r="A254" s="5">
        <v>43718</v>
      </c>
      <c r="B254" s="3" t="s">
        <v>55</v>
      </c>
      <c r="C254" s="3" t="s">
        <v>19</v>
      </c>
      <c r="D254" s="3" t="s">
        <v>9</v>
      </c>
      <c r="E254" s="3">
        <v>50000</v>
      </c>
    </row>
    <row r="255" spans="1:5" ht="15.75" customHeight="1" x14ac:dyDescent="0.25">
      <c r="A255" s="5">
        <v>43719</v>
      </c>
      <c r="B255" s="3" t="s">
        <v>49</v>
      </c>
      <c r="C255" s="3" t="s">
        <v>28</v>
      </c>
      <c r="D255" s="3" t="s">
        <v>13</v>
      </c>
      <c r="E255" s="3">
        <v>350000</v>
      </c>
    </row>
    <row r="256" spans="1:5" ht="15.75" customHeight="1" x14ac:dyDescent="0.25">
      <c r="A256" s="5">
        <v>43720</v>
      </c>
      <c r="B256" s="3" t="s">
        <v>43</v>
      </c>
      <c r="C256" s="3" t="s">
        <v>33</v>
      </c>
      <c r="D256" s="3" t="s">
        <v>13</v>
      </c>
      <c r="E256" s="3">
        <v>175000</v>
      </c>
    </row>
    <row r="257" spans="1:5" ht="15.75" customHeight="1" x14ac:dyDescent="0.25">
      <c r="A257" s="5">
        <v>43721</v>
      </c>
      <c r="B257" s="3" t="s">
        <v>51</v>
      </c>
      <c r="C257" s="3" t="s">
        <v>36</v>
      </c>
      <c r="D257" s="3" t="s">
        <v>9</v>
      </c>
      <c r="E257" s="3">
        <v>45000</v>
      </c>
    </row>
    <row r="258" spans="1:5" ht="15.75" customHeight="1" x14ac:dyDescent="0.25">
      <c r="A258" s="5">
        <v>43722</v>
      </c>
      <c r="B258" s="3" t="s">
        <v>51</v>
      </c>
      <c r="C258" s="3" t="s">
        <v>24</v>
      </c>
      <c r="D258" s="3" t="s">
        <v>13</v>
      </c>
      <c r="E258" s="3">
        <v>140000</v>
      </c>
    </row>
    <row r="259" spans="1:5" ht="15.75" customHeight="1" x14ac:dyDescent="0.25">
      <c r="A259" s="5">
        <v>43723</v>
      </c>
      <c r="B259" s="3" t="s">
        <v>51</v>
      </c>
      <c r="C259" s="3" t="s">
        <v>32</v>
      </c>
      <c r="D259" s="3" t="s">
        <v>3</v>
      </c>
      <c r="E259" s="3">
        <v>300000</v>
      </c>
    </row>
    <row r="260" spans="1:5" ht="15.75" customHeight="1" x14ac:dyDescent="0.25">
      <c r="A260" s="5">
        <v>43724</v>
      </c>
      <c r="B260" s="3" t="s">
        <v>43</v>
      </c>
      <c r="C260" s="3" t="s">
        <v>33</v>
      </c>
      <c r="D260" s="3" t="s">
        <v>7</v>
      </c>
      <c r="E260" s="3">
        <v>320000</v>
      </c>
    </row>
    <row r="261" spans="1:5" ht="15.75" customHeight="1" x14ac:dyDescent="0.25">
      <c r="A261" s="5">
        <v>43725</v>
      </c>
      <c r="B261" s="3" t="s">
        <v>49</v>
      </c>
      <c r="C261" s="3" t="s">
        <v>23</v>
      </c>
      <c r="D261" s="3" t="s">
        <v>15</v>
      </c>
      <c r="E261" s="3">
        <v>14000</v>
      </c>
    </row>
    <row r="262" spans="1:5" ht="15.75" customHeight="1" x14ac:dyDescent="0.25">
      <c r="A262" s="5">
        <v>43726</v>
      </c>
      <c r="B262" s="3" t="s">
        <v>45</v>
      </c>
      <c r="C262" s="3" t="s">
        <v>31</v>
      </c>
      <c r="D262" s="3" t="s">
        <v>13</v>
      </c>
      <c r="E262" s="3">
        <v>315000</v>
      </c>
    </row>
    <row r="263" spans="1:5" ht="15.75" customHeight="1" x14ac:dyDescent="0.25">
      <c r="A263" s="5">
        <v>43727</v>
      </c>
      <c r="B263" s="3" t="s">
        <v>59</v>
      </c>
      <c r="C263" s="3" t="s">
        <v>28</v>
      </c>
      <c r="D263" s="3" t="s">
        <v>3</v>
      </c>
      <c r="E263" s="3">
        <v>450000</v>
      </c>
    </row>
    <row r="264" spans="1:5" ht="15.75" customHeight="1" x14ac:dyDescent="0.25">
      <c r="A264" s="5">
        <v>43728</v>
      </c>
      <c r="B264" s="3" t="s">
        <v>51</v>
      </c>
      <c r="C264" s="3" t="s">
        <v>24</v>
      </c>
      <c r="D264" s="3" t="s">
        <v>11</v>
      </c>
      <c r="E264" s="3">
        <v>100000</v>
      </c>
    </row>
    <row r="265" spans="1:5" ht="15.75" customHeight="1" x14ac:dyDescent="0.25">
      <c r="A265" s="5">
        <v>43729</v>
      </c>
      <c r="B265" s="3" t="s">
        <v>49</v>
      </c>
      <c r="C265" s="3" t="s">
        <v>33</v>
      </c>
      <c r="D265" s="3" t="s">
        <v>9</v>
      </c>
      <c r="E265" s="3">
        <v>35000</v>
      </c>
    </row>
    <row r="266" spans="1:5" ht="15.75" customHeight="1" x14ac:dyDescent="0.25">
      <c r="A266" s="5">
        <v>43730</v>
      </c>
      <c r="B266" s="3" t="s">
        <v>47</v>
      </c>
      <c r="C266" s="3" t="s">
        <v>37</v>
      </c>
      <c r="D266" s="3" t="s">
        <v>7</v>
      </c>
      <c r="E266" s="3">
        <v>400000</v>
      </c>
    </row>
    <row r="267" spans="1:5" ht="15.75" customHeight="1" x14ac:dyDescent="0.25">
      <c r="A267" s="5">
        <v>43731</v>
      </c>
      <c r="B267" s="3" t="s">
        <v>49</v>
      </c>
      <c r="C267" s="3" t="s">
        <v>36</v>
      </c>
      <c r="D267" s="3" t="s">
        <v>11</v>
      </c>
      <c r="E267" s="3">
        <v>150000</v>
      </c>
    </row>
    <row r="268" spans="1:5" ht="15.75" customHeight="1" x14ac:dyDescent="0.25">
      <c r="A268" s="5">
        <v>43732</v>
      </c>
      <c r="B268" s="3" t="s">
        <v>57</v>
      </c>
      <c r="C268" s="3" t="s">
        <v>26</v>
      </c>
      <c r="D268" s="3" t="s">
        <v>9</v>
      </c>
      <c r="E268" s="3">
        <v>30000</v>
      </c>
    </row>
    <row r="269" spans="1:5" ht="15.75" customHeight="1" x14ac:dyDescent="0.25">
      <c r="A269" s="5">
        <v>43733</v>
      </c>
      <c r="B269" s="3" t="s">
        <v>41</v>
      </c>
      <c r="C269" s="3" t="s">
        <v>27</v>
      </c>
      <c r="D269" s="3" t="s">
        <v>9</v>
      </c>
      <c r="E269" s="3">
        <v>20000</v>
      </c>
    </row>
    <row r="270" spans="1:5" ht="15.75" customHeight="1" x14ac:dyDescent="0.25">
      <c r="A270" s="5">
        <v>43734</v>
      </c>
      <c r="B270" s="3" t="s">
        <v>57</v>
      </c>
      <c r="C270" s="3" t="s">
        <v>24</v>
      </c>
      <c r="D270" s="3" t="s">
        <v>7</v>
      </c>
      <c r="E270" s="3">
        <v>200000</v>
      </c>
    </row>
    <row r="271" spans="1:5" ht="15.75" customHeight="1" x14ac:dyDescent="0.25">
      <c r="A271" s="5">
        <v>43735</v>
      </c>
      <c r="B271" s="3" t="s">
        <v>51</v>
      </c>
      <c r="C271" s="3" t="s">
        <v>32</v>
      </c>
      <c r="D271" s="3" t="s">
        <v>11</v>
      </c>
      <c r="E271" s="3">
        <v>175000</v>
      </c>
    </row>
    <row r="272" spans="1:5" ht="15.75" customHeight="1" x14ac:dyDescent="0.25">
      <c r="A272" s="5">
        <v>43736</v>
      </c>
      <c r="B272" s="3" t="s">
        <v>55</v>
      </c>
      <c r="C272" s="3" t="s">
        <v>26</v>
      </c>
      <c r="D272" s="3" t="s">
        <v>5</v>
      </c>
      <c r="E272" s="3">
        <v>150000</v>
      </c>
    </row>
    <row r="273" spans="1:5" ht="15.75" customHeight="1" x14ac:dyDescent="0.25">
      <c r="A273" s="5">
        <v>43737</v>
      </c>
      <c r="B273" s="3" t="s">
        <v>43</v>
      </c>
      <c r="C273" s="3" t="s">
        <v>26</v>
      </c>
      <c r="D273" s="3" t="s">
        <v>3</v>
      </c>
      <c r="E273" s="3">
        <v>400000</v>
      </c>
    </row>
    <row r="274" spans="1:5" ht="15.75" customHeight="1" x14ac:dyDescent="0.25">
      <c r="A274" s="5">
        <v>43738</v>
      </c>
      <c r="B274" s="3" t="s">
        <v>59</v>
      </c>
      <c r="C274" s="3" t="s">
        <v>36</v>
      </c>
      <c r="D274" s="3" t="s">
        <v>11</v>
      </c>
      <c r="E274" s="3">
        <v>200000</v>
      </c>
    </row>
    <row r="275" spans="1:5" ht="15.75" customHeight="1" x14ac:dyDescent="0.25">
      <c r="A275" s="5">
        <v>43739</v>
      </c>
      <c r="B275" s="3" t="s">
        <v>41</v>
      </c>
      <c r="C275" s="3" t="s">
        <v>31</v>
      </c>
      <c r="D275" s="3" t="s">
        <v>13</v>
      </c>
      <c r="E275" s="3">
        <v>175000</v>
      </c>
    </row>
    <row r="276" spans="1:5" ht="15.75" customHeight="1" x14ac:dyDescent="0.25">
      <c r="A276" s="5">
        <v>43740</v>
      </c>
      <c r="B276" s="3" t="s">
        <v>45</v>
      </c>
      <c r="C276" s="3" t="s">
        <v>24</v>
      </c>
      <c r="D276" s="3" t="s">
        <v>11</v>
      </c>
      <c r="E276" s="3">
        <v>175000</v>
      </c>
    </row>
    <row r="277" spans="1:5" ht="15.75" customHeight="1" x14ac:dyDescent="0.25">
      <c r="A277" s="5">
        <v>43741</v>
      </c>
      <c r="B277" s="3" t="s">
        <v>51</v>
      </c>
      <c r="C277" s="3" t="s">
        <v>24</v>
      </c>
      <c r="D277" s="3" t="s">
        <v>13</v>
      </c>
      <c r="E277" s="3">
        <v>210000</v>
      </c>
    </row>
    <row r="278" spans="1:5" ht="15.75" customHeight="1" x14ac:dyDescent="0.25">
      <c r="A278" s="5">
        <v>43742</v>
      </c>
      <c r="B278" s="3" t="s">
        <v>47</v>
      </c>
      <c r="C278" s="3" t="s">
        <v>31</v>
      </c>
      <c r="D278" s="3" t="s">
        <v>7</v>
      </c>
      <c r="E278" s="3">
        <v>400000</v>
      </c>
    </row>
    <row r="279" spans="1:5" ht="15.75" customHeight="1" x14ac:dyDescent="0.25">
      <c r="A279" s="5">
        <v>43743</v>
      </c>
      <c r="B279" s="3" t="s">
        <v>41</v>
      </c>
      <c r="C279" s="3" t="s">
        <v>26</v>
      </c>
      <c r="D279" s="3" t="s">
        <v>9</v>
      </c>
      <c r="E279" s="3">
        <v>45000</v>
      </c>
    </row>
    <row r="280" spans="1:5" ht="15.75" customHeight="1" x14ac:dyDescent="0.25">
      <c r="A280" s="5">
        <v>43744</v>
      </c>
      <c r="B280" s="3" t="s">
        <v>49</v>
      </c>
      <c r="C280" s="3" t="s">
        <v>19</v>
      </c>
      <c r="D280" s="3" t="s">
        <v>11</v>
      </c>
      <c r="E280" s="3">
        <v>100000</v>
      </c>
    </row>
    <row r="281" spans="1:5" ht="15.75" customHeight="1" x14ac:dyDescent="0.25">
      <c r="A281" s="5">
        <v>43745</v>
      </c>
      <c r="B281" s="3" t="s">
        <v>41</v>
      </c>
      <c r="C281" s="3" t="s">
        <v>27</v>
      </c>
      <c r="D281" s="3" t="s">
        <v>15</v>
      </c>
      <c r="E281" s="3">
        <v>12000</v>
      </c>
    </row>
    <row r="282" spans="1:5" ht="15.75" customHeight="1" x14ac:dyDescent="0.25">
      <c r="A282" s="5">
        <v>43746</v>
      </c>
      <c r="B282" s="3" t="s">
        <v>57</v>
      </c>
      <c r="C282" s="3" t="s">
        <v>33</v>
      </c>
      <c r="D282" s="3" t="s">
        <v>7</v>
      </c>
      <c r="E282" s="3">
        <v>280000</v>
      </c>
    </row>
    <row r="283" spans="1:5" ht="15.75" customHeight="1" x14ac:dyDescent="0.25">
      <c r="A283" s="5">
        <v>43747</v>
      </c>
      <c r="B283" s="3" t="s">
        <v>45</v>
      </c>
      <c r="C283" s="3" t="s">
        <v>22</v>
      </c>
      <c r="D283" s="3" t="s">
        <v>15</v>
      </c>
      <c r="E283" s="3">
        <v>10000</v>
      </c>
    </row>
    <row r="284" spans="1:5" ht="15.75" customHeight="1" x14ac:dyDescent="0.25">
      <c r="A284" s="5">
        <v>43748</v>
      </c>
      <c r="B284" s="3" t="s">
        <v>53</v>
      </c>
      <c r="C284" s="3" t="s">
        <v>27</v>
      </c>
      <c r="D284" s="3" t="s">
        <v>13</v>
      </c>
      <c r="E284" s="3">
        <v>175000</v>
      </c>
    </row>
    <row r="285" spans="1:5" ht="15.75" customHeight="1" x14ac:dyDescent="0.25">
      <c r="A285" s="5">
        <v>43749</v>
      </c>
      <c r="B285" s="3" t="s">
        <v>41</v>
      </c>
      <c r="C285" s="3" t="s">
        <v>36</v>
      </c>
      <c r="D285" s="3" t="s">
        <v>9</v>
      </c>
      <c r="E285" s="3">
        <v>50000</v>
      </c>
    </row>
    <row r="286" spans="1:5" ht="15.75" customHeight="1" x14ac:dyDescent="0.25">
      <c r="A286" s="5">
        <v>43750</v>
      </c>
      <c r="B286" s="3" t="s">
        <v>45</v>
      </c>
      <c r="C286" s="3" t="s">
        <v>28</v>
      </c>
      <c r="D286" s="3" t="s">
        <v>7</v>
      </c>
      <c r="E286" s="3">
        <v>320000</v>
      </c>
    </row>
    <row r="287" spans="1:5" ht="15.75" customHeight="1" x14ac:dyDescent="0.25">
      <c r="A287" s="5">
        <v>43751</v>
      </c>
      <c r="B287" s="3" t="s">
        <v>49</v>
      </c>
      <c r="C287" s="3" t="s">
        <v>26</v>
      </c>
      <c r="D287" s="3" t="s">
        <v>7</v>
      </c>
      <c r="E287" s="3">
        <v>160000</v>
      </c>
    </row>
    <row r="288" spans="1:5" ht="15.75" customHeight="1" x14ac:dyDescent="0.25">
      <c r="A288" s="5">
        <v>43752</v>
      </c>
      <c r="B288" s="3" t="s">
        <v>43</v>
      </c>
      <c r="C288" s="3" t="s">
        <v>21</v>
      </c>
      <c r="D288" s="3" t="s">
        <v>13</v>
      </c>
      <c r="E288" s="3">
        <v>175000</v>
      </c>
    </row>
    <row r="289" spans="1:5" ht="15.75" customHeight="1" x14ac:dyDescent="0.25">
      <c r="A289" s="5">
        <v>43753</v>
      </c>
      <c r="B289" s="3" t="s">
        <v>51</v>
      </c>
      <c r="C289" s="3" t="s">
        <v>29</v>
      </c>
      <c r="D289" s="3" t="s">
        <v>15</v>
      </c>
      <c r="E289" s="3">
        <v>10000</v>
      </c>
    </row>
    <row r="290" spans="1:5" ht="15.75" customHeight="1" x14ac:dyDescent="0.25">
      <c r="A290" s="5">
        <v>43754</v>
      </c>
      <c r="B290" s="3" t="s">
        <v>53</v>
      </c>
      <c r="C290" s="3" t="s">
        <v>37</v>
      </c>
      <c r="D290" s="3" t="s">
        <v>5</v>
      </c>
      <c r="E290" s="3">
        <v>300000</v>
      </c>
    </row>
    <row r="291" spans="1:5" ht="15.75" customHeight="1" x14ac:dyDescent="0.25">
      <c r="A291" s="5">
        <v>43755</v>
      </c>
      <c r="B291" s="3" t="s">
        <v>41</v>
      </c>
      <c r="C291" s="3" t="s">
        <v>32</v>
      </c>
      <c r="D291" s="3" t="s">
        <v>5</v>
      </c>
      <c r="E291" s="3">
        <v>240000</v>
      </c>
    </row>
    <row r="292" spans="1:5" ht="15.75" customHeight="1" x14ac:dyDescent="0.25">
      <c r="A292" s="5">
        <v>43756</v>
      </c>
      <c r="B292" s="3" t="s">
        <v>45</v>
      </c>
      <c r="C292" s="3" t="s">
        <v>37</v>
      </c>
      <c r="D292" s="3" t="s">
        <v>9</v>
      </c>
      <c r="E292" s="3">
        <v>45000</v>
      </c>
    </row>
    <row r="293" spans="1:5" ht="15.75" customHeight="1" x14ac:dyDescent="0.25">
      <c r="A293" s="5">
        <v>43757</v>
      </c>
      <c r="B293" s="3" t="s">
        <v>43</v>
      </c>
      <c r="C293" s="3" t="s">
        <v>36</v>
      </c>
      <c r="D293" s="3" t="s">
        <v>11</v>
      </c>
      <c r="E293" s="3">
        <v>100000</v>
      </c>
    </row>
    <row r="294" spans="1:5" ht="15.75" customHeight="1" x14ac:dyDescent="0.25">
      <c r="A294" s="5">
        <v>43758</v>
      </c>
      <c r="B294" s="3" t="s">
        <v>51</v>
      </c>
      <c r="C294" s="3" t="s">
        <v>26</v>
      </c>
      <c r="D294" s="3" t="s">
        <v>3</v>
      </c>
      <c r="E294" s="3">
        <v>450000</v>
      </c>
    </row>
    <row r="295" spans="1:5" ht="15.75" customHeight="1" x14ac:dyDescent="0.25">
      <c r="A295" s="5">
        <v>43759</v>
      </c>
      <c r="B295" s="3" t="s">
        <v>45</v>
      </c>
      <c r="C295" s="3" t="s">
        <v>22</v>
      </c>
      <c r="D295" s="3" t="s">
        <v>3</v>
      </c>
      <c r="E295" s="3">
        <v>300000</v>
      </c>
    </row>
    <row r="296" spans="1:5" ht="15.75" customHeight="1" x14ac:dyDescent="0.25">
      <c r="A296" s="5">
        <v>43760</v>
      </c>
      <c r="B296" s="3" t="s">
        <v>53</v>
      </c>
      <c r="C296" s="3" t="s">
        <v>24</v>
      </c>
      <c r="D296" s="3" t="s">
        <v>15</v>
      </c>
      <c r="E296" s="3">
        <v>12000</v>
      </c>
    </row>
    <row r="297" spans="1:5" ht="15.75" customHeight="1" x14ac:dyDescent="0.25">
      <c r="A297" s="5">
        <v>43761</v>
      </c>
      <c r="B297" s="3" t="s">
        <v>45</v>
      </c>
      <c r="C297" s="3" t="s">
        <v>28</v>
      </c>
      <c r="D297" s="3" t="s">
        <v>13</v>
      </c>
      <c r="E297" s="3">
        <v>140000</v>
      </c>
    </row>
    <row r="298" spans="1:5" ht="15.75" customHeight="1" x14ac:dyDescent="0.25">
      <c r="A298" s="5">
        <v>43762</v>
      </c>
      <c r="B298" s="3" t="s">
        <v>41</v>
      </c>
      <c r="C298" s="3" t="s">
        <v>36</v>
      </c>
      <c r="D298" s="3" t="s">
        <v>11</v>
      </c>
      <c r="E298" s="3">
        <v>250000</v>
      </c>
    </row>
    <row r="299" spans="1:5" ht="15.75" customHeight="1" x14ac:dyDescent="0.25">
      <c r="A299" s="5">
        <v>43763</v>
      </c>
      <c r="B299" s="3" t="s">
        <v>51</v>
      </c>
      <c r="C299" s="3" t="s">
        <v>28</v>
      </c>
      <c r="D299" s="3" t="s">
        <v>15</v>
      </c>
      <c r="E299" s="3">
        <v>16000</v>
      </c>
    </row>
    <row r="300" spans="1:5" ht="15.75" customHeight="1" x14ac:dyDescent="0.25">
      <c r="A300" s="5">
        <v>43764</v>
      </c>
      <c r="B300" s="3" t="s">
        <v>57</v>
      </c>
      <c r="C300" s="3" t="s">
        <v>32</v>
      </c>
      <c r="D300" s="3" t="s">
        <v>5</v>
      </c>
      <c r="E300" s="3">
        <v>180000</v>
      </c>
    </row>
    <row r="301" spans="1:5" ht="15.75" customHeight="1" x14ac:dyDescent="0.25">
      <c r="A301" s="5">
        <v>43765</v>
      </c>
      <c r="B301" s="3" t="s">
        <v>51</v>
      </c>
      <c r="C301" s="3" t="s">
        <v>22</v>
      </c>
      <c r="D301" s="3" t="s">
        <v>7</v>
      </c>
      <c r="E301" s="3">
        <v>320000</v>
      </c>
    </row>
    <row r="302" spans="1:5" ht="15.75" customHeight="1" x14ac:dyDescent="0.25">
      <c r="A302" s="5">
        <v>43766</v>
      </c>
      <c r="B302" s="3" t="s">
        <v>47</v>
      </c>
      <c r="C302" s="3" t="s">
        <v>34</v>
      </c>
      <c r="D302" s="3" t="s">
        <v>11</v>
      </c>
      <c r="E302" s="3">
        <v>125000</v>
      </c>
    </row>
    <row r="303" spans="1:5" ht="15.75" customHeight="1" x14ac:dyDescent="0.25">
      <c r="A303" s="5">
        <v>43767</v>
      </c>
      <c r="B303" s="3" t="s">
        <v>57</v>
      </c>
      <c r="C303" s="3" t="s">
        <v>28</v>
      </c>
      <c r="D303" s="3" t="s">
        <v>15</v>
      </c>
      <c r="E303" s="3">
        <v>18000</v>
      </c>
    </row>
    <row r="304" spans="1:5" ht="15.75" customHeight="1" x14ac:dyDescent="0.25">
      <c r="A304" s="5">
        <v>43768</v>
      </c>
      <c r="B304" s="3" t="s">
        <v>51</v>
      </c>
      <c r="C304" s="3" t="s">
        <v>34</v>
      </c>
      <c r="D304" s="3" t="s">
        <v>7</v>
      </c>
      <c r="E304" s="3">
        <v>280000</v>
      </c>
    </row>
    <row r="305" spans="1:5" ht="15.75" customHeight="1" x14ac:dyDescent="0.25">
      <c r="A305" s="5">
        <v>43769</v>
      </c>
      <c r="B305" s="3" t="s">
        <v>49</v>
      </c>
      <c r="C305" s="3" t="s">
        <v>29</v>
      </c>
      <c r="D305" s="3" t="s">
        <v>11</v>
      </c>
      <c r="E305" s="3">
        <v>125000</v>
      </c>
    </row>
    <row r="306" spans="1:5" ht="15.75" customHeight="1" x14ac:dyDescent="0.25">
      <c r="A306" s="5">
        <v>43770</v>
      </c>
      <c r="B306" s="3" t="s">
        <v>47</v>
      </c>
      <c r="C306" s="3" t="s">
        <v>27</v>
      </c>
      <c r="D306" s="3" t="s">
        <v>13</v>
      </c>
      <c r="E306" s="3">
        <v>175000</v>
      </c>
    </row>
    <row r="307" spans="1:5" ht="15.75" customHeight="1" x14ac:dyDescent="0.25">
      <c r="A307" s="5">
        <v>43771</v>
      </c>
      <c r="B307" s="3" t="s">
        <v>57</v>
      </c>
      <c r="C307" s="3" t="s">
        <v>21</v>
      </c>
      <c r="D307" s="3" t="s">
        <v>3</v>
      </c>
      <c r="E307" s="3">
        <v>250000</v>
      </c>
    </row>
    <row r="308" spans="1:5" ht="15.75" customHeight="1" x14ac:dyDescent="0.25">
      <c r="A308" s="5">
        <v>43772</v>
      </c>
      <c r="B308" s="3" t="s">
        <v>41</v>
      </c>
      <c r="C308" s="3" t="s">
        <v>26</v>
      </c>
      <c r="D308" s="3" t="s">
        <v>13</v>
      </c>
      <c r="E308" s="3">
        <v>315000</v>
      </c>
    </row>
    <row r="309" spans="1:5" ht="15.75" customHeight="1" x14ac:dyDescent="0.25">
      <c r="A309" s="5">
        <v>43773</v>
      </c>
      <c r="B309" s="3" t="s">
        <v>49</v>
      </c>
      <c r="C309" s="3" t="s">
        <v>32</v>
      </c>
      <c r="D309" s="3" t="s">
        <v>13</v>
      </c>
      <c r="E309" s="3">
        <v>350000</v>
      </c>
    </row>
    <row r="310" spans="1:5" ht="15.75" customHeight="1" x14ac:dyDescent="0.25">
      <c r="A310" s="5">
        <v>43774</v>
      </c>
      <c r="B310" s="3" t="s">
        <v>41</v>
      </c>
      <c r="C310" s="3" t="s">
        <v>34</v>
      </c>
      <c r="D310" s="3" t="s">
        <v>11</v>
      </c>
      <c r="E310" s="3">
        <v>100000</v>
      </c>
    </row>
    <row r="311" spans="1:5" ht="15.75" customHeight="1" x14ac:dyDescent="0.25">
      <c r="A311" s="5">
        <v>43775</v>
      </c>
      <c r="B311" s="3" t="s">
        <v>51</v>
      </c>
      <c r="C311" s="3" t="s">
        <v>19</v>
      </c>
      <c r="D311" s="3" t="s">
        <v>15</v>
      </c>
      <c r="E311" s="3">
        <v>8000</v>
      </c>
    </row>
    <row r="312" spans="1:5" ht="15.75" customHeight="1" x14ac:dyDescent="0.25">
      <c r="A312" s="5">
        <v>43776</v>
      </c>
      <c r="B312" s="3" t="s">
        <v>59</v>
      </c>
      <c r="C312" s="3" t="s">
        <v>29</v>
      </c>
      <c r="D312" s="3" t="s">
        <v>15</v>
      </c>
      <c r="E312" s="3">
        <v>10000</v>
      </c>
    </row>
    <row r="313" spans="1:5" ht="15.75" customHeight="1" x14ac:dyDescent="0.25">
      <c r="A313" s="5">
        <v>43777</v>
      </c>
      <c r="B313" s="3" t="s">
        <v>57</v>
      </c>
      <c r="C313" s="3" t="s">
        <v>33</v>
      </c>
      <c r="D313" s="3" t="s">
        <v>11</v>
      </c>
      <c r="E313" s="3">
        <v>225000</v>
      </c>
    </row>
    <row r="314" spans="1:5" ht="15.75" customHeight="1" x14ac:dyDescent="0.25">
      <c r="A314" s="5">
        <v>43778</v>
      </c>
      <c r="B314" s="3" t="s">
        <v>47</v>
      </c>
      <c r="C314" s="3" t="s">
        <v>27</v>
      </c>
      <c r="D314" s="3" t="s">
        <v>15</v>
      </c>
      <c r="E314" s="3">
        <v>18000</v>
      </c>
    </row>
    <row r="315" spans="1:5" ht="15.75" customHeight="1" x14ac:dyDescent="0.25">
      <c r="A315" s="5">
        <v>43779</v>
      </c>
      <c r="B315" s="3" t="s">
        <v>47</v>
      </c>
      <c r="C315" s="3" t="s">
        <v>36</v>
      </c>
      <c r="D315" s="3" t="s">
        <v>5</v>
      </c>
      <c r="E315" s="3">
        <v>270000</v>
      </c>
    </row>
    <row r="316" spans="1:5" ht="15.75" customHeight="1" x14ac:dyDescent="0.25">
      <c r="A316" s="5">
        <v>43780</v>
      </c>
      <c r="B316" s="3" t="s">
        <v>51</v>
      </c>
      <c r="C316" s="3" t="s">
        <v>37</v>
      </c>
      <c r="D316" s="3" t="s">
        <v>7</v>
      </c>
      <c r="E316" s="3">
        <v>280000</v>
      </c>
    </row>
    <row r="317" spans="1:5" ht="15.75" customHeight="1" x14ac:dyDescent="0.25">
      <c r="A317" s="5">
        <v>43781</v>
      </c>
      <c r="B317" s="3" t="s">
        <v>43</v>
      </c>
      <c r="C317" s="3" t="s">
        <v>33</v>
      </c>
      <c r="D317" s="3" t="s">
        <v>7</v>
      </c>
      <c r="E317" s="3">
        <v>400000</v>
      </c>
    </row>
    <row r="318" spans="1:5" ht="15.75" customHeight="1" x14ac:dyDescent="0.25">
      <c r="A318" s="5">
        <v>43782</v>
      </c>
      <c r="B318" s="3" t="s">
        <v>53</v>
      </c>
      <c r="C318" s="3" t="s">
        <v>24</v>
      </c>
      <c r="D318" s="3" t="s">
        <v>9</v>
      </c>
      <c r="E318" s="3">
        <v>40000</v>
      </c>
    </row>
    <row r="319" spans="1:5" ht="15.75" customHeight="1" x14ac:dyDescent="0.25">
      <c r="A319" s="5">
        <v>43783</v>
      </c>
      <c r="B319" s="3" t="s">
        <v>57</v>
      </c>
      <c r="C319" s="3" t="s">
        <v>34</v>
      </c>
      <c r="D319" s="3" t="s">
        <v>3</v>
      </c>
      <c r="E319" s="3">
        <v>450000</v>
      </c>
    </row>
    <row r="320" spans="1:5" ht="15.75" customHeight="1" x14ac:dyDescent="0.25">
      <c r="A320" s="5">
        <v>43784</v>
      </c>
      <c r="B320" s="3" t="s">
        <v>49</v>
      </c>
      <c r="C320" s="3" t="s">
        <v>27</v>
      </c>
      <c r="D320" s="3" t="s">
        <v>13</v>
      </c>
      <c r="E320" s="3">
        <v>140000</v>
      </c>
    </row>
    <row r="321" spans="1:5" ht="15.75" customHeight="1" x14ac:dyDescent="0.25">
      <c r="A321" s="5">
        <v>43785</v>
      </c>
      <c r="B321" s="3" t="s">
        <v>57</v>
      </c>
      <c r="C321" s="3" t="s">
        <v>29</v>
      </c>
      <c r="D321" s="3" t="s">
        <v>11</v>
      </c>
      <c r="E321" s="3">
        <v>100000</v>
      </c>
    </row>
    <row r="322" spans="1:5" ht="15.75" customHeight="1" x14ac:dyDescent="0.25">
      <c r="A322" s="5">
        <v>43786</v>
      </c>
      <c r="B322" s="3" t="s">
        <v>53</v>
      </c>
      <c r="C322" s="3" t="s">
        <v>32</v>
      </c>
      <c r="D322" s="3" t="s">
        <v>15</v>
      </c>
      <c r="E322" s="3">
        <v>10000</v>
      </c>
    </row>
    <row r="323" spans="1:5" ht="15.75" customHeight="1" x14ac:dyDescent="0.25">
      <c r="A323" s="5">
        <v>43787</v>
      </c>
      <c r="B323" s="3" t="s">
        <v>47</v>
      </c>
      <c r="C323" s="3" t="s">
        <v>32</v>
      </c>
      <c r="D323" s="3" t="s">
        <v>7</v>
      </c>
      <c r="E323" s="3">
        <v>320000</v>
      </c>
    </row>
    <row r="324" spans="1:5" ht="15.75" customHeight="1" x14ac:dyDescent="0.25">
      <c r="A324" s="5">
        <v>43788</v>
      </c>
      <c r="B324" s="3" t="s">
        <v>45</v>
      </c>
      <c r="C324" s="3" t="s">
        <v>28</v>
      </c>
      <c r="D324" s="3" t="s">
        <v>3</v>
      </c>
      <c r="E324" s="3">
        <v>250000</v>
      </c>
    </row>
    <row r="325" spans="1:5" ht="15.75" customHeight="1" x14ac:dyDescent="0.25">
      <c r="A325" s="5">
        <v>43789</v>
      </c>
      <c r="B325" s="3" t="s">
        <v>49</v>
      </c>
      <c r="C325" s="3" t="s">
        <v>33</v>
      </c>
      <c r="D325" s="3" t="s">
        <v>11</v>
      </c>
      <c r="E325" s="3">
        <v>100000</v>
      </c>
    </row>
    <row r="326" spans="1:5" ht="15.75" customHeight="1" x14ac:dyDescent="0.25">
      <c r="A326" s="5">
        <v>43790</v>
      </c>
      <c r="B326" s="3" t="s">
        <v>55</v>
      </c>
      <c r="C326" s="3" t="s">
        <v>36</v>
      </c>
      <c r="D326" s="3" t="s">
        <v>11</v>
      </c>
      <c r="E326" s="3">
        <v>175000</v>
      </c>
    </row>
    <row r="327" spans="1:5" ht="15.75" customHeight="1" x14ac:dyDescent="0.25">
      <c r="A327" s="5">
        <v>43791</v>
      </c>
      <c r="B327" s="3" t="s">
        <v>59</v>
      </c>
      <c r="C327" s="3" t="s">
        <v>36</v>
      </c>
      <c r="D327" s="3" t="s">
        <v>11</v>
      </c>
      <c r="E327" s="3">
        <v>125000</v>
      </c>
    </row>
    <row r="328" spans="1:5" ht="15.75" customHeight="1" x14ac:dyDescent="0.25">
      <c r="A328" s="5">
        <v>43792</v>
      </c>
      <c r="B328" s="3" t="s">
        <v>41</v>
      </c>
      <c r="C328" s="3" t="s">
        <v>22</v>
      </c>
      <c r="D328" s="3" t="s">
        <v>15</v>
      </c>
      <c r="E328" s="3">
        <v>16000</v>
      </c>
    </row>
    <row r="329" spans="1:5" ht="15.75" customHeight="1" x14ac:dyDescent="0.25">
      <c r="A329" s="5">
        <v>43793</v>
      </c>
      <c r="B329" s="3" t="s">
        <v>49</v>
      </c>
      <c r="C329" s="3" t="s">
        <v>38</v>
      </c>
      <c r="D329" s="3" t="s">
        <v>3</v>
      </c>
      <c r="E329" s="3">
        <v>350000</v>
      </c>
    </row>
    <row r="330" spans="1:5" ht="15.75" customHeight="1" x14ac:dyDescent="0.25">
      <c r="A330" s="5">
        <v>43794</v>
      </c>
      <c r="B330" s="3" t="s">
        <v>59</v>
      </c>
      <c r="C330" s="3" t="s">
        <v>19</v>
      </c>
      <c r="D330" s="3" t="s">
        <v>7</v>
      </c>
      <c r="E330" s="3">
        <v>320000</v>
      </c>
    </row>
    <row r="331" spans="1:5" ht="15.75" customHeight="1" x14ac:dyDescent="0.25">
      <c r="A331" s="5">
        <v>43795</v>
      </c>
      <c r="B331" s="3" t="s">
        <v>49</v>
      </c>
      <c r="C331" s="3" t="s">
        <v>27</v>
      </c>
      <c r="D331" s="3" t="s">
        <v>9</v>
      </c>
      <c r="E331" s="3">
        <v>25000</v>
      </c>
    </row>
    <row r="332" spans="1:5" ht="15.75" customHeight="1" x14ac:dyDescent="0.25">
      <c r="A332" s="5">
        <v>43796</v>
      </c>
      <c r="B332" s="3" t="s">
        <v>57</v>
      </c>
      <c r="C332" s="3" t="s">
        <v>37</v>
      </c>
      <c r="D332" s="3" t="s">
        <v>3</v>
      </c>
      <c r="E332" s="3">
        <v>250000</v>
      </c>
    </row>
    <row r="333" spans="1:5" ht="15.75" customHeight="1" x14ac:dyDescent="0.25">
      <c r="A333" s="5">
        <v>43797</v>
      </c>
      <c r="B333" s="3" t="s">
        <v>43</v>
      </c>
      <c r="C333" s="3" t="s">
        <v>37</v>
      </c>
      <c r="D333" s="3" t="s">
        <v>15</v>
      </c>
      <c r="E333" s="3">
        <v>12000</v>
      </c>
    </row>
    <row r="334" spans="1:5" ht="15.75" customHeight="1" x14ac:dyDescent="0.25">
      <c r="A334" s="5">
        <v>43798</v>
      </c>
      <c r="B334" s="3" t="s">
        <v>47</v>
      </c>
      <c r="C334" s="3" t="s">
        <v>28</v>
      </c>
      <c r="D334" s="3" t="s">
        <v>11</v>
      </c>
      <c r="E334" s="3">
        <v>125000</v>
      </c>
    </row>
    <row r="335" spans="1:5" ht="15.75" customHeight="1" x14ac:dyDescent="0.25">
      <c r="A335" s="5">
        <v>43799</v>
      </c>
      <c r="B335" s="3" t="s">
        <v>43</v>
      </c>
      <c r="C335" s="3" t="s">
        <v>34</v>
      </c>
      <c r="D335" s="3" t="s">
        <v>7</v>
      </c>
      <c r="E335" s="3">
        <v>400000</v>
      </c>
    </row>
    <row r="336" spans="1:5" ht="15.75" customHeight="1" x14ac:dyDescent="0.25">
      <c r="A336" s="5">
        <v>43800</v>
      </c>
      <c r="B336" s="3" t="s">
        <v>43</v>
      </c>
      <c r="C336" s="3" t="s">
        <v>19</v>
      </c>
      <c r="D336" s="3" t="s">
        <v>5</v>
      </c>
      <c r="E336" s="3">
        <v>180000</v>
      </c>
    </row>
    <row r="337" spans="1:5" ht="15.75" customHeight="1" x14ac:dyDescent="0.25">
      <c r="A337" s="5">
        <v>43801</v>
      </c>
      <c r="B337" s="3" t="s">
        <v>57</v>
      </c>
      <c r="C337" s="3" t="s">
        <v>23</v>
      </c>
      <c r="D337" s="3" t="s">
        <v>7</v>
      </c>
      <c r="E337" s="3">
        <v>160000</v>
      </c>
    </row>
    <row r="338" spans="1:5" ht="15.75" customHeight="1" x14ac:dyDescent="0.25">
      <c r="A338" s="5">
        <v>43802</v>
      </c>
      <c r="B338" s="3" t="s">
        <v>59</v>
      </c>
      <c r="C338" s="3" t="s">
        <v>33</v>
      </c>
      <c r="D338" s="3" t="s">
        <v>9</v>
      </c>
      <c r="E338" s="3">
        <v>25000</v>
      </c>
    </row>
    <row r="339" spans="1:5" ht="15.75" customHeight="1" x14ac:dyDescent="0.25">
      <c r="A339" s="5">
        <v>43803</v>
      </c>
      <c r="B339" s="3" t="s">
        <v>41</v>
      </c>
      <c r="C339" s="3" t="s">
        <v>37</v>
      </c>
      <c r="D339" s="3" t="s">
        <v>7</v>
      </c>
      <c r="E339" s="3">
        <v>360000</v>
      </c>
    </row>
    <row r="340" spans="1:5" ht="15.75" customHeight="1" x14ac:dyDescent="0.25">
      <c r="A340" s="5">
        <v>43804</v>
      </c>
      <c r="B340" s="3" t="s">
        <v>41</v>
      </c>
      <c r="C340" s="3" t="s">
        <v>29</v>
      </c>
      <c r="D340" s="3" t="s">
        <v>3</v>
      </c>
      <c r="E340" s="3">
        <v>300000</v>
      </c>
    </row>
    <row r="341" spans="1:5" ht="15.75" customHeight="1" x14ac:dyDescent="0.25">
      <c r="A341" s="5">
        <v>43805</v>
      </c>
      <c r="B341" s="3" t="s">
        <v>57</v>
      </c>
      <c r="C341" s="3" t="s">
        <v>32</v>
      </c>
      <c r="D341" s="3" t="s">
        <v>7</v>
      </c>
      <c r="E341" s="3">
        <v>360000</v>
      </c>
    </row>
    <row r="342" spans="1:5" ht="15.75" customHeight="1" x14ac:dyDescent="0.25">
      <c r="A342" s="5">
        <v>43806</v>
      </c>
      <c r="B342" s="3" t="s">
        <v>43</v>
      </c>
      <c r="C342" s="3" t="s">
        <v>28</v>
      </c>
      <c r="D342" s="3" t="s">
        <v>5</v>
      </c>
      <c r="E342" s="3">
        <v>270000</v>
      </c>
    </row>
    <row r="343" spans="1:5" ht="15.75" customHeight="1" x14ac:dyDescent="0.25">
      <c r="A343" s="5">
        <v>43807</v>
      </c>
      <c r="B343" s="3" t="s">
        <v>49</v>
      </c>
      <c r="C343" s="3" t="s">
        <v>22</v>
      </c>
      <c r="D343" s="3" t="s">
        <v>13</v>
      </c>
      <c r="E343" s="3">
        <v>140000</v>
      </c>
    </row>
    <row r="344" spans="1:5" ht="15.75" customHeight="1" x14ac:dyDescent="0.25">
      <c r="A344" s="5">
        <v>43808</v>
      </c>
      <c r="B344" s="3" t="s">
        <v>47</v>
      </c>
      <c r="C344" s="3" t="s">
        <v>34</v>
      </c>
      <c r="D344" s="3" t="s">
        <v>13</v>
      </c>
      <c r="E344" s="3">
        <v>140000</v>
      </c>
    </row>
    <row r="345" spans="1:5" ht="15.75" customHeight="1" x14ac:dyDescent="0.25">
      <c r="A345" s="5">
        <v>43809</v>
      </c>
      <c r="B345" s="3" t="s">
        <v>43</v>
      </c>
      <c r="C345" s="3" t="s">
        <v>37</v>
      </c>
      <c r="D345" s="3" t="s">
        <v>13</v>
      </c>
      <c r="E345" s="3">
        <v>245000</v>
      </c>
    </row>
    <row r="346" spans="1:5" ht="15.75" customHeight="1" x14ac:dyDescent="0.25">
      <c r="A346" s="5">
        <v>43810</v>
      </c>
      <c r="B346" s="3" t="s">
        <v>47</v>
      </c>
      <c r="C346" s="3" t="s">
        <v>34</v>
      </c>
      <c r="D346" s="3" t="s">
        <v>13</v>
      </c>
      <c r="E346" s="3">
        <v>140000</v>
      </c>
    </row>
    <row r="347" spans="1:5" ht="15.75" customHeight="1" x14ac:dyDescent="0.25">
      <c r="A347" s="5">
        <v>43811</v>
      </c>
      <c r="B347" s="3" t="s">
        <v>57</v>
      </c>
      <c r="C347" s="3" t="s">
        <v>22</v>
      </c>
      <c r="D347" s="3" t="s">
        <v>3</v>
      </c>
      <c r="E347" s="3">
        <v>250000</v>
      </c>
    </row>
    <row r="348" spans="1:5" ht="15.75" customHeight="1" x14ac:dyDescent="0.25">
      <c r="A348" s="5">
        <v>43812</v>
      </c>
      <c r="B348" s="3" t="s">
        <v>47</v>
      </c>
      <c r="C348" s="3" t="s">
        <v>31</v>
      </c>
      <c r="D348" s="3" t="s">
        <v>15</v>
      </c>
      <c r="E348" s="3">
        <v>18000</v>
      </c>
    </row>
    <row r="349" spans="1:5" ht="15.75" customHeight="1" x14ac:dyDescent="0.25">
      <c r="A349" s="5">
        <v>43813</v>
      </c>
      <c r="B349" s="3" t="s">
        <v>57</v>
      </c>
      <c r="C349" s="3" t="s">
        <v>32</v>
      </c>
      <c r="D349" s="3" t="s">
        <v>7</v>
      </c>
      <c r="E349" s="3">
        <v>400000</v>
      </c>
    </row>
    <row r="350" spans="1:5" ht="15.75" customHeight="1" x14ac:dyDescent="0.25">
      <c r="A350" s="5">
        <v>43814</v>
      </c>
      <c r="B350" s="3" t="s">
        <v>55</v>
      </c>
      <c r="C350" s="3" t="s">
        <v>28</v>
      </c>
      <c r="D350" s="3" t="s">
        <v>13</v>
      </c>
      <c r="E350" s="3">
        <v>140000</v>
      </c>
    </row>
    <row r="351" spans="1:5" ht="15.75" customHeight="1" x14ac:dyDescent="0.25">
      <c r="A351" s="5">
        <v>43815</v>
      </c>
      <c r="B351" s="3" t="s">
        <v>57</v>
      </c>
      <c r="C351" s="3" t="s">
        <v>24</v>
      </c>
      <c r="D351" s="3" t="s">
        <v>13</v>
      </c>
      <c r="E351" s="3">
        <v>315000</v>
      </c>
    </row>
    <row r="352" spans="1:5" ht="15.75" customHeight="1" x14ac:dyDescent="0.25">
      <c r="A352" s="5">
        <v>43816</v>
      </c>
      <c r="B352" s="3" t="s">
        <v>45</v>
      </c>
      <c r="C352" s="3" t="s">
        <v>29</v>
      </c>
      <c r="D352" s="3" t="s">
        <v>11</v>
      </c>
      <c r="E352" s="3">
        <v>250000</v>
      </c>
    </row>
    <row r="353" spans="1:5" ht="15.75" customHeight="1" x14ac:dyDescent="0.25">
      <c r="A353" s="5">
        <v>43817</v>
      </c>
      <c r="B353" s="3" t="s">
        <v>41</v>
      </c>
      <c r="C353" s="3" t="s">
        <v>31</v>
      </c>
      <c r="D353" s="3" t="s">
        <v>15</v>
      </c>
      <c r="E353" s="3">
        <v>20000</v>
      </c>
    </row>
    <row r="354" spans="1:5" ht="15.75" customHeight="1" x14ac:dyDescent="0.25">
      <c r="A354" s="5">
        <v>43818</v>
      </c>
      <c r="B354" s="3" t="s">
        <v>59</v>
      </c>
      <c r="C354" s="3" t="s">
        <v>19</v>
      </c>
      <c r="D354" s="3" t="s">
        <v>3</v>
      </c>
      <c r="E354" s="3">
        <v>350000</v>
      </c>
    </row>
    <row r="355" spans="1:5" ht="15.75" customHeight="1" x14ac:dyDescent="0.25">
      <c r="A355" s="5">
        <v>43819</v>
      </c>
      <c r="B355" s="3" t="s">
        <v>57</v>
      </c>
      <c r="C355" s="3" t="s">
        <v>36</v>
      </c>
      <c r="D355" s="3" t="s">
        <v>7</v>
      </c>
      <c r="E355" s="3">
        <v>400000</v>
      </c>
    </row>
    <row r="356" spans="1:5" ht="15.75" customHeight="1" x14ac:dyDescent="0.25">
      <c r="A356" s="5">
        <v>43820</v>
      </c>
      <c r="B356" s="3" t="s">
        <v>43</v>
      </c>
      <c r="C356" s="3" t="s">
        <v>29</v>
      </c>
      <c r="D356" s="3" t="s">
        <v>7</v>
      </c>
      <c r="E356" s="3">
        <v>320000</v>
      </c>
    </row>
    <row r="357" spans="1:5" ht="15.75" customHeight="1" x14ac:dyDescent="0.25">
      <c r="A357" s="5">
        <v>43821</v>
      </c>
      <c r="B357" s="3" t="s">
        <v>49</v>
      </c>
      <c r="C357" s="3" t="s">
        <v>28</v>
      </c>
      <c r="D357" s="3" t="s">
        <v>3</v>
      </c>
      <c r="E357" s="3">
        <v>250000</v>
      </c>
    </row>
    <row r="358" spans="1:5" ht="15.75" customHeight="1" x14ac:dyDescent="0.25">
      <c r="A358" s="5">
        <v>43822</v>
      </c>
      <c r="B358" s="3" t="s">
        <v>49</v>
      </c>
      <c r="C358" s="3" t="s">
        <v>24</v>
      </c>
      <c r="D358" s="3" t="s">
        <v>13</v>
      </c>
      <c r="E358" s="3">
        <v>210000</v>
      </c>
    </row>
    <row r="359" spans="1:5" ht="15.75" customHeight="1" x14ac:dyDescent="0.25">
      <c r="A359" s="5">
        <v>43823</v>
      </c>
      <c r="B359" s="3" t="s">
        <v>45</v>
      </c>
      <c r="C359" s="3" t="s">
        <v>37</v>
      </c>
      <c r="D359" s="3" t="s">
        <v>15</v>
      </c>
      <c r="E359" s="3">
        <v>16000</v>
      </c>
    </row>
    <row r="360" spans="1:5" ht="15.75" customHeight="1" x14ac:dyDescent="0.25">
      <c r="A360" s="5">
        <v>43824</v>
      </c>
      <c r="B360" s="3" t="s">
        <v>41</v>
      </c>
      <c r="C360" s="3" t="s">
        <v>24</v>
      </c>
      <c r="D360" s="3" t="s">
        <v>9</v>
      </c>
      <c r="E360" s="3">
        <v>50000</v>
      </c>
    </row>
    <row r="361" spans="1:5" ht="15.75" customHeight="1" x14ac:dyDescent="0.25">
      <c r="A361" s="5">
        <v>43825</v>
      </c>
      <c r="B361" s="3" t="s">
        <v>49</v>
      </c>
      <c r="C361" s="3" t="s">
        <v>36</v>
      </c>
      <c r="D361" s="3" t="s">
        <v>3</v>
      </c>
      <c r="E361" s="3">
        <v>200000</v>
      </c>
    </row>
    <row r="362" spans="1:5" ht="15.75" customHeight="1" x14ac:dyDescent="0.25">
      <c r="A362" s="5">
        <v>43826</v>
      </c>
      <c r="B362" s="3" t="s">
        <v>53</v>
      </c>
      <c r="C362" s="3" t="s">
        <v>29</v>
      </c>
      <c r="D362" s="3" t="s">
        <v>11</v>
      </c>
      <c r="E362" s="3">
        <v>100000</v>
      </c>
    </row>
    <row r="363" spans="1:5" ht="15.75" customHeight="1" x14ac:dyDescent="0.25">
      <c r="A363" s="5">
        <v>43827</v>
      </c>
      <c r="B363" s="3" t="s">
        <v>41</v>
      </c>
      <c r="C363" s="3" t="s">
        <v>19</v>
      </c>
      <c r="D363" s="3" t="s">
        <v>15</v>
      </c>
      <c r="E363" s="3">
        <v>10000</v>
      </c>
    </row>
    <row r="364" spans="1:5" ht="15.75" customHeight="1" x14ac:dyDescent="0.25">
      <c r="A364" s="5">
        <v>43828</v>
      </c>
      <c r="B364" s="3" t="s">
        <v>57</v>
      </c>
      <c r="C364" s="3" t="s">
        <v>37</v>
      </c>
      <c r="D364" s="3" t="s">
        <v>5</v>
      </c>
      <c r="E364" s="3">
        <v>240000</v>
      </c>
    </row>
    <row r="365" spans="1:5" ht="15.75" customHeight="1" x14ac:dyDescent="0.25">
      <c r="A365" s="5">
        <v>43829</v>
      </c>
      <c r="B365" s="3" t="s">
        <v>57</v>
      </c>
      <c r="C365" s="3" t="s">
        <v>36</v>
      </c>
      <c r="D365" s="3" t="s">
        <v>7</v>
      </c>
      <c r="E365" s="3">
        <v>160000</v>
      </c>
    </row>
    <row r="366" spans="1:5" ht="15.75" customHeight="1" x14ac:dyDescent="0.25">
      <c r="A366" s="5">
        <v>43830</v>
      </c>
      <c r="B366" s="3" t="s">
        <v>51</v>
      </c>
      <c r="C366" s="3" t="s">
        <v>33</v>
      </c>
      <c r="D366" s="3" t="s">
        <v>15</v>
      </c>
      <c r="E366" s="3">
        <v>8000</v>
      </c>
    </row>
    <row r="367" spans="1:5" ht="15.75" customHeight="1" x14ac:dyDescent="0.25">
      <c r="A367" s="5">
        <v>43831</v>
      </c>
      <c r="B367" s="3" t="s">
        <v>57</v>
      </c>
      <c r="C367" s="3" t="s">
        <v>38</v>
      </c>
      <c r="D367" s="3" t="s">
        <v>3</v>
      </c>
      <c r="E367" s="3">
        <v>500000</v>
      </c>
    </row>
    <row r="368" spans="1:5" ht="15.75" customHeight="1" x14ac:dyDescent="0.25">
      <c r="A368" s="5">
        <v>43832</v>
      </c>
      <c r="B368" s="3" t="s">
        <v>47</v>
      </c>
      <c r="C368" s="3" t="s">
        <v>24</v>
      </c>
      <c r="D368" s="3" t="s">
        <v>7</v>
      </c>
      <c r="E368" s="3">
        <v>280000</v>
      </c>
    </row>
    <row r="369" spans="1:5" ht="15.75" customHeight="1" x14ac:dyDescent="0.25">
      <c r="A369" s="5">
        <v>43833</v>
      </c>
      <c r="B369" s="3" t="s">
        <v>51</v>
      </c>
      <c r="C369" s="3" t="s">
        <v>31</v>
      </c>
      <c r="D369" s="3" t="s">
        <v>5</v>
      </c>
      <c r="E369" s="3">
        <v>270000</v>
      </c>
    </row>
    <row r="370" spans="1:5" ht="15.75" customHeight="1" x14ac:dyDescent="0.25">
      <c r="A370" s="5">
        <v>43834</v>
      </c>
      <c r="B370" s="3" t="s">
        <v>53</v>
      </c>
      <c r="C370" s="3" t="s">
        <v>28</v>
      </c>
      <c r="D370" s="3" t="s">
        <v>5</v>
      </c>
      <c r="E370" s="3">
        <v>150000</v>
      </c>
    </row>
    <row r="371" spans="1:5" ht="15.75" customHeight="1" x14ac:dyDescent="0.25">
      <c r="A371" s="5">
        <v>43835</v>
      </c>
      <c r="B371" s="3" t="s">
        <v>47</v>
      </c>
      <c r="C371" s="3" t="s">
        <v>26</v>
      </c>
      <c r="D371" s="3" t="s">
        <v>3</v>
      </c>
      <c r="E371" s="3">
        <v>400000</v>
      </c>
    </row>
    <row r="372" spans="1:5" ht="15.75" customHeight="1" x14ac:dyDescent="0.25">
      <c r="A372" s="5">
        <v>43836</v>
      </c>
      <c r="B372" s="3" t="s">
        <v>47</v>
      </c>
      <c r="C372" s="3" t="s">
        <v>21</v>
      </c>
      <c r="D372" s="3" t="s">
        <v>11</v>
      </c>
      <c r="E372" s="3">
        <v>250000</v>
      </c>
    </row>
    <row r="373" spans="1:5" ht="15.75" customHeight="1" x14ac:dyDescent="0.25">
      <c r="A373" s="5">
        <v>43837</v>
      </c>
      <c r="B373" s="3" t="s">
        <v>45</v>
      </c>
      <c r="C373" s="3" t="s">
        <v>34</v>
      </c>
      <c r="D373" s="3" t="s">
        <v>9</v>
      </c>
      <c r="E373" s="3">
        <v>45000</v>
      </c>
    </row>
    <row r="374" spans="1:5" ht="15.75" customHeight="1" x14ac:dyDescent="0.25">
      <c r="A374" s="5">
        <v>43838</v>
      </c>
      <c r="B374" s="3" t="s">
        <v>47</v>
      </c>
      <c r="C374" s="3" t="s">
        <v>27</v>
      </c>
      <c r="D374" s="3" t="s">
        <v>15</v>
      </c>
      <c r="E374" s="3">
        <v>20000</v>
      </c>
    </row>
    <row r="375" spans="1:5" ht="15.75" customHeight="1" x14ac:dyDescent="0.25">
      <c r="A375" s="5">
        <v>43839</v>
      </c>
      <c r="B375" s="3" t="s">
        <v>51</v>
      </c>
      <c r="C375" s="3" t="s">
        <v>29</v>
      </c>
      <c r="D375" s="3" t="s">
        <v>3</v>
      </c>
      <c r="E375" s="3">
        <v>400000</v>
      </c>
    </row>
    <row r="376" spans="1:5" ht="15.75" customHeight="1" x14ac:dyDescent="0.25">
      <c r="A376" s="5">
        <v>43840</v>
      </c>
      <c r="B376" s="3" t="s">
        <v>53</v>
      </c>
      <c r="C376" s="3" t="s">
        <v>38</v>
      </c>
      <c r="D376" s="3" t="s">
        <v>5</v>
      </c>
      <c r="E376" s="3">
        <v>270000</v>
      </c>
    </row>
    <row r="377" spans="1:5" ht="15.75" customHeight="1" x14ac:dyDescent="0.25">
      <c r="A377" s="5">
        <v>43841</v>
      </c>
      <c r="B377" s="3" t="s">
        <v>45</v>
      </c>
      <c r="C377" s="3" t="s">
        <v>21</v>
      </c>
      <c r="D377" s="3" t="s">
        <v>5</v>
      </c>
      <c r="E377" s="3">
        <v>180000</v>
      </c>
    </row>
    <row r="378" spans="1:5" ht="15.75" customHeight="1" x14ac:dyDescent="0.25">
      <c r="A378" s="5">
        <v>43842</v>
      </c>
      <c r="B378" s="3" t="s">
        <v>41</v>
      </c>
      <c r="C378" s="3" t="s">
        <v>36</v>
      </c>
      <c r="D378" s="3" t="s">
        <v>11</v>
      </c>
      <c r="E378" s="3">
        <v>200000</v>
      </c>
    </row>
    <row r="379" spans="1:5" ht="15.75" customHeight="1" x14ac:dyDescent="0.25">
      <c r="A379" s="5">
        <v>43843</v>
      </c>
      <c r="B379" s="3" t="s">
        <v>59</v>
      </c>
      <c r="C379" s="3" t="s">
        <v>36</v>
      </c>
      <c r="D379" s="3" t="s">
        <v>7</v>
      </c>
      <c r="E379" s="3">
        <v>160000</v>
      </c>
    </row>
    <row r="380" spans="1:5" ht="15.75" customHeight="1" x14ac:dyDescent="0.25">
      <c r="A380" s="5">
        <v>43844</v>
      </c>
      <c r="B380" s="3" t="s">
        <v>49</v>
      </c>
      <c r="C380" s="3" t="s">
        <v>33</v>
      </c>
      <c r="D380" s="3" t="s">
        <v>5</v>
      </c>
      <c r="E380" s="3">
        <v>120000</v>
      </c>
    </row>
    <row r="381" spans="1:5" ht="15.75" customHeight="1" x14ac:dyDescent="0.25">
      <c r="A381" s="5">
        <v>43845</v>
      </c>
      <c r="B381" s="3" t="s">
        <v>57</v>
      </c>
      <c r="C381" s="3" t="s">
        <v>38</v>
      </c>
      <c r="D381" s="3" t="s">
        <v>3</v>
      </c>
      <c r="E381" s="3">
        <v>500000</v>
      </c>
    </row>
    <row r="382" spans="1:5" ht="15.75" customHeight="1" x14ac:dyDescent="0.25">
      <c r="A382" s="5">
        <v>43846</v>
      </c>
      <c r="B382" s="3" t="s">
        <v>51</v>
      </c>
      <c r="C382" s="3" t="s">
        <v>22</v>
      </c>
      <c r="D382" s="3" t="s">
        <v>13</v>
      </c>
      <c r="E382" s="3">
        <v>245000</v>
      </c>
    </row>
    <row r="383" spans="1:5" ht="15.75" customHeight="1" x14ac:dyDescent="0.25">
      <c r="A383" s="5">
        <v>43847</v>
      </c>
      <c r="B383" s="3" t="s">
        <v>49</v>
      </c>
      <c r="C383" s="3" t="s">
        <v>34</v>
      </c>
      <c r="D383" s="3" t="s">
        <v>13</v>
      </c>
      <c r="E383" s="3">
        <v>350000</v>
      </c>
    </row>
    <row r="384" spans="1:5" ht="15.75" customHeight="1" x14ac:dyDescent="0.25">
      <c r="A384" s="5">
        <v>43848</v>
      </c>
      <c r="B384" s="3" t="s">
        <v>45</v>
      </c>
      <c r="C384" s="3" t="s">
        <v>34</v>
      </c>
      <c r="D384" s="3" t="s">
        <v>7</v>
      </c>
      <c r="E384" s="3">
        <v>320000</v>
      </c>
    </row>
    <row r="385" spans="1:5" ht="15.75" customHeight="1" x14ac:dyDescent="0.25">
      <c r="A385" s="5">
        <v>43849</v>
      </c>
      <c r="B385" s="3" t="s">
        <v>59</v>
      </c>
      <c r="C385" s="3" t="s">
        <v>24</v>
      </c>
      <c r="D385" s="3" t="s">
        <v>15</v>
      </c>
      <c r="E385" s="3">
        <v>10000</v>
      </c>
    </row>
    <row r="386" spans="1:5" ht="15.75" customHeight="1" x14ac:dyDescent="0.25">
      <c r="A386" s="5">
        <v>43850</v>
      </c>
      <c r="B386" s="3" t="s">
        <v>51</v>
      </c>
      <c r="C386" s="3" t="s">
        <v>31</v>
      </c>
      <c r="D386" s="3" t="s">
        <v>7</v>
      </c>
      <c r="E386" s="3">
        <v>240000</v>
      </c>
    </row>
    <row r="387" spans="1:5" ht="15.75" customHeight="1" x14ac:dyDescent="0.25">
      <c r="A387" s="5">
        <v>43851</v>
      </c>
      <c r="B387" s="3" t="s">
        <v>53</v>
      </c>
      <c r="C387" s="3" t="s">
        <v>36</v>
      </c>
      <c r="D387" s="3" t="s">
        <v>9</v>
      </c>
      <c r="E387" s="3">
        <v>30000</v>
      </c>
    </row>
    <row r="388" spans="1:5" ht="15.75" customHeight="1" x14ac:dyDescent="0.25">
      <c r="A388" s="5">
        <v>43852</v>
      </c>
      <c r="B388" s="3" t="s">
        <v>47</v>
      </c>
      <c r="C388" s="3" t="s">
        <v>31</v>
      </c>
      <c r="D388" s="3" t="s">
        <v>5</v>
      </c>
      <c r="E388" s="3">
        <v>150000</v>
      </c>
    </row>
    <row r="389" spans="1:5" ht="15.75" customHeight="1" x14ac:dyDescent="0.25">
      <c r="A389" s="5">
        <v>43853</v>
      </c>
      <c r="B389" s="3" t="s">
        <v>47</v>
      </c>
      <c r="C389" s="3" t="s">
        <v>36</v>
      </c>
      <c r="D389" s="3" t="s">
        <v>13</v>
      </c>
      <c r="E389" s="3">
        <v>210000</v>
      </c>
    </row>
    <row r="390" spans="1:5" ht="15.75" customHeight="1" x14ac:dyDescent="0.25">
      <c r="A390" s="5">
        <v>43854</v>
      </c>
      <c r="B390" s="3" t="s">
        <v>45</v>
      </c>
      <c r="C390" s="3" t="s">
        <v>38</v>
      </c>
      <c r="D390" s="3" t="s">
        <v>7</v>
      </c>
      <c r="E390" s="3">
        <v>200000</v>
      </c>
    </row>
    <row r="391" spans="1:5" ht="15.75" customHeight="1" x14ac:dyDescent="0.25">
      <c r="A391" s="5">
        <v>43855</v>
      </c>
      <c r="B391" s="3" t="s">
        <v>51</v>
      </c>
      <c r="C391" s="3" t="s">
        <v>32</v>
      </c>
      <c r="D391" s="3" t="s">
        <v>3</v>
      </c>
      <c r="E391" s="3">
        <v>500000</v>
      </c>
    </row>
    <row r="392" spans="1:5" ht="15.75" customHeight="1" x14ac:dyDescent="0.25">
      <c r="A392" s="5">
        <v>43856</v>
      </c>
      <c r="B392" s="3" t="s">
        <v>45</v>
      </c>
      <c r="C392" s="3" t="s">
        <v>36</v>
      </c>
      <c r="D392" s="3" t="s">
        <v>9</v>
      </c>
      <c r="E392" s="3">
        <v>50000</v>
      </c>
    </row>
    <row r="393" spans="1:5" ht="15.75" customHeight="1" x14ac:dyDescent="0.25">
      <c r="A393" s="5">
        <v>43857</v>
      </c>
      <c r="B393" s="3" t="s">
        <v>49</v>
      </c>
      <c r="C393" s="3" t="s">
        <v>33</v>
      </c>
      <c r="D393" s="3" t="s">
        <v>9</v>
      </c>
      <c r="E393" s="3">
        <v>40000</v>
      </c>
    </row>
    <row r="394" spans="1:5" ht="15.75" customHeight="1" x14ac:dyDescent="0.25">
      <c r="A394" s="5">
        <v>43858</v>
      </c>
      <c r="B394" s="3" t="s">
        <v>55</v>
      </c>
      <c r="C394" s="3" t="s">
        <v>24</v>
      </c>
      <c r="D394" s="3" t="s">
        <v>3</v>
      </c>
      <c r="E394" s="3">
        <v>450000</v>
      </c>
    </row>
    <row r="395" spans="1:5" ht="15.75" customHeight="1" x14ac:dyDescent="0.25">
      <c r="A395" s="5">
        <v>43859</v>
      </c>
      <c r="B395" s="3" t="s">
        <v>41</v>
      </c>
      <c r="C395" s="3" t="s">
        <v>32</v>
      </c>
      <c r="D395" s="3" t="s">
        <v>7</v>
      </c>
      <c r="E395" s="3">
        <v>320000</v>
      </c>
    </row>
    <row r="396" spans="1:5" ht="15.75" customHeight="1" x14ac:dyDescent="0.25">
      <c r="A396" s="5">
        <v>43860</v>
      </c>
      <c r="B396" s="3" t="s">
        <v>57</v>
      </c>
      <c r="C396" s="3" t="s">
        <v>34</v>
      </c>
      <c r="D396" s="3" t="s">
        <v>11</v>
      </c>
      <c r="E396" s="3">
        <v>225000</v>
      </c>
    </row>
    <row r="397" spans="1:5" ht="15.75" customHeight="1" x14ac:dyDescent="0.25">
      <c r="A397" s="5">
        <v>43861</v>
      </c>
      <c r="B397" s="3" t="s">
        <v>59</v>
      </c>
      <c r="C397" s="3" t="s">
        <v>27</v>
      </c>
      <c r="D397" s="3" t="s">
        <v>3</v>
      </c>
      <c r="E397" s="3">
        <v>300000</v>
      </c>
    </row>
    <row r="398" spans="1:5" ht="15.75" customHeight="1" x14ac:dyDescent="0.25">
      <c r="A398" s="5">
        <v>43862</v>
      </c>
      <c r="B398" s="3" t="s">
        <v>55</v>
      </c>
      <c r="C398" s="3" t="s">
        <v>28</v>
      </c>
      <c r="D398" s="3" t="s">
        <v>3</v>
      </c>
      <c r="E398" s="3">
        <v>300000</v>
      </c>
    </row>
    <row r="399" spans="1:5" ht="15.75" customHeight="1" x14ac:dyDescent="0.25">
      <c r="A399" s="5">
        <v>43863</v>
      </c>
      <c r="B399" s="3" t="s">
        <v>55</v>
      </c>
      <c r="C399" s="3" t="s">
        <v>24</v>
      </c>
      <c r="D399" s="3" t="s">
        <v>11</v>
      </c>
      <c r="E399" s="3">
        <v>100000</v>
      </c>
    </row>
    <row r="400" spans="1:5" ht="15.75" customHeight="1" x14ac:dyDescent="0.25">
      <c r="A400" s="5">
        <v>43864</v>
      </c>
      <c r="B400" s="3" t="s">
        <v>55</v>
      </c>
      <c r="C400" s="3" t="s">
        <v>28</v>
      </c>
      <c r="D400" s="3" t="s">
        <v>3</v>
      </c>
      <c r="E400" s="3">
        <v>500000</v>
      </c>
    </row>
    <row r="401" spans="1:5" ht="15.75" customHeight="1" x14ac:dyDescent="0.25">
      <c r="A401" s="5">
        <v>43865</v>
      </c>
      <c r="B401" s="3" t="s">
        <v>49</v>
      </c>
      <c r="C401" s="3" t="s">
        <v>19</v>
      </c>
      <c r="D401" s="3" t="s">
        <v>3</v>
      </c>
      <c r="E401" s="3">
        <v>250000</v>
      </c>
    </row>
    <row r="402" spans="1:5" ht="15.75" customHeight="1" x14ac:dyDescent="0.25">
      <c r="A402" s="5">
        <v>43866</v>
      </c>
      <c r="B402" s="3" t="s">
        <v>41</v>
      </c>
      <c r="C402" s="3" t="s">
        <v>19</v>
      </c>
      <c r="D402" s="3" t="s">
        <v>15</v>
      </c>
      <c r="E402" s="3">
        <v>10000</v>
      </c>
    </row>
    <row r="403" spans="1:5" ht="15.75" customHeight="1" x14ac:dyDescent="0.25">
      <c r="A403" s="5">
        <v>43867</v>
      </c>
      <c r="B403" s="3" t="s">
        <v>59</v>
      </c>
      <c r="C403" s="3" t="s">
        <v>33</v>
      </c>
      <c r="D403" s="3" t="s">
        <v>7</v>
      </c>
      <c r="E403" s="3">
        <v>240000</v>
      </c>
    </row>
    <row r="404" spans="1:5" ht="15.75" customHeight="1" x14ac:dyDescent="0.25">
      <c r="A404" s="5">
        <v>43868</v>
      </c>
      <c r="B404" s="3" t="s">
        <v>41</v>
      </c>
      <c r="C404" s="3" t="s">
        <v>24</v>
      </c>
      <c r="D404" s="3" t="s">
        <v>7</v>
      </c>
      <c r="E404" s="3">
        <v>160000</v>
      </c>
    </row>
    <row r="405" spans="1:5" ht="15.75" customHeight="1" x14ac:dyDescent="0.25">
      <c r="A405" s="5">
        <v>43869</v>
      </c>
      <c r="B405" s="3" t="s">
        <v>51</v>
      </c>
      <c r="C405" s="3" t="s">
        <v>19</v>
      </c>
      <c r="D405" s="3" t="s">
        <v>13</v>
      </c>
      <c r="E405" s="3">
        <v>245000</v>
      </c>
    </row>
    <row r="406" spans="1:5" ht="15.75" customHeight="1" x14ac:dyDescent="0.25">
      <c r="A406" s="5">
        <v>43870</v>
      </c>
      <c r="B406" s="3" t="s">
        <v>55</v>
      </c>
      <c r="C406" s="3" t="s">
        <v>26</v>
      </c>
      <c r="D406" s="3" t="s">
        <v>9</v>
      </c>
      <c r="E406" s="3">
        <v>40000</v>
      </c>
    </row>
    <row r="407" spans="1:5" ht="15.75" customHeight="1" x14ac:dyDescent="0.25">
      <c r="A407" s="5">
        <v>43871</v>
      </c>
      <c r="B407" s="3" t="s">
        <v>55</v>
      </c>
      <c r="C407" s="3" t="s">
        <v>33</v>
      </c>
      <c r="D407" s="3" t="s">
        <v>11</v>
      </c>
      <c r="E407" s="3">
        <v>150000</v>
      </c>
    </row>
    <row r="408" spans="1:5" ht="15.75" customHeight="1" x14ac:dyDescent="0.25">
      <c r="A408" s="5">
        <v>43872</v>
      </c>
      <c r="B408" s="3" t="s">
        <v>43</v>
      </c>
      <c r="C408" s="3" t="s">
        <v>33</v>
      </c>
      <c r="D408" s="3" t="s">
        <v>5</v>
      </c>
      <c r="E408" s="3">
        <v>120000</v>
      </c>
    </row>
    <row r="409" spans="1:5" ht="15.75" customHeight="1" x14ac:dyDescent="0.25">
      <c r="A409" s="5">
        <v>43873</v>
      </c>
      <c r="B409" s="3" t="s">
        <v>45</v>
      </c>
      <c r="C409" s="3" t="s">
        <v>31</v>
      </c>
      <c r="D409" s="3" t="s">
        <v>9</v>
      </c>
      <c r="E409" s="3">
        <v>20000</v>
      </c>
    </row>
    <row r="410" spans="1:5" ht="15.75" customHeight="1" x14ac:dyDescent="0.25">
      <c r="A410" s="5">
        <v>43874</v>
      </c>
      <c r="B410" s="3" t="s">
        <v>43</v>
      </c>
      <c r="C410" s="3" t="s">
        <v>28</v>
      </c>
      <c r="D410" s="3" t="s">
        <v>13</v>
      </c>
      <c r="E410" s="3">
        <v>175000</v>
      </c>
    </row>
    <row r="411" spans="1:5" ht="15.75" customHeight="1" x14ac:dyDescent="0.25">
      <c r="A411" s="5">
        <v>43875</v>
      </c>
      <c r="B411" s="3" t="s">
        <v>43</v>
      </c>
      <c r="C411" s="3" t="s">
        <v>29</v>
      </c>
      <c r="D411" s="3" t="s">
        <v>9</v>
      </c>
      <c r="E411" s="3">
        <v>45000</v>
      </c>
    </row>
    <row r="412" spans="1:5" ht="15.75" customHeight="1" x14ac:dyDescent="0.25">
      <c r="A412" s="5">
        <v>43876</v>
      </c>
      <c r="B412" s="3" t="s">
        <v>55</v>
      </c>
      <c r="C412" s="3" t="s">
        <v>38</v>
      </c>
      <c r="D412" s="3" t="s">
        <v>11</v>
      </c>
      <c r="E412" s="3">
        <v>150000</v>
      </c>
    </row>
    <row r="413" spans="1:5" ht="15.75" customHeight="1" x14ac:dyDescent="0.25">
      <c r="A413" s="5">
        <v>43877</v>
      </c>
      <c r="B413" s="3" t="s">
        <v>43</v>
      </c>
      <c r="C413" s="3" t="s">
        <v>29</v>
      </c>
      <c r="D413" s="3" t="s">
        <v>3</v>
      </c>
      <c r="E413" s="3">
        <v>500000</v>
      </c>
    </row>
    <row r="414" spans="1:5" ht="15.75" customHeight="1" x14ac:dyDescent="0.25">
      <c r="A414" s="5">
        <v>43878</v>
      </c>
      <c r="B414" s="3" t="s">
        <v>49</v>
      </c>
      <c r="C414" s="3" t="s">
        <v>31</v>
      </c>
      <c r="D414" s="3" t="s">
        <v>5</v>
      </c>
      <c r="E414" s="3">
        <v>270000</v>
      </c>
    </row>
    <row r="415" spans="1:5" ht="15.75" customHeight="1" x14ac:dyDescent="0.25">
      <c r="A415" s="5">
        <v>43879</v>
      </c>
      <c r="B415" s="3" t="s">
        <v>43</v>
      </c>
      <c r="C415" s="3" t="s">
        <v>33</v>
      </c>
      <c r="D415" s="3" t="s">
        <v>15</v>
      </c>
      <c r="E415" s="3">
        <v>14000</v>
      </c>
    </row>
    <row r="416" spans="1:5" ht="15.75" customHeight="1" x14ac:dyDescent="0.25">
      <c r="A416" s="5">
        <v>43880</v>
      </c>
      <c r="B416" s="3" t="s">
        <v>47</v>
      </c>
      <c r="C416" s="3" t="s">
        <v>36</v>
      </c>
      <c r="D416" s="3" t="s">
        <v>15</v>
      </c>
      <c r="E416" s="3">
        <v>18000</v>
      </c>
    </row>
    <row r="417" spans="1:5" ht="15.75" customHeight="1" x14ac:dyDescent="0.25">
      <c r="A417" s="5">
        <v>43881</v>
      </c>
      <c r="B417" s="3" t="s">
        <v>57</v>
      </c>
      <c r="C417" s="3" t="s">
        <v>23</v>
      </c>
      <c r="D417" s="3" t="s">
        <v>3</v>
      </c>
      <c r="E417" s="3">
        <v>400000</v>
      </c>
    </row>
    <row r="418" spans="1:5" ht="15.75" customHeight="1" x14ac:dyDescent="0.25">
      <c r="A418" s="5">
        <v>43882</v>
      </c>
      <c r="B418" s="3" t="s">
        <v>53</v>
      </c>
      <c r="C418" s="3" t="s">
        <v>31</v>
      </c>
      <c r="D418" s="3" t="s">
        <v>13</v>
      </c>
      <c r="E418" s="3">
        <v>140000</v>
      </c>
    </row>
    <row r="419" spans="1:5" ht="15.75" customHeight="1" x14ac:dyDescent="0.25">
      <c r="A419" s="5">
        <v>43883</v>
      </c>
      <c r="B419" s="3" t="s">
        <v>57</v>
      </c>
      <c r="C419" s="3" t="s">
        <v>27</v>
      </c>
      <c r="D419" s="3" t="s">
        <v>9</v>
      </c>
      <c r="E419" s="3">
        <v>50000</v>
      </c>
    </row>
    <row r="420" spans="1:5" ht="15.75" customHeight="1" x14ac:dyDescent="0.25">
      <c r="A420" s="5">
        <v>43884</v>
      </c>
      <c r="B420" s="3" t="s">
        <v>41</v>
      </c>
      <c r="C420" s="3" t="s">
        <v>31</v>
      </c>
      <c r="D420" s="3" t="s">
        <v>5</v>
      </c>
      <c r="E420" s="3">
        <v>270000</v>
      </c>
    </row>
    <row r="421" spans="1:5" ht="15.75" customHeight="1" x14ac:dyDescent="0.25">
      <c r="A421" s="5">
        <v>43885</v>
      </c>
      <c r="B421" s="3" t="s">
        <v>43</v>
      </c>
      <c r="C421" s="3" t="s">
        <v>22</v>
      </c>
      <c r="D421" s="3" t="s">
        <v>7</v>
      </c>
      <c r="E421" s="3">
        <v>240000</v>
      </c>
    </row>
    <row r="422" spans="1:5" ht="15.75" customHeight="1" x14ac:dyDescent="0.25">
      <c r="A422" s="5">
        <v>43886</v>
      </c>
      <c r="B422" s="3" t="s">
        <v>59</v>
      </c>
      <c r="C422" s="3" t="s">
        <v>27</v>
      </c>
      <c r="D422" s="3" t="s">
        <v>15</v>
      </c>
      <c r="E422" s="3">
        <v>10000</v>
      </c>
    </row>
    <row r="423" spans="1:5" ht="15.75" customHeight="1" x14ac:dyDescent="0.25">
      <c r="A423" s="5">
        <v>43887</v>
      </c>
      <c r="B423" s="3" t="s">
        <v>43</v>
      </c>
      <c r="C423" s="3" t="s">
        <v>38</v>
      </c>
      <c r="D423" s="3" t="s">
        <v>11</v>
      </c>
      <c r="E423" s="3">
        <v>150000</v>
      </c>
    </row>
    <row r="424" spans="1:5" ht="15.75" customHeight="1" x14ac:dyDescent="0.25">
      <c r="A424" s="5">
        <v>43888</v>
      </c>
      <c r="B424" s="3" t="s">
        <v>55</v>
      </c>
      <c r="C424" s="3" t="s">
        <v>26</v>
      </c>
      <c r="D424" s="3" t="s">
        <v>5</v>
      </c>
      <c r="E424" s="3">
        <v>120000</v>
      </c>
    </row>
    <row r="425" spans="1:5" ht="15.75" customHeight="1" x14ac:dyDescent="0.25">
      <c r="A425" s="5">
        <v>43889</v>
      </c>
      <c r="B425" s="3" t="s">
        <v>59</v>
      </c>
      <c r="C425" s="3" t="s">
        <v>33</v>
      </c>
      <c r="D425" s="3" t="s">
        <v>3</v>
      </c>
      <c r="E425" s="3">
        <v>450000</v>
      </c>
    </row>
    <row r="426" spans="1:5" ht="15.75" customHeight="1" x14ac:dyDescent="0.25">
      <c r="A426" s="5">
        <v>43890</v>
      </c>
      <c r="B426" s="3" t="s">
        <v>47</v>
      </c>
      <c r="C426" s="3" t="s">
        <v>23</v>
      </c>
      <c r="D426" s="3" t="s">
        <v>11</v>
      </c>
      <c r="E426" s="3">
        <v>100000</v>
      </c>
    </row>
    <row r="427" spans="1:5" ht="15.75" customHeight="1" x14ac:dyDescent="0.25">
      <c r="A427" s="5">
        <v>43891</v>
      </c>
      <c r="B427" s="3" t="s">
        <v>55</v>
      </c>
      <c r="C427" s="3" t="s">
        <v>27</v>
      </c>
      <c r="D427" s="3" t="s">
        <v>7</v>
      </c>
      <c r="E427" s="3">
        <v>320000</v>
      </c>
    </row>
    <row r="428" spans="1:5" ht="15.75" customHeight="1" x14ac:dyDescent="0.25">
      <c r="A428" s="5">
        <v>43892</v>
      </c>
      <c r="B428" s="3" t="s">
        <v>41</v>
      </c>
      <c r="C428" s="3" t="s">
        <v>28</v>
      </c>
      <c r="D428" s="3" t="s">
        <v>9</v>
      </c>
      <c r="E428" s="3">
        <v>40000</v>
      </c>
    </row>
    <row r="429" spans="1:5" ht="15.75" customHeight="1" x14ac:dyDescent="0.25">
      <c r="A429" s="5">
        <v>43893</v>
      </c>
      <c r="B429" s="3" t="s">
        <v>53</v>
      </c>
      <c r="C429" s="3" t="s">
        <v>22</v>
      </c>
      <c r="D429" s="3" t="s">
        <v>9</v>
      </c>
      <c r="E429" s="3">
        <v>40000</v>
      </c>
    </row>
    <row r="430" spans="1:5" ht="15.75" customHeight="1" x14ac:dyDescent="0.25">
      <c r="A430" s="5">
        <v>43894</v>
      </c>
      <c r="B430" s="3" t="s">
        <v>47</v>
      </c>
      <c r="C430" s="3" t="s">
        <v>29</v>
      </c>
      <c r="D430" s="3" t="s">
        <v>13</v>
      </c>
      <c r="E430" s="3">
        <v>280000</v>
      </c>
    </row>
    <row r="431" spans="1:5" ht="15.75" customHeight="1" x14ac:dyDescent="0.25">
      <c r="A431" s="5">
        <v>43895</v>
      </c>
      <c r="B431" s="3" t="s">
        <v>47</v>
      </c>
      <c r="C431" s="3" t="s">
        <v>33</v>
      </c>
      <c r="D431" s="3" t="s">
        <v>7</v>
      </c>
      <c r="E431" s="3">
        <v>320000</v>
      </c>
    </row>
    <row r="432" spans="1:5" ht="15.75" customHeight="1" x14ac:dyDescent="0.25">
      <c r="A432" s="5">
        <v>43896</v>
      </c>
      <c r="B432" s="3" t="s">
        <v>59</v>
      </c>
      <c r="C432" s="3" t="s">
        <v>27</v>
      </c>
      <c r="D432" s="3" t="s">
        <v>7</v>
      </c>
      <c r="E432" s="3">
        <v>320000</v>
      </c>
    </row>
    <row r="433" spans="1:5" ht="15.75" customHeight="1" x14ac:dyDescent="0.25">
      <c r="A433" s="5">
        <v>43897</v>
      </c>
      <c r="B433" s="3" t="s">
        <v>47</v>
      </c>
      <c r="C433" s="3" t="s">
        <v>28</v>
      </c>
      <c r="D433" s="3" t="s">
        <v>15</v>
      </c>
      <c r="E433" s="3">
        <v>8000</v>
      </c>
    </row>
    <row r="434" spans="1:5" ht="15.75" customHeight="1" x14ac:dyDescent="0.25">
      <c r="A434" s="5">
        <v>43898</v>
      </c>
      <c r="B434" s="3" t="s">
        <v>55</v>
      </c>
      <c r="C434" s="3" t="s">
        <v>19</v>
      </c>
      <c r="D434" s="3" t="s">
        <v>11</v>
      </c>
      <c r="E434" s="3">
        <v>150000</v>
      </c>
    </row>
    <row r="435" spans="1:5" ht="15.75" customHeight="1" x14ac:dyDescent="0.25">
      <c r="A435" s="5">
        <v>43899</v>
      </c>
      <c r="B435" s="3" t="s">
        <v>43</v>
      </c>
      <c r="C435" s="3" t="s">
        <v>32</v>
      </c>
      <c r="D435" s="3" t="s">
        <v>3</v>
      </c>
      <c r="E435" s="3">
        <v>500000</v>
      </c>
    </row>
    <row r="436" spans="1:5" ht="15.75" customHeight="1" x14ac:dyDescent="0.25">
      <c r="A436" s="5">
        <v>43900</v>
      </c>
      <c r="B436" s="3" t="s">
        <v>47</v>
      </c>
      <c r="C436" s="3" t="s">
        <v>26</v>
      </c>
      <c r="D436" s="3" t="s">
        <v>7</v>
      </c>
      <c r="E436" s="3">
        <v>360000</v>
      </c>
    </row>
    <row r="437" spans="1:5" ht="15.75" customHeight="1" x14ac:dyDescent="0.25">
      <c r="A437" s="5">
        <v>43901</v>
      </c>
      <c r="B437" s="3" t="s">
        <v>47</v>
      </c>
      <c r="C437" s="3" t="s">
        <v>31</v>
      </c>
      <c r="D437" s="3" t="s">
        <v>15</v>
      </c>
      <c r="E437" s="3">
        <v>18000</v>
      </c>
    </row>
    <row r="438" spans="1:5" ht="15.75" customHeight="1" x14ac:dyDescent="0.25">
      <c r="A438" s="5">
        <v>43902</v>
      </c>
      <c r="B438" s="3" t="s">
        <v>47</v>
      </c>
      <c r="C438" s="3" t="s">
        <v>37</v>
      </c>
      <c r="D438" s="3" t="s">
        <v>13</v>
      </c>
      <c r="E438" s="3">
        <v>315000</v>
      </c>
    </row>
    <row r="439" spans="1:5" ht="15.75" customHeight="1" x14ac:dyDescent="0.25">
      <c r="A439" s="5">
        <v>43903</v>
      </c>
      <c r="B439" s="3" t="s">
        <v>53</v>
      </c>
      <c r="C439" s="3" t="s">
        <v>21</v>
      </c>
      <c r="D439" s="3" t="s">
        <v>7</v>
      </c>
      <c r="E439" s="3">
        <v>160000</v>
      </c>
    </row>
    <row r="440" spans="1:5" ht="15.75" customHeight="1" x14ac:dyDescent="0.25">
      <c r="A440" s="5">
        <v>43904</v>
      </c>
      <c r="B440" s="3" t="s">
        <v>55</v>
      </c>
      <c r="C440" s="3" t="s">
        <v>37</v>
      </c>
      <c r="D440" s="3" t="s">
        <v>5</v>
      </c>
      <c r="E440" s="3">
        <v>210000</v>
      </c>
    </row>
    <row r="441" spans="1:5" ht="15.75" customHeight="1" x14ac:dyDescent="0.25">
      <c r="A441" s="5">
        <v>43905</v>
      </c>
      <c r="B441" s="3" t="s">
        <v>57</v>
      </c>
      <c r="C441" s="3" t="s">
        <v>37</v>
      </c>
      <c r="D441" s="3" t="s">
        <v>9</v>
      </c>
      <c r="E441" s="3">
        <v>20000</v>
      </c>
    </row>
    <row r="442" spans="1:5" ht="15.75" customHeight="1" x14ac:dyDescent="0.25">
      <c r="A442" s="5">
        <v>43906</v>
      </c>
      <c r="B442" s="3" t="s">
        <v>59</v>
      </c>
      <c r="C442" s="3" t="s">
        <v>26</v>
      </c>
      <c r="D442" s="3" t="s">
        <v>9</v>
      </c>
      <c r="E442" s="3">
        <v>30000</v>
      </c>
    </row>
    <row r="443" spans="1:5" ht="15.75" customHeight="1" x14ac:dyDescent="0.25">
      <c r="A443" s="5">
        <v>43907</v>
      </c>
      <c r="B443" s="3" t="s">
        <v>59</v>
      </c>
      <c r="C443" s="3" t="s">
        <v>24</v>
      </c>
      <c r="D443" s="3" t="s">
        <v>15</v>
      </c>
      <c r="E443" s="3">
        <v>18000</v>
      </c>
    </row>
    <row r="444" spans="1:5" ht="15.75" customHeight="1" x14ac:dyDescent="0.25">
      <c r="A444" s="5">
        <v>43908</v>
      </c>
      <c r="B444" s="3" t="s">
        <v>57</v>
      </c>
      <c r="C444" s="3" t="s">
        <v>33</v>
      </c>
      <c r="D444" s="3" t="s">
        <v>15</v>
      </c>
      <c r="E444" s="3">
        <v>18000</v>
      </c>
    </row>
    <row r="445" spans="1:5" ht="15.75" customHeight="1" x14ac:dyDescent="0.25">
      <c r="A445" s="5">
        <v>43909</v>
      </c>
      <c r="B445" s="3" t="s">
        <v>45</v>
      </c>
      <c r="C445" s="3" t="s">
        <v>24</v>
      </c>
      <c r="D445" s="3" t="s">
        <v>7</v>
      </c>
      <c r="E445" s="3">
        <v>360000</v>
      </c>
    </row>
    <row r="446" spans="1:5" ht="15.75" customHeight="1" x14ac:dyDescent="0.25">
      <c r="A446" s="5">
        <v>43910</v>
      </c>
      <c r="B446" s="3" t="s">
        <v>53</v>
      </c>
      <c r="C446" s="3" t="s">
        <v>27</v>
      </c>
      <c r="D446" s="3" t="s">
        <v>11</v>
      </c>
      <c r="E446" s="3">
        <v>200000</v>
      </c>
    </row>
    <row r="447" spans="1:5" ht="15.75" customHeight="1" x14ac:dyDescent="0.25">
      <c r="A447" s="5">
        <v>43911</v>
      </c>
      <c r="B447" s="3" t="s">
        <v>43</v>
      </c>
      <c r="C447" s="3" t="s">
        <v>22</v>
      </c>
      <c r="D447" s="3" t="s">
        <v>11</v>
      </c>
      <c r="E447" s="3">
        <v>250000</v>
      </c>
    </row>
    <row r="448" spans="1:5" ht="15.75" customHeight="1" x14ac:dyDescent="0.25">
      <c r="A448" s="5">
        <v>43912</v>
      </c>
      <c r="B448" s="3" t="s">
        <v>53</v>
      </c>
      <c r="C448" s="3" t="s">
        <v>24</v>
      </c>
      <c r="D448" s="3" t="s">
        <v>5</v>
      </c>
      <c r="E448" s="3">
        <v>300000</v>
      </c>
    </row>
    <row r="449" spans="1:5" ht="15.75" customHeight="1" x14ac:dyDescent="0.25">
      <c r="A449" s="5">
        <v>43913</v>
      </c>
      <c r="B449" s="3" t="s">
        <v>43</v>
      </c>
      <c r="C449" s="3" t="s">
        <v>37</v>
      </c>
      <c r="D449" s="3" t="s">
        <v>13</v>
      </c>
      <c r="E449" s="3">
        <v>280000</v>
      </c>
    </row>
    <row r="450" spans="1:5" ht="15.75" customHeight="1" x14ac:dyDescent="0.25">
      <c r="A450" s="5">
        <v>43914</v>
      </c>
      <c r="B450" s="3" t="s">
        <v>57</v>
      </c>
      <c r="C450" s="3" t="s">
        <v>28</v>
      </c>
      <c r="D450" s="3" t="s">
        <v>7</v>
      </c>
      <c r="E450" s="3">
        <v>280000</v>
      </c>
    </row>
    <row r="451" spans="1:5" ht="15.75" customHeight="1" x14ac:dyDescent="0.25">
      <c r="A451" s="5">
        <v>43915</v>
      </c>
      <c r="B451" s="3" t="s">
        <v>45</v>
      </c>
      <c r="C451" s="3" t="s">
        <v>38</v>
      </c>
      <c r="D451" s="3" t="s">
        <v>11</v>
      </c>
      <c r="E451" s="3">
        <v>100000</v>
      </c>
    </row>
    <row r="452" spans="1:5" ht="15.75" customHeight="1" x14ac:dyDescent="0.25">
      <c r="A452" s="5">
        <v>43916</v>
      </c>
      <c r="B452" s="3" t="s">
        <v>49</v>
      </c>
      <c r="C452" s="3" t="s">
        <v>33</v>
      </c>
      <c r="D452" s="3" t="s">
        <v>5</v>
      </c>
      <c r="E452" s="3">
        <v>300000</v>
      </c>
    </row>
    <row r="453" spans="1:5" ht="15.75" customHeight="1" x14ac:dyDescent="0.25">
      <c r="A453" s="5">
        <v>43917</v>
      </c>
      <c r="B453" s="3" t="s">
        <v>49</v>
      </c>
      <c r="C453" s="3" t="s">
        <v>22</v>
      </c>
      <c r="D453" s="3" t="s">
        <v>15</v>
      </c>
      <c r="E453" s="3">
        <v>14000</v>
      </c>
    </row>
    <row r="454" spans="1:5" ht="15.75" customHeight="1" x14ac:dyDescent="0.25">
      <c r="A454" s="5">
        <v>43918</v>
      </c>
      <c r="B454" s="3" t="s">
        <v>45</v>
      </c>
      <c r="C454" s="3" t="s">
        <v>28</v>
      </c>
      <c r="D454" s="3" t="s">
        <v>13</v>
      </c>
      <c r="E454" s="3">
        <v>245000</v>
      </c>
    </row>
    <row r="455" spans="1:5" ht="15.75" customHeight="1" x14ac:dyDescent="0.25">
      <c r="A455" s="5">
        <v>43919</v>
      </c>
      <c r="B455" s="3" t="s">
        <v>53</v>
      </c>
      <c r="C455" s="3" t="s">
        <v>21</v>
      </c>
      <c r="D455" s="3" t="s">
        <v>13</v>
      </c>
      <c r="E455" s="3">
        <v>245000</v>
      </c>
    </row>
    <row r="456" spans="1:5" ht="15.75" customHeight="1" x14ac:dyDescent="0.25">
      <c r="A456" s="5">
        <v>43920</v>
      </c>
      <c r="B456" s="3" t="s">
        <v>43</v>
      </c>
      <c r="C456" s="3" t="s">
        <v>26</v>
      </c>
      <c r="D456" s="3" t="s">
        <v>13</v>
      </c>
      <c r="E456" s="3">
        <v>350000</v>
      </c>
    </row>
    <row r="457" spans="1:5" ht="15.75" customHeight="1" x14ac:dyDescent="0.25">
      <c r="A457" s="5">
        <v>43921</v>
      </c>
      <c r="B457" s="3" t="s">
        <v>51</v>
      </c>
      <c r="C457" s="3" t="s">
        <v>28</v>
      </c>
      <c r="D457" s="3" t="s">
        <v>5</v>
      </c>
      <c r="E457" s="3">
        <v>120000</v>
      </c>
    </row>
    <row r="458" spans="1:5" ht="15.75" customHeight="1" x14ac:dyDescent="0.25">
      <c r="A458" s="5">
        <v>43922</v>
      </c>
      <c r="B458" s="3" t="s">
        <v>53</v>
      </c>
      <c r="C458" s="3" t="s">
        <v>28</v>
      </c>
      <c r="D458" s="3" t="s">
        <v>13</v>
      </c>
      <c r="E458" s="3">
        <v>210000</v>
      </c>
    </row>
    <row r="459" spans="1:5" ht="15.75" customHeight="1" x14ac:dyDescent="0.25">
      <c r="A459" s="5">
        <v>43923</v>
      </c>
      <c r="B459" s="3" t="s">
        <v>55</v>
      </c>
      <c r="C459" s="3" t="s">
        <v>34</v>
      </c>
      <c r="D459" s="3" t="s">
        <v>11</v>
      </c>
      <c r="E459" s="3">
        <v>200000</v>
      </c>
    </row>
    <row r="460" spans="1:5" ht="15.75" customHeight="1" x14ac:dyDescent="0.25">
      <c r="A460" s="5">
        <v>43924</v>
      </c>
      <c r="B460" s="3" t="s">
        <v>43</v>
      </c>
      <c r="C460" s="3" t="s">
        <v>19</v>
      </c>
      <c r="D460" s="3" t="s">
        <v>5</v>
      </c>
      <c r="E460" s="3">
        <v>180000</v>
      </c>
    </row>
    <row r="461" spans="1:5" ht="15.75" customHeight="1" x14ac:dyDescent="0.25">
      <c r="A461" s="5">
        <v>43925</v>
      </c>
      <c r="B461" s="3" t="s">
        <v>59</v>
      </c>
      <c r="C461" s="3" t="s">
        <v>34</v>
      </c>
      <c r="D461" s="3" t="s">
        <v>15</v>
      </c>
      <c r="E461" s="3">
        <v>12000</v>
      </c>
    </row>
    <row r="462" spans="1:5" ht="15.75" customHeight="1" x14ac:dyDescent="0.25">
      <c r="A462" s="5">
        <v>43926</v>
      </c>
      <c r="B462" s="3" t="s">
        <v>47</v>
      </c>
      <c r="C462" s="3" t="s">
        <v>36</v>
      </c>
      <c r="D462" s="3" t="s">
        <v>13</v>
      </c>
      <c r="E462" s="3">
        <v>280000</v>
      </c>
    </row>
    <row r="463" spans="1:5" ht="15.75" customHeight="1" x14ac:dyDescent="0.25">
      <c r="A463" s="5">
        <v>43927</v>
      </c>
      <c r="B463" s="3" t="s">
        <v>55</v>
      </c>
      <c r="C463" s="3" t="s">
        <v>23</v>
      </c>
      <c r="D463" s="3" t="s">
        <v>5</v>
      </c>
      <c r="E463" s="3">
        <v>180000</v>
      </c>
    </row>
    <row r="464" spans="1:5" ht="15.75" customHeight="1" x14ac:dyDescent="0.25">
      <c r="A464" s="5">
        <v>43928</v>
      </c>
      <c r="B464" s="3" t="s">
        <v>47</v>
      </c>
      <c r="C464" s="3" t="s">
        <v>38</v>
      </c>
      <c r="D464" s="3" t="s">
        <v>13</v>
      </c>
      <c r="E464" s="3">
        <v>210000</v>
      </c>
    </row>
    <row r="465" spans="1:5" ht="15.75" customHeight="1" x14ac:dyDescent="0.25">
      <c r="A465" s="5">
        <v>43929</v>
      </c>
      <c r="B465" s="3" t="s">
        <v>53</v>
      </c>
      <c r="C465" s="3" t="s">
        <v>23</v>
      </c>
      <c r="D465" s="3" t="s">
        <v>15</v>
      </c>
      <c r="E465" s="3">
        <v>14000</v>
      </c>
    </row>
    <row r="466" spans="1:5" ht="15.75" customHeight="1" x14ac:dyDescent="0.25">
      <c r="A466" s="5">
        <v>43930</v>
      </c>
      <c r="B466" s="3" t="s">
        <v>43</v>
      </c>
      <c r="C466" s="3" t="s">
        <v>19</v>
      </c>
      <c r="D466" s="3" t="s">
        <v>9</v>
      </c>
      <c r="E466" s="3">
        <v>35000</v>
      </c>
    </row>
    <row r="467" spans="1:5" ht="15.75" customHeight="1" x14ac:dyDescent="0.25">
      <c r="A467" s="5">
        <v>43931</v>
      </c>
      <c r="B467" s="3" t="s">
        <v>45</v>
      </c>
      <c r="C467" s="3" t="s">
        <v>33</v>
      </c>
      <c r="D467" s="3" t="s">
        <v>5</v>
      </c>
      <c r="E467" s="3">
        <v>180000</v>
      </c>
    </row>
    <row r="468" spans="1:5" ht="15.75" customHeight="1" x14ac:dyDescent="0.25">
      <c r="A468" s="5">
        <v>43932</v>
      </c>
      <c r="B468" s="3" t="s">
        <v>53</v>
      </c>
      <c r="C468" s="3" t="s">
        <v>33</v>
      </c>
      <c r="D468" s="3" t="s">
        <v>11</v>
      </c>
      <c r="E468" s="3">
        <v>100000</v>
      </c>
    </row>
    <row r="469" spans="1:5" ht="15.75" customHeight="1" x14ac:dyDescent="0.25">
      <c r="A469" s="5">
        <v>43933</v>
      </c>
      <c r="B469" s="3" t="s">
        <v>57</v>
      </c>
      <c r="C469" s="3" t="s">
        <v>26</v>
      </c>
      <c r="D469" s="3" t="s">
        <v>3</v>
      </c>
      <c r="E469" s="3">
        <v>350000</v>
      </c>
    </row>
    <row r="470" spans="1:5" ht="15.75" customHeight="1" x14ac:dyDescent="0.25">
      <c r="A470" s="5">
        <v>43934</v>
      </c>
      <c r="B470" s="3" t="s">
        <v>53</v>
      </c>
      <c r="C470" s="3" t="s">
        <v>29</v>
      </c>
      <c r="D470" s="3" t="s">
        <v>7</v>
      </c>
      <c r="E470" s="3">
        <v>320000</v>
      </c>
    </row>
    <row r="471" spans="1:5" ht="15.75" customHeight="1" x14ac:dyDescent="0.25">
      <c r="A471" s="5">
        <v>43935</v>
      </c>
      <c r="B471" s="3" t="s">
        <v>55</v>
      </c>
      <c r="C471" s="3" t="s">
        <v>19</v>
      </c>
      <c r="D471" s="3" t="s">
        <v>7</v>
      </c>
      <c r="E471" s="3">
        <v>240000</v>
      </c>
    </row>
    <row r="472" spans="1:5" ht="15.75" customHeight="1" x14ac:dyDescent="0.25">
      <c r="A472" s="5">
        <v>43936</v>
      </c>
      <c r="B472" s="3" t="s">
        <v>55</v>
      </c>
      <c r="C472" s="3" t="s">
        <v>32</v>
      </c>
      <c r="D472" s="3" t="s">
        <v>9</v>
      </c>
      <c r="E472" s="3">
        <v>40000</v>
      </c>
    </row>
    <row r="473" spans="1:5" ht="15.75" customHeight="1" x14ac:dyDescent="0.25">
      <c r="A473" s="5">
        <v>43937</v>
      </c>
      <c r="B473" s="3" t="s">
        <v>43</v>
      </c>
      <c r="C473" s="3" t="s">
        <v>21</v>
      </c>
      <c r="D473" s="3" t="s">
        <v>9</v>
      </c>
      <c r="E473" s="3">
        <v>35000</v>
      </c>
    </row>
    <row r="474" spans="1:5" ht="15.75" customHeight="1" x14ac:dyDescent="0.25">
      <c r="A474" s="5">
        <v>43938</v>
      </c>
      <c r="B474" s="3" t="s">
        <v>53</v>
      </c>
      <c r="C474" s="3" t="s">
        <v>21</v>
      </c>
      <c r="D474" s="3" t="s">
        <v>5</v>
      </c>
      <c r="E474" s="3">
        <v>120000</v>
      </c>
    </row>
    <row r="475" spans="1:5" ht="15.75" customHeight="1" x14ac:dyDescent="0.25">
      <c r="A475" s="5">
        <v>43939</v>
      </c>
      <c r="B475" s="3" t="s">
        <v>57</v>
      </c>
      <c r="C475" s="3" t="s">
        <v>37</v>
      </c>
      <c r="D475" s="3" t="s">
        <v>13</v>
      </c>
      <c r="E475" s="3">
        <v>315000</v>
      </c>
    </row>
    <row r="476" spans="1:5" ht="15.75" customHeight="1" x14ac:dyDescent="0.25">
      <c r="A476" s="5">
        <v>43940</v>
      </c>
      <c r="B476" s="3" t="s">
        <v>57</v>
      </c>
      <c r="C476" s="3" t="s">
        <v>34</v>
      </c>
      <c r="D476" s="3" t="s">
        <v>9</v>
      </c>
      <c r="E476" s="3">
        <v>40000</v>
      </c>
    </row>
    <row r="477" spans="1:5" ht="15.75" customHeight="1" x14ac:dyDescent="0.25">
      <c r="A477" s="5">
        <v>43941</v>
      </c>
      <c r="B477" s="3" t="s">
        <v>55</v>
      </c>
      <c r="C477" s="3" t="s">
        <v>37</v>
      </c>
      <c r="D477" s="3" t="s">
        <v>15</v>
      </c>
      <c r="E477" s="3">
        <v>12000</v>
      </c>
    </row>
    <row r="478" spans="1:5" ht="15.75" customHeight="1" x14ac:dyDescent="0.25">
      <c r="A478" s="5">
        <v>43942</v>
      </c>
      <c r="B478" s="3" t="s">
        <v>43</v>
      </c>
      <c r="C478" s="3" t="s">
        <v>37</v>
      </c>
      <c r="D478" s="3" t="s">
        <v>13</v>
      </c>
      <c r="E478" s="3">
        <v>140000</v>
      </c>
    </row>
    <row r="479" spans="1:5" ht="15.75" customHeight="1" x14ac:dyDescent="0.25">
      <c r="A479" s="5">
        <v>43943</v>
      </c>
      <c r="B479" s="3" t="s">
        <v>47</v>
      </c>
      <c r="C479" s="3" t="s">
        <v>34</v>
      </c>
      <c r="D479" s="3" t="s">
        <v>13</v>
      </c>
      <c r="E479" s="3">
        <v>175000</v>
      </c>
    </row>
    <row r="480" spans="1:5" ht="15.75" customHeight="1" x14ac:dyDescent="0.25">
      <c r="A480" s="5">
        <v>43944</v>
      </c>
      <c r="B480" s="3" t="s">
        <v>45</v>
      </c>
      <c r="C480" s="3" t="s">
        <v>32</v>
      </c>
      <c r="D480" s="3" t="s">
        <v>11</v>
      </c>
      <c r="E480" s="3">
        <v>150000</v>
      </c>
    </row>
    <row r="481" spans="1:5" ht="15.75" customHeight="1" x14ac:dyDescent="0.25">
      <c r="A481" s="5">
        <v>43945</v>
      </c>
      <c r="B481" s="3" t="s">
        <v>59</v>
      </c>
      <c r="C481" s="3" t="s">
        <v>32</v>
      </c>
      <c r="D481" s="3" t="s">
        <v>5</v>
      </c>
      <c r="E481" s="3">
        <v>270000</v>
      </c>
    </row>
    <row r="482" spans="1:5" ht="15.75" customHeight="1" x14ac:dyDescent="0.25">
      <c r="A482" s="5">
        <v>43946</v>
      </c>
      <c r="B482" s="3" t="s">
        <v>55</v>
      </c>
      <c r="C482" s="3" t="s">
        <v>28</v>
      </c>
      <c r="D482" s="3" t="s">
        <v>9</v>
      </c>
      <c r="E482" s="3">
        <v>50000</v>
      </c>
    </row>
    <row r="483" spans="1:5" ht="15.75" customHeight="1" x14ac:dyDescent="0.25">
      <c r="A483" s="5">
        <v>43947</v>
      </c>
      <c r="B483" s="3" t="s">
        <v>57</v>
      </c>
      <c r="C483" s="3" t="s">
        <v>19</v>
      </c>
      <c r="D483" s="3" t="s">
        <v>9</v>
      </c>
      <c r="E483" s="3">
        <v>20000</v>
      </c>
    </row>
    <row r="484" spans="1:5" ht="15.75" customHeight="1" x14ac:dyDescent="0.25">
      <c r="A484" s="5">
        <v>43948</v>
      </c>
      <c r="B484" s="3" t="s">
        <v>49</v>
      </c>
      <c r="C484" s="3" t="s">
        <v>22</v>
      </c>
      <c r="D484" s="3" t="s">
        <v>15</v>
      </c>
      <c r="E484" s="3">
        <v>10000</v>
      </c>
    </row>
    <row r="485" spans="1:5" ht="15.75" customHeight="1" x14ac:dyDescent="0.25">
      <c r="A485" s="5">
        <v>43949</v>
      </c>
      <c r="B485" s="3" t="s">
        <v>45</v>
      </c>
      <c r="C485" s="3" t="s">
        <v>37</v>
      </c>
      <c r="D485" s="3" t="s">
        <v>9</v>
      </c>
      <c r="E485" s="3">
        <v>25000</v>
      </c>
    </row>
    <row r="486" spans="1:5" ht="15.75" customHeight="1" x14ac:dyDescent="0.25">
      <c r="A486" s="5">
        <v>43950</v>
      </c>
      <c r="B486" s="3" t="s">
        <v>41</v>
      </c>
      <c r="C486" s="3" t="s">
        <v>27</v>
      </c>
      <c r="D486" s="3" t="s">
        <v>7</v>
      </c>
      <c r="E486" s="3">
        <v>160000</v>
      </c>
    </row>
    <row r="487" spans="1:5" ht="15.75" customHeight="1" x14ac:dyDescent="0.25">
      <c r="A487" s="5">
        <v>43951</v>
      </c>
      <c r="B487" s="3" t="s">
        <v>53</v>
      </c>
      <c r="C487" s="3" t="s">
        <v>33</v>
      </c>
      <c r="D487" s="3" t="s">
        <v>11</v>
      </c>
      <c r="E487" s="3">
        <v>125000</v>
      </c>
    </row>
    <row r="488" spans="1:5" ht="15.75" customHeight="1" x14ac:dyDescent="0.25">
      <c r="A488" s="5">
        <v>43952</v>
      </c>
      <c r="B488" s="3" t="s">
        <v>43</v>
      </c>
      <c r="C488" s="3" t="s">
        <v>28</v>
      </c>
      <c r="D488" s="3" t="s">
        <v>7</v>
      </c>
      <c r="E488" s="3">
        <v>320000</v>
      </c>
    </row>
    <row r="489" spans="1:5" ht="15.75" customHeight="1" x14ac:dyDescent="0.25">
      <c r="A489" s="5">
        <v>43953</v>
      </c>
      <c r="B489" s="3" t="s">
        <v>59</v>
      </c>
      <c r="C489" s="3" t="s">
        <v>31</v>
      </c>
      <c r="D489" s="3" t="s">
        <v>3</v>
      </c>
      <c r="E489" s="3">
        <v>450000</v>
      </c>
    </row>
    <row r="490" spans="1:5" ht="15.75" customHeight="1" x14ac:dyDescent="0.25">
      <c r="A490" s="5">
        <v>43954</v>
      </c>
      <c r="B490" s="3" t="s">
        <v>55</v>
      </c>
      <c r="C490" s="3" t="s">
        <v>26</v>
      </c>
      <c r="D490" s="3" t="s">
        <v>13</v>
      </c>
      <c r="E490" s="3">
        <v>175000</v>
      </c>
    </row>
    <row r="491" spans="1:5" ht="15.75" customHeight="1" x14ac:dyDescent="0.25">
      <c r="A491" s="5">
        <v>43955</v>
      </c>
      <c r="B491" s="3" t="s">
        <v>43</v>
      </c>
      <c r="C491" s="3" t="s">
        <v>31</v>
      </c>
      <c r="D491" s="3" t="s">
        <v>15</v>
      </c>
      <c r="E491" s="3">
        <v>10000</v>
      </c>
    </row>
    <row r="492" spans="1:5" ht="15.75" customHeight="1" x14ac:dyDescent="0.25">
      <c r="A492" s="5">
        <v>43956</v>
      </c>
      <c r="B492" s="3" t="s">
        <v>47</v>
      </c>
      <c r="C492" s="3" t="s">
        <v>29</v>
      </c>
      <c r="D492" s="3" t="s">
        <v>11</v>
      </c>
      <c r="E492" s="3">
        <v>200000</v>
      </c>
    </row>
    <row r="493" spans="1:5" ht="15.75" customHeight="1" x14ac:dyDescent="0.25">
      <c r="A493" s="5">
        <v>43957</v>
      </c>
      <c r="B493" s="3" t="s">
        <v>49</v>
      </c>
      <c r="C493" s="3" t="s">
        <v>27</v>
      </c>
      <c r="D493" s="3" t="s">
        <v>3</v>
      </c>
      <c r="E493" s="3">
        <v>200000</v>
      </c>
    </row>
    <row r="494" spans="1:5" ht="15.75" customHeight="1" x14ac:dyDescent="0.25">
      <c r="A494" s="5">
        <v>43958</v>
      </c>
      <c r="B494" s="3" t="s">
        <v>43</v>
      </c>
      <c r="C494" s="3" t="s">
        <v>27</v>
      </c>
      <c r="D494" s="3" t="s">
        <v>5</v>
      </c>
      <c r="E494" s="3">
        <v>120000</v>
      </c>
    </row>
    <row r="495" spans="1:5" ht="15.75" customHeight="1" x14ac:dyDescent="0.25">
      <c r="A495" s="5">
        <v>43959</v>
      </c>
      <c r="B495" s="3" t="s">
        <v>59</v>
      </c>
      <c r="C495" s="3" t="s">
        <v>26</v>
      </c>
      <c r="D495" s="3" t="s">
        <v>13</v>
      </c>
      <c r="E495" s="3">
        <v>280000</v>
      </c>
    </row>
    <row r="496" spans="1:5" ht="15.75" customHeight="1" x14ac:dyDescent="0.25">
      <c r="A496" s="5">
        <v>43960</v>
      </c>
      <c r="B496" s="3" t="s">
        <v>43</v>
      </c>
      <c r="C496" s="3" t="s">
        <v>32</v>
      </c>
      <c r="D496" s="3" t="s">
        <v>9</v>
      </c>
      <c r="E496" s="3">
        <v>20000</v>
      </c>
    </row>
    <row r="497" spans="1:5" ht="15.75" customHeight="1" x14ac:dyDescent="0.25">
      <c r="A497" s="5">
        <v>43961</v>
      </c>
      <c r="B497" s="3" t="s">
        <v>51</v>
      </c>
      <c r="C497" s="3" t="s">
        <v>24</v>
      </c>
      <c r="D497" s="3" t="s">
        <v>13</v>
      </c>
      <c r="E497" s="3">
        <v>175000</v>
      </c>
    </row>
    <row r="498" spans="1:5" ht="15.75" customHeight="1" x14ac:dyDescent="0.25">
      <c r="A498" s="5">
        <v>43962</v>
      </c>
      <c r="B498" s="3" t="s">
        <v>45</v>
      </c>
      <c r="C498" s="3" t="s">
        <v>19</v>
      </c>
      <c r="D498" s="3" t="s">
        <v>13</v>
      </c>
      <c r="E498" s="3">
        <v>175000</v>
      </c>
    </row>
    <row r="499" spans="1:5" ht="15.75" customHeight="1" x14ac:dyDescent="0.25">
      <c r="A499" s="5">
        <v>43963</v>
      </c>
      <c r="B499" s="3" t="s">
        <v>47</v>
      </c>
      <c r="C499" s="3" t="s">
        <v>24</v>
      </c>
      <c r="D499" s="3" t="s">
        <v>15</v>
      </c>
      <c r="E499" s="3">
        <v>14000</v>
      </c>
    </row>
    <row r="500" spans="1:5" ht="15.75" customHeight="1" x14ac:dyDescent="0.25">
      <c r="A500" s="5">
        <v>43964</v>
      </c>
      <c r="B500" s="3" t="s">
        <v>59</v>
      </c>
      <c r="C500" s="3" t="s">
        <v>32</v>
      </c>
      <c r="D500" s="3" t="s">
        <v>15</v>
      </c>
      <c r="E500" s="3">
        <v>12000</v>
      </c>
    </row>
    <row r="501" spans="1:5" ht="15.75" customHeight="1" x14ac:dyDescent="0.25">
      <c r="A501" s="5">
        <v>43965</v>
      </c>
      <c r="B501" s="3" t="s">
        <v>47</v>
      </c>
      <c r="C501" s="3" t="s">
        <v>21</v>
      </c>
      <c r="D501" s="3" t="s">
        <v>9</v>
      </c>
      <c r="E501" s="3">
        <v>45000</v>
      </c>
    </row>
    <row r="502" spans="1:5" ht="15.75" customHeight="1" x14ac:dyDescent="0.25">
      <c r="A502" s="5">
        <v>43966</v>
      </c>
      <c r="B502" s="3" t="s">
        <v>45</v>
      </c>
      <c r="C502" s="3" t="s">
        <v>27</v>
      </c>
      <c r="D502" s="3" t="s">
        <v>13</v>
      </c>
      <c r="E502" s="3">
        <v>315000</v>
      </c>
    </row>
    <row r="503" spans="1:5" ht="15.75" customHeight="1" x14ac:dyDescent="0.25">
      <c r="A503" s="5">
        <v>43967</v>
      </c>
      <c r="B503" s="3" t="s">
        <v>41</v>
      </c>
      <c r="C503" s="3" t="s">
        <v>26</v>
      </c>
      <c r="D503" s="3" t="s">
        <v>11</v>
      </c>
      <c r="E503" s="3">
        <v>225000</v>
      </c>
    </row>
    <row r="504" spans="1:5" ht="15.75" customHeight="1" x14ac:dyDescent="0.25">
      <c r="A504" s="5">
        <v>43968</v>
      </c>
      <c r="B504" s="3" t="s">
        <v>41</v>
      </c>
      <c r="C504" s="3" t="s">
        <v>21</v>
      </c>
      <c r="D504" s="3" t="s">
        <v>9</v>
      </c>
      <c r="E504" s="3">
        <v>20000</v>
      </c>
    </row>
    <row r="505" spans="1:5" ht="15.75" customHeight="1" x14ac:dyDescent="0.25">
      <c r="A505" s="5">
        <v>43969</v>
      </c>
      <c r="B505" s="3" t="s">
        <v>47</v>
      </c>
      <c r="C505" s="3" t="s">
        <v>36</v>
      </c>
      <c r="D505" s="3" t="s">
        <v>13</v>
      </c>
      <c r="E505" s="3">
        <v>245000</v>
      </c>
    </row>
    <row r="506" spans="1:5" ht="15.75" customHeight="1" x14ac:dyDescent="0.25">
      <c r="A506" s="5">
        <v>43970</v>
      </c>
      <c r="B506" s="3" t="s">
        <v>51</v>
      </c>
      <c r="C506" s="3" t="s">
        <v>33</v>
      </c>
      <c r="D506" s="3" t="s">
        <v>13</v>
      </c>
      <c r="E506" s="3">
        <v>315000</v>
      </c>
    </row>
    <row r="507" spans="1:5" ht="15.75" customHeight="1" x14ac:dyDescent="0.25">
      <c r="A507" s="5">
        <v>43971</v>
      </c>
      <c r="B507" s="3" t="s">
        <v>49</v>
      </c>
      <c r="C507" s="3" t="s">
        <v>32</v>
      </c>
      <c r="D507" s="3" t="s">
        <v>5</v>
      </c>
      <c r="E507" s="3">
        <v>120000</v>
      </c>
    </row>
    <row r="508" spans="1:5" ht="15.75" customHeight="1" x14ac:dyDescent="0.25">
      <c r="A508" s="5">
        <v>43972</v>
      </c>
      <c r="B508" s="3" t="s">
        <v>53</v>
      </c>
      <c r="C508" s="3" t="s">
        <v>21</v>
      </c>
      <c r="D508" s="3" t="s">
        <v>5</v>
      </c>
      <c r="E508" s="3">
        <v>270000</v>
      </c>
    </row>
    <row r="509" spans="1:5" ht="15.75" customHeight="1" x14ac:dyDescent="0.25">
      <c r="A509" s="5">
        <v>43973</v>
      </c>
      <c r="B509" s="3" t="s">
        <v>53</v>
      </c>
      <c r="C509" s="3" t="s">
        <v>19</v>
      </c>
      <c r="D509" s="3" t="s">
        <v>5</v>
      </c>
      <c r="E509" s="3">
        <v>300000</v>
      </c>
    </row>
    <row r="510" spans="1:5" ht="15.75" customHeight="1" x14ac:dyDescent="0.25">
      <c r="A510" s="5">
        <v>43974</v>
      </c>
      <c r="B510" s="3" t="s">
        <v>51</v>
      </c>
      <c r="C510" s="3" t="s">
        <v>19</v>
      </c>
      <c r="D510" s="3" t="s">
        <v>13</v>
      </c>
      <c r="E510" s="3">
        <v>140000</v>
      </c>
    </row>
    <row r="511" spans="1:5" ht="15.75" customHeight="1" x14ac:dyDescent="0.25">
      <c r="A511" s="5">
        <v>43975</v>
      </c>
      <c r="B511" s="3" t="s">
        <v>57</v>
      </c>
      <c r="C511" s="3" t="s">
        <v>33</v>
      </c>
      <c r="D511" s="3" t="s">
        <v>11</v>
      </c>
      <c r="E511" s="3">
        <v>100000</v>
      </c>
    </row>
    <row r="512" spans="1:5" ht="15.75" customHeight="1" x14ac:dyDescent="0.25">
      <c r="A512" s="5">
        <v>43976</v>
      </c>
      <c r="B512" s="3" t="s">
        <v>47</v>
      </c>
      <c r="C512" s="3" t="s">
        <v>32</v>
      </c>
      <c r="D512" s="3" t="s">
        <v>9</v>
      </c>
      <c r="E512" s="3">
        <v>25000</v>
      </c>
    </row>
    <row r="513" spans="1:5" ht="15.75" customHeight="1" x14ac:dyDescent="0.25">
      <c r="A513" s="5">
        <v>43977</v>
      </c>
      <c r="B513" s="3" t="s">
        <v>55</v>
      </c>
      <c r="C513" s="3" t="s">
        <v>28</v>
      </c>
      <c r="D513" s="3" t="s">
        <v>13</v>
      </c>
      <c r="E513" s="3">
        <v>350000</v>
      </c>
    </row>
    <row r="514" spans="1:5" ht="15.75" customHeight="1" x14ac:dyDescent="0.25">
      <c r="A514" s="5">
        <v>43978</v>
      </c>
      <c r="B514" s="3" t="s">
        <v>49</v>
      </c>
      <c r="C514" s="3" t="s">
        <v>28</v>
      </c>
      <c r="D514" s="3" t="s">
        <v>5</v>
      </c>
      <c r="E514" s="3">
        <v>180000</v>
      </c>
    </row>
    <row r="515" spans="1:5" ht="15.75" customHeight="1" x14ac:dyDescent="0.25">
      <c r="A515" s="5">
        <v>43979</v>
      </c>
      <c r="B515" s="3" t="s">
        <v>43</v>
      </c>
      <c r="C515" s="3" t="s">
        <v>31</v>
      </c>
      <c r="D515" s="3" t="s">
        <v>3</v>
      </c>
      <c r="E515" s="3">
        <v>250000</v>
      </c>
    </row>
    <row r="516" spans="1:5" ht="15.75" customHeight="1" x14ac:dyDescent="0.25">
      <c r="A516" s="5">
        <v>43980</v>
      </c>
      <c r="B516" s="3" t="s">
        <v>45</v>
      </c>
      <c r="C516" s="3" t="s">
        <v>33</v>
      </c>
      <c r="D516" s="3" t="s">
        <v>15</v>
      </c>
      <c r="E516" s="3">
        <v>14000</v>
      </c>
    </row>
    <row r="517" spans="1:5" ht="15.75" customHeight="1" x14ac:dyDescent="0.25">
      <c r="A517" s="5">
        <v>43981</v>
      </c>
      <c r="B517" s="3" t="s">
        <v>59</v>
      </c>
      <c r="C517" s="3" t="s">
        <v>19</v>
      </c>
      <c r="D517" s="3" t="s">
        <v>11</v>
      </c>
      <c r="E517" s="3">
        <v>150000</v>
      </c>
    </row>
    <row r="518" spans="1:5" ht="15.75" customHeight="1" x14ac:dyDescent="0.25">
      <c r="A518" s="5">
        <v>43982</v>
      </c>
      <c r="B518" s="3" t="s">
        <v>55</v>
      </c>
      <c r="C518" s="3" t="s">
        <v>33</v>
      </c>
      <c r="D518" s="3" t="s">
        <v>13</v>
      </c>
      <c r="E518" s="3">
        <v>210000</v>
      </c>
    </row>
    <row r="519" spans="1:5" ht="15.75" customHeight="1" x14ac:dyDescent="0.25">
      <c r="A519" s="5">
        <v>43983</v>
      </c>
      <c r="B519" s="3" t="s">
        <v>49</v>
      </c>
      <c r="C519" s="3" t="s">
        <v>34</v>
      </c>
      <c r="D519" s="3" t="s">
        <v>5</v>
      </c>
      <c r="E519" s="3">
        <v>300000</v>
      </c>
    </row>
    <row r="520" spans="1:5" ht="15.75" customHeight="1" x14ac:dyDescent="0.25">
      <c r="A520" s="5">
        <v>43984</v>
      </c>
      <c r="B520" s="3" t="s">
        <v>41</v>
      </c>
      <c r="C520" s="3" t="s">
        <v>38</v>
      </c>
      <c r="D520" s="3" t="s">
        <v>15</v>
      </c>
      <c r="E520" s="3">
        <v>18000</v>
      </c>
    </row>
    <row r="521" spans="1:5" ht="15.75" customHeight="1" x14ac:dyDescent="0.25">
      <c r="A521" s="5">
        <v>43985</v>
      </c>
      <c r="B521" s="3" t="s">
        <v>55</v>
      </c>
      <c r="C521" s="3" t="s">
        <v>34</v>
      </c>
      <c r="D521" s="3" t="s">
        <v>3</v>
      </c>
      <c r="E521" s="3">
        <v>500000</v>
      </c>
    </row>
    <row r="522" spans="1:5" ht="15.75" customHeight="1" x14ac:dyDescent="0.25">
      <c r="A522" s="5">
        <v>43986</v>
      </c>
      <c r="B522" s="3" t="s">
        <v>47</v>
      </c>
      <c r="C522" s="3" t="s">
        <v>37</v>
      </c>
      <c r="D522" s="3" t="s">
        <v>11</v>
      </c>
      <c r="E522" s="3">
        <v>100000</v>
      </c>
    </row>
    <row r="523" spans="1:5" ht="15.75" customHeight="1" x14ac:dyDescent="0.25">
      <c r="A523" s="5">
        <v>43987</v>
      </c>
      <c r="B523" s="3" t="s">
        <v>49</v>
      </c>
      <c r="C523" s="3" t="s">
        <v>28</v>
      </c>
      <c r="D523" s="3" t="s">
        <v>7</v>
      </c>
      <c r="E523" s="3">
        <v>320000</v>
      </c>
    </row>
    <row r="524" spans="1:5" ht="15.75" customHeight="1" x14ac:dyDescent="0.25">
      <c r="A524" s="5">
        <v>43988</v>
      </c>
      <c r="B524" s="3" t="s">
        <v>43</v>
      </c>
      <c r="C524" s="3" t="s">
        <v>36</v>
      </c>
      <c r="D524" s="3" t="s">
        <v>3</v>
      </c>
      <c r="E524" s="3">
        <v>400000</v>
      </c>
    </row>
    <row r="525" spans="1:5" ht="15.75" customHeight="1" x14ac:dyDescent="0.25">
      <c r="A525" s="5">
        <v>43989</v>
      </c>
      <c r="B525" s="3" t="s">
        <v>53</v>
      </c>
      <c r="C525" s="3" t="s">
        <v>38</v>
      </c>
      <c r="D525" s="3" t="s">
        <v>13</v>
      </c>
      <c r="E525" s="3">
        <v>140000</v>
      </c>
    </row>
    <row r="526" spans="1:5" ht="15.75" customHeight="1" x14ac:dyDescent="0.25">
      <c r="A526" s="5">
        <v>43990</v>
      </c>
      <c r="B526" s="3" t="s">
        <v>59</v>
      </c>
      <c r="C526" s="3" t="s">
        <v>19</v>
      </c>
      <c r="D526" s="3" t="s">
        <v>13</v>
      </c>
      <c r="E526" s="3">
        <v>315000</v>
      </c>
    </row>
    <row r="527" spans="1:5" ht="15.75" customHeight="1" x14ac:dyDescent="0.25">
      <c r="A527" s="5">
        <v>43991</v>
      </c>
      <c r="B527" s="3" t="s">
        <v>41</v>
      </c>
      <c r="C527" s="3" t="s">
        <v>23</v>
      </c>
      <c r="D527" s="3" t="s">
        <v>11</v>
      </c>
      <c r="E527" s="3">
        <v>250000</v>
      </c>
    </row>
    <row r="528" spans="1:5" ht="15.75" customHeight="1" x14ac:dyDescent="0.25">
      <c r="A528" s="5">
        <v>43992</v>
      </c>
      <c r="B528" s="3" t="s">
        <v>51</v>
      </c>
      <c r="C528" s="3" t="s">
        <v>22</v>
      </c>
      <c r="D528" s="3" t="s">
        <v>3</v>
      </c>
      <c r="E528" s="3">
        <v>500000</v>
      </c>
    </row>
    <row r="529" spans="1:5" ht="15.75" customHeight="1" x14ac:dyDescent="0.25">
      <c r="A529" s="5">
        <v>43993</v>
      </c>
      <c r="B529" s="3" t="s">
        <v>43</v>
      </c>
      <c r="C529" s="3" t="s">
        <v>27</v>
      </c>
      <c r="D529" s="3" t="s">
        <v>9</v>
      </c>
      <c r="E529" s="3">
        <v>50000</v>
      </c>
    </row>
    <row r="530" spans="1:5" ht="15.75" customHeight="1" x14ac:dyDescent="0.25">
      <c r="A530" s="5">
        <v>43994</v>
      </c>
      <c r="B530" s="3" t="s">
        <v>57</v>
      </c>
      <c r="C530" s="3" t="s">
        <v>24</v>
      </c>
      <c r="D530" s="3" t="s">
        <v>11</v>
      </c>
      <c r="E530" s="3">
        <v>225000</v>
      </c>
    </row>
    <row r="531" spans="1:5" ht="15.75" customHeight="1" x14ac:dyDescent="0.25">
      <c r="A531" s="5">
        <v>43995</v>
      </c>
      <c r="B531" s="3" t="s">
        <v>49</v>
      </c>
      <c r="C531" s="3" t="s">
        <v>38</v>
      </c>
      <c r="D531" s="3" t="s">
        <v>9</v>
      </c>
      <c r="E531" s="3">
        <v>40000</v>
      </c>
    </row>
    <row r="532" spans="1:5" ht="15.75" customHeight="1" x14ac:dyDescent="0.25">
      <c r="A532" s="5">
        <v>43996</v>
      </c>
      <c r="B532" s="3" t="s">
        <v>43</v>
      </c>
      <c r="C532" s="3" t="s">
        <v>23</v>
      </c>
      <c r="D532" s="3" t="s">
        <v>5</v>
      </c>
      <c r="E532" s="3">
        <v>300000</v>
      </c>
    </row>
    <row r="533" spans="1:5" ht="15.75" customHeight="1" x14ac:dyDescent="0.25">
      <c r="A533" s="5">
        <v>43997</v>
      </c>
      <c r="B533" s="3" t="s">
        <v>43</v>
      </c>
      <c r="C533" s="3" t="s">
        <v>38</v>
      </c>
      <c r="D533" s="3" t="s">
        <v>5</v>
      </c>
      <c r="E533" s="3">
        <v>210000</v>
      </c>
    </row>
    <row r="534" spans="1:5" ht="15.75" customHeight="1" x14ac:dyDescent="0.25">
      <c r="A534" s="5">
        <v>43998</v>
      </c>
      <c r="B534" s="3" t="s">
        <v>45</v>
      </c>
      <c r="C534" s="3" t="s">
        <v>28</v>
      </c>
      <c r="D534" s="3" t="s">
        <v>3</v>
      </c>
      <c r="E534" s="3">
        <v>250000</v>
      </c>
    </row>
    <row r="535" spans="1:5" ht="15.75" customHeight="1" x14ac:dyDescent="0.25">
      <c r="A535" s="5">
        <v>43999</v>
      </c>
      <c r="B535" s="3" t="s">
        <v>47</v>
      </c>
      <c r="C535" s="3" t="s">
        <v>19</v>
      </c>
      <c r="D535" s="3" t="s">
        <v>3</v>
      </c>
      <c r="E535" s="3">
        <v>450000</v>
      </c>
    </row>
    <row r="536" spans="1:5" ht="15.75" customHeight="1" x14ac:dyDescent="0.25">
      <c r="A536" s="5">
        <v>44000</v>
      </c>
      <c r="B536" s="3" t="s">
        <v>49</v>
      </c>
      <c r="C536" s="3" t="s">
        <v>26</v>
      </c>
      <c r="D536" s="3" t="s">
        <v>13</v>
      </c>
      <c r="E536" s="3">
        <v>175000</v>
      </c>
    </row>
    <row r="537" spans="1:5" ht="15.75" customHeight="1" x14ac:dyDescent="0.25">
      <c r="A537" s="5">
        <v>44001</v>
      </c>
      <c r="B537" s="3" t="s">
        <v>59</v>
      </c>
      <c r="C537" s="3" t="s">
        <v>22</v>
      </c>
      <c r="D537" s="3" t="s">
        <v>13</v>
      </c>
      <c r="E537" s="3">
        <v>175000</v>
      </c>
    </row>
    <row r="538" spans="1:5" ht="15.75" customHeight="1" x14ac:dyDescent="0.25">
      <c r="A538" s="5">
        <v>44002</v>
      </c>
      <c r="B538" s="3" t="s">
        <v>47</v>
      </c>
      <c r="C538" s="3" t="s">
        <v>36</v>
      </c>
      <c r="D538" s="3" t="s">
        <v>3</v>
      </c>
      <c r="E538" s="3">
        <v>200000</v>
      </c>
    </row>
    <row r="539" spans="1:5" ht="15.75" customHeight="1" x14ac:dyDescent="0.25">
      <c r="A539" s="5">
        <v>44003</v>
      </c>
      <c r="B539" s="3" t="s">
        <v>45</v>
      </c>
      <c r="C539" s="3" t="s">
        <v>31</v>
      </c>
      <c r="D539" s="3" t="s">
        <v>15</v>
      </c>
      <c r="E539" s="3">
        <v>14000</v>
      </c>
    </row>
    <row r="540" spans="1:5" ht="15.75" customHeight="1" x14ac:dyDescent="0.25">
      <c r="A540" s="5">
        <v>44004</v>
      </c>
      <c r="B540" s="3" t="s">
        <v>57</v>
      </c>
      <c r="C540" s="3" t="s">
        <v>34</v>
      </c>
      <c r="D540" s="3" t="s">
        <v>13</v>
      </c>
      <c r="E540" s="3">
        <v>210000</v>
      </c>
    </row>
    <row r="541" spans="1:5" ht="15.75" customHeight="1" x14ac:dyDescent="0.25">
      <c r="A541" s="5">
        <v>44005</v>
      </c>
      <c r="B541" s="3" t="s">
        <v>51</v>
      </c>
      <c r="C541" s="3" t="s">
        <v>36</v>
      </c>
      <c r="D541" s="3" t="s">
        <v>9</v>
      </c>
      <c r="E541" s="3">
        <v>50000</v>
      </c>
    </row>
    <row r="542" spans="1:5" ht="15.75" customHeight="1" x14ac:dyDescent="0.25">
      <c r="A542" s="5">
        <v>44006</v>
      </c>
      <c r="B542" s="3" t="s">
        <v>47</v>
      </c>
      <c r="C542" s="3" t="s">
        <v>34</v>
      </c>
      <c r="D542" s="3" t="s">
        <v>3</v>
      </c>
      <c r="E542" s="3">
        <v>200000</v>
      </c>
    </row>
    <row r="543" spans="1:5" ht="15.75" customHeight="1" x14ac:dyDescent="0.25">
      <c r="A543" s="5">
        <v>44007</v>
      </c>
      <c r="B543" s="3" t="s">
        <v>45</v>
      </c>
      <c r="C543" s="3" t="s">
        <v>23</v>
      </c>
      <c r="D543" s="3" t="s">
        <v>9</v>
      </c>
      <c r="E543" s="3">
        <v>50000</v>
      </c>
    </row>
    <row r="544" spans="1:5" ht="15.75" customHeight="1" x14ac:dyDescent="0.25">
      <c r="A544" s="5">
        <v>44008</v>
      </c>
      <c r="B544" s="3" t="s">
        <v>55</v>
      </c>
      <c r="C544" s="3" t="s">
        <v>31</v>
      </c>
      <c r="D544" s="3" t="s">
        <v>5</v>
      </c>
      <c r="E544" s="3">
        <v>300000</v>
      </c>
    </row>
    <row r="545" spans="1:5" ht="15.75" customHeight="1" x14ac:dyDescent="0.25">
      <c r="A545" s="5">
        <v>44009</v>
      </c>
      <c r="B545" s="3" t="s">
        <v>47</v>
      </c>
      <c r="C545" s="3" t="s">
        <v>37</v>
      </c>
      <c r="D545" s="3" t="s">
        <v>11</v>
      </c>
      <c r="E545" s="3">
        <v>100000</v>
      </c>
    </row>
    <row r="546" spans="1:5" ht="15.75" customHeight="1" x14ac:dyDescent="0.25">
      <c r="A546" s="5">
        <v>44010</v>
      </c>
      <c r="B546" s="3" t="s">
        <v>59</v>
      </c>
      <c r="C546" s="3" t="s">
        <v>34</v>
      </c>
      <c r="D546" s="3" t="s">
        <v>13</v>
      </c>
      <c r="E546" s="3">
        <v>315000</v>
      </c>
    </row>
    <row r="547" spans="1:5" ht="15.75" customHeight="1" x14ac:dyDescent="0.25">
      <c r="A547" s="5">
        <v>44011</v>
      </c>
      <c r="B547" s="3" t="s">
        <v>45</v>
      </c>
      <c r="C547" s="3" t="s">
        <v>34</v>
      </c>
      <c r="D547" s="3" t="s">
        <v>3</v>
      </c>
      <c r="E547" s="3">
        <v>250000</v>
      </c>
    </row>
    <row r="548" spans="1:5" ht="15.75" customHeight="1" x14ac:dyDescent="0.25">
      <c r="A548" s="5">
        <v>44012</v>
      </c>
      <c r="B548" s="3" t="s">
        <v>45</v>
      </c>
      <c r="C548" s="3" t="s">
        <v>21</v>
      </c>
      <c r="D548" s="3" t="s">
        <v>9</v>
      </c>
      <c r="E548" s="3">
        <v>35000</v>
      </c>
    </row>
    <row r="549" spans="1:5" ht="15.75" customHeight="1" x14ac:dyDescent="0.25">
      <c r="A549" s="5">
        <v>44013</v>
      </c>
      <c r="B549" s="3" t="s">
        <v>47</v>
      </c>
      <c r="C549" s="3" t="s">
        <v>36</v>
      </c>
      <c r="D549" s="3" t="s">
        <v>5</v>
      </c>
      <c r="E549" s="3">
        <v>150000</v>
      </c>
    </row>
    <row r="550" spans="1:5" ht="15.75" customHeight="1" x14ac:dyDescent="0.25">
      <c r="A550" s="5">
        <v>44014</v>
      </c>
      <c r="B550" s="3" t="s">
        <v>43</v>
      </c>
      <c r="C550" s="3" t="s">
        <v>29</v>
      </c>
      <c r="D550" s="3" t="s">
        <v>15</v>
      </c>
      <c r="E550" s="3">
        <v>10000</v>
      </c>
    </row>
    <row r="551" spans="1:5" ht="15.75" customHeight="1" x14ac:dyDescent="0.25">
      <c r="A551" s="5">
        <v>44015</v>
      </c>
      <c r="B551" s="3" t="s">
        <v>41</v>
      </c>
      <c r="C551" s="3" t="s">
        <v>19</v>
      </c>
      <c r="D551" s="3" t="s">
        <v>3</v>
      </c>
      <c r="E551" s="3">
        <v>250000</v>
      </c>
    </row>
    <row r="552" spans="1:5" ht="15.75" customHeight="1" x14ac:dyDescent="0.25">
      <c r="A552" s="5">
        <v>44016</v>
      </c>
      <c r="B552" s="3" t="s">
        <v>57</v>
      </c>
      <c r="C552" s="3" t="s">
        <v>22</v>
      </c>
      <c r="D552" s="3" t="s">
        <v>3</v>
      </c>
      <c r="E552" s="3">
        <v>200000</v>
      </c>
    </row>
    <row r="553" spans="1:5" ht="15.75" customHeight="1" x14ac:dyDescent="0.25">
      <c r="A553" s="5">
        <v>44017</v>
      </c>
      <c r="B553" s="3" t="s">
        <v>49</v>
      </c>
      <c r="C553" s="3" t="s">
        <v>31</v>
      </c>
      <c r="D553" s="3" t="s">
        <v>5</v>
      </c>
      <c r="E553" s="3">
        <v>180000</v>
      </c>
    </row>
    <row r="554" spans="1:5" ht="15.75" customHeight="1" x14ac:dyDescent="0.25">
      <c r="A554" s="5">
        <v>44018</v>
      </c>
      <c r="B554" s="3" t="s">
        <v>59</v>
      </c>
      <c r="C554" s="3" t="s">
        <v>19</v>
      </c>
      <c r="D554" s="3" t="s">
        <v>13</v>
      </c>
      <c r="E554" s="3">
        <v>210000</v>
      </c>
    </row>
    <row r="555" spans="1:5" ht="15.75" customHeight="1" x14ac:dyDescent="0.25">
      <c r="A555" s="5">
        <v>44019</v>
      </c>
      <c r="B555" s="3" t="s">
        <v>47</v>
      </c>
      <c r="C555" s="3" t="s">
        <v>23</v>
      </c>
      <c r="D555" s="3" t="s">
        <v>11</v>
      </c>
      <c r="E555" s="3">
        <v>175000</v>
      </c>
    </row>
    <row r="556" spans="1:5" ht="15.75" customHeight="1" x14ac:dyDescent="0.25">
      <c r="A556" s="5">
        <v>44020</v>
      </c>
      <c r="B556" s="3" t="s">
        <v>41</v>
      </c>
      <c r="C556" s="3" t="s">
        <v>26</v>
      </c>
      <c r="D556" s="3" t="s">
        <v>3</v>
      </c>
      <c r="E556" s="3">
        <v>200000</v>
      </c>
    </row>
    <row r="557" spans="1:5" ht="15.75" customHeight="1" x14ac:dyDescent="0.25">
      <c r="A557" s="5">
        <v>44021</v>
      </c>
      <c r="B557" s="3" t="s">
        <v>59</v>
      </c>
      <c r="C557" s="3" t="s">
        <v>22</v>
      </c>
      <c r="D557" s="3" t="s">
        <v>5</v>
      </c>
      <c r="E557" s="3">
        <v>150000</v>
      </c>
    </row>
    <row r="558" spans="1:5" ht="15.75" customHeight="1" x14ac:dyDescent="0.25">
      <c r="A558" s="5">
        <v>44022</v>
      </c>
      <c r="B558" s="3" t="s">
        <v>45</v>
      </c>
      <c r="C558" s="3" t="s">
        <v>36</v>
      </c>
      <c r="D558" s="3" t="s">
        <v>9</v>
      </c>
      <c r="E558" s="3">
        <v>35000</v>
      </c>
    </row>
    <row r="559" spans="1:5" ht="15.75" customHeight="1" x14ac:dyDescent="0.25">
      <c r="A559" s="5">
        <v>44023</v>
      </c>
      <c r="B559" s="3" t="s">
        <v>53</v>
      </c>
      <c r="C559" s="3" t="s">
        <v>29</v>
      </c>
      <c r="D559" s="3" t="s">
        <v>15</v>
      </c>
      <c r="E559" s="3">
        <v>14000</v>
      </c>
    </row>
    <row r="560" spans="1:5" ht="15.75" customHeight="1" x14ac:dyDescent="0.25">
      <c r="A560" s="5">
        <v>44024</v>
      </c>
      <c r="B560" s="3" t="s">
        <v>59</v>
      </c>
      <c r="C560" s="3" t="s">
        <v>28</v>
      </c>
      <c r="D560" s="3" t="s">
        <v>5</v>
      </c>
      <c r="E560" s="3">
        <v>210000</v>
      </c>
    </row>
    <row r="561" spans="1:5" ht="15.75" customHeight="1" x14ac:dyDescent="0.25">
      <c r="A561" s="5">
        <v>44025</v>
      </c>
      <c r="B561" s="3" t="s">
        <v>43</v>
      </c>
      <c r="C561" s="3" t="s">
        <v>29</v>
      </c>
      <c r="D561" s="3" t="s">
        <v>11</v>
      </c>
      <c r="E561" s="3">
        <v>175000</v>
      </c>
    </row>
    <row r="562" spans="1:5" ht="15.75" customHeight="1" x14ac:dyDescent="0.25">
      <c r="A562" s="5">
        <v>44026</v>
      </c>
      <c r="B562" s="3" t="s">
        <v>57</v>
      </c>
      <c r="C562" s="3" t="s">
        <v>27</v>
      </c>
      <c r="D562" s="3" t="s">
        <v>13</v>
      </c>
      <c r="E562" s="3">
        <v>350000</v>
      </c>
    </row>
    <row r="563" spans="1:5" ht="15.75" customHeight="1" x14ac:dyDescent="0.25">
      <c r="A563" s="5">
        <v>44027</v>
      </c>
      <c r="B563" s="3" t="s">
        <v>49</v>
      </c>
      <c r="C563" s="3" t="s">
        <v>36</v>
      </c>
      <c r="D563" s="3" t="s">
        <v>5</v>
      </c>
      <c r="E563" s="3">
        <v>240000</v>
      </c>
    </row>
    <row r="564" spans="1:5" ht="15.75" customHeight="1" x14ac:dyDescent="0.25">
      <c r="A564" s="5">
        <v>44028</v>
      </c>
      <c r="B564" s="3" t="s">
        <v>55</v>
      </c>
      <c r="C564" s="3" t="s">
        <v>21</v>
      </c>
      <c r="D564" s="3" t="s">
        <v>9</v>
      </c>
      <c r="E564" s="3">
        <v>25000</v>
      </c>
    </row>
    <row r="565" spans="1:5" ht="15.75" customHeight="1" x14ac:dyDescent="0.25">
      <c r="A565" s="5">
        <v>44029</v>
      </c>
      <c r="B565" s="3" t="s">
        <v>59</v>
      </c>
      <c r="C565" s="3" t="s">
        <v>34</v>
      </c>
      <c r="D565" s="3" t="s">
        <v>5</v>
      </c>
      <c r="E565" s="3">
        <v>210000</v>
      </c>
    </row>
    <row r="566" spans="1:5" ht="15.75" customHeight="1" x14ac:dyDescent="0.25">
      <c r="A566" s="5">
        <v>44030</v>
      </c>
      <c r="B566" s="3" t="s">
        <v>53</v>
      </c>
      <c r="C566" s="3" t="s">
        <v>36</v>
      </c>
      <c r="D566" s="3" t="s">
        <v>15</v>
      </c>
      <c r="E566" s="3">
        <v>18000</v>
      </c>
    </row>
    <row r="567" spans="1:5" ht="15.75" customHeight="1" x14ac:dyDescent="0.25">
      <c r="A567" s="5">
        <v>44031</v>
      </c>
      <c r="B567" s="3" t="s">
        <v>55</v>
      </c>
      <c r="C567" s="3" t="s">
        <v>36</v>
      </c>
      <c r="D567" s="3" t="s">
        <v>15</v>
      </c>
      <c r="E567" s="3">
        <v>18000</v>
      </c>
    </row>
    <row r="568" spans="1:5" ht="15.75" customHeight="1" x14ac:dyDescent="0.25">
      <c r="A568" s="5">
        <v>44032</v>
      </c>
      <c r="B568" s="3" t="s">
        <v>57</v>
      </c>
      <c r="C568" s="3" t="s">
        <v>21</v>
      </c>
      <c r="D568" s="3" t="s">
        <v>9</v>
      </c>
      <c r="E568" s="3">
        <v>30000</v>
      </c>
    </row>
    <row r="569" spans="1:5" ht="15.75" customHeight="1" x14ac:dyDescent="0.25">
      <c r="A569" s="5">
        <v>44033</v>
      </c>
      <c r="B569" s="3" t="s">
        <v>47</v>
      </c>
      <c r="C569" s="3" t="s">
        <v>36</v>
      </c>
      <c r="D569" s="3" t="s">
        <v>11</v>
      </c>
      <c r="E569" s="3">
        <v>225000</v>
      </c>
    </row>
    <row r="570" spans="1:5" ht="15.75" customHeight="1" x14ac:dyDescent="0.25">
      <c r="A570" s="5">
        <v>44034</v>
      </c>
      <c r="B570" s="3" t="s">
        <v>51</v>
      </c>
      <c r="C570" s="3" t="s">
        <v>19</v>
      </c>
      <c r="D570" s="3" t="s">
        <v>13</v>
      </c>
      <c r="E570" s="3">
        <v>315000</v>
      </c>
    </row>
    <row r="571" spans="1:5" ht="15.75" customHeight="1" x14ac:dyDescent="0.25">
      <c r="A571" s="5">
        <v>44035</v>
      </c>
      <c r="B571" s="3" t="s">
        <v>45</v>
      </c>
      <c r="C571" s="3" t="s">
        <v>37</v>
      </c>
      <c r="D571" s="3" t="s">
        <v>5</v>
      </c>
      <c r="E571" s="3">
        <v>240000</v>
      </c>
    </row>
    <row r="572" spans="1:5" ht="15.75" customHeight="1" x14ac:dyDescent="0.25">
      <c r="A572" s="5">
        <v>44036</v>
      </c>
      <c r="B572" s="3" t="s">
        <v>57</v>
      </c>
      <c r="C572" s="3" t="s">
        <v>22</v>
      </c>
      <c r="D572" s="3" t="s">
        <v>15</v>
      </c>
      <c r="E572" s="3">
        <v>16000</v>
      </c>
    </row>
    <row r="573" spans="1:5" ht="15.75" customHeight="1" x14ac:dyDescent="0.25">
      <c r="A573" s="5">
        <v>44037</v>
      </c>
      <c r="B573" s="3" t="s">
        <v>55</v>
      </c>
      <c r="C573" s="3" t="s">
        <v>33</v>
      </c>
      <c r="D573" s="3" t="s">
        <v>11</v>
      </c>
      <c r="E573" s="3">
        <v>175000</v>
      </c>
    </row>
    <row r="574" spans="1:5" ht="15.75" customHeight="1" x14ac:dyDescent="0.25">
      <c r="A574" s="5">
        <v>44038</v>
      </c>
      <c r="B574" s="3" t="s">
        <v>49</v>
      </c>
      <c r="C574" s="3" t="s">
        <v>38</v>
      </c>
      <c r="D574" s="3" t="s">
        <v>3</v>
      </c>
      <c r="E574" s="3">
        <v>400000</v>
      </c>
    </row>
    <row r="575" spans="1:5" ht="15.75" customHeight="1" x14ac:dyDescent="0.25">
      <c r="A575" s="5">
        <v>44039</v>
      </c>
      <c r="B575" s="3" t="s">
        <v>53</v>
      </c>
      <c r="C575" s="3" t="s">
        <v>31</v>
      </c>
      <c r="D575" s="3" t="s">
        <v>5</v>
      </c>
      <c r="E575" s="3">
        <v>150000</v>
      </c>
    </row>
    <row r="576" spans="1:5" ht="15.75" customHeight="1" x14ac:dyDescent="0.25">
      <c r="A576" s="5">
        <v>44040</v>
      </c>
      <c r="B576" s="3" t="s">
        <v>57</v>
      </c>
      <c r="C576" s="3" t="s">
        <v>23</v>
      </c>
      <c r="D576" s="3" t="s">
        <v>15</v>
      </c>
      <c r="E576" s="3">
        <v>8000</v>
      </c>
    </row>
    <row r="577" spans="1:5" ht="15.75" customHeight="1" x14ac:dyDescent="0.25">
      <c r="A577" s="5">
        <v>44041</v>
      </c>
      <c r="B577" s="3" t="s">
        <v>45</v>
      </c>
      <c r="C577" s="3" t="s">
        <v>34</v>
      </c>
      <c r="D577" s="3" t="s">
        <v>13</v>
      </c>
      <c r="E577" s="3">
        <v>245000</v>
      </c>
    </row>
    <row r="578" spans="1:5" ht="15.75" customHeight="1" x14ac:dyDescent="0.25">
      <c r="A578" s="5">
        <v>44042</v>
      </c>
      <c r="B578" s="3" t="s">
        <v>45</v>
      </c>
      <c r="C578" s="3" t="s">
        <v>38</v>
      </c>
      <c r="D578" s="3" t="s">
        <v>13</v>
      </c>
      <c r="E578" s="3">
        <v>350000</v>
      </c>
    </row>
    <row r="579" spans="1:5" ht="15.75" customHeight="1" x14ac:dyDescent="0.25">
      <c r="A579" s="5">
        <v>44043</v>
      </c>
      <c r="B579" s="3" t="s">
        <v>57</v>
      </c>
      <c r="C579" s="3" t="s">
        <v>38</v>
      </c>
      <c r="D579" s="3" t="s">
        <v>15</v>
      </c>
      <c r="E579" s="3">
        <v>16000</v>
      </c>
    </row>
    <row r="580" spans="1:5" ht="15.75" customHeight="1" x14ac:dyDescent="0.25">
      <c r="A580" s="5">
        <v>44044</v>
      </c>
      <c r="B580" s="3" t="s">
        <v>51</v>
      </c>
      <c r="C580" s="3" t="s">
        <v>21</v>
      </c>
      <c r="D580" s="3" t="s">
        <v>9</v>
      </c>
      <c r="E580" s="3">
        <v>30000</v>
      </c>
    </row>
    <row r="581" spans="1:5" ht="15.75" customHeight="1" x14ac:dyDescent="0.25">
      <c r="A581" s="5">
        <v>44045</v>
      </c>
      <c r="B581" s="3" t="s">
        <v>53</v>
      </c>
      <c r="C581" s="3" t="s">
        <v>36</v>
      </c>
      <c r="D581" s="3" t="s">
        <v>7</v>
      </c>
      <c r="E581" s="3">
        <v>240000</v>
      </c>
    </row>
    <row r="582" spans="1:5" ht="15.75" customHeight="1" x14ac:dyDescent="0.25">
      <c r="A582" s="5">
        <v>44046</v>
      </c>
      <c r="B582" s="3" t="s">
        <v>55</v>
      </c>
      <c r="C582" s="3" t="s">
        <v>22</v>
      </c>
      <c r="D582" s="3" t="s">
        <v>13</v>
      </c>
      <c r="E582" s="3">
        <v>175000</v>
      </c>
    </row>
    <row r="583" spans="1:5" ht="15.75" customHeight="1" x14ac:dyDescent="0.25">
      <c r="A583" s="5">
        <v>44047</v>
      </c>
      <c r="B583" s="3" t="s">
        <v>55</v>
      </c>
      <c r="C583" s="3" t="s">
        <v>23</v>
      </c>
      <c r="D583" s="3" t="s">
        <v>9</v>
      </c>
      <c r="E583" s="3">
        <v>20000</v>
      </c>
    </row>
    <row r="584" spans="1:5" ht="15.75" customHeight="1" x14ac:dyDescent="0.25">
      <c r="A584" s="5">
        <v>44048</v>
      </c>
      <c r="B584" s="3" t="s">
        <v>41</v>
      </c>
      <c r="C584" s="3" t="s">
        <v>31</v>
      </c>
      <c r="D584" s="3" t="s">
        <v>3</v>
      </c>
      <c r="E584" s="3">
        <v>500000</v>
      </c>
    </row>
    <row r="585" spans="1:5" ht="15.75" customHeight="1" x14ac:dyDescent="0.25">
      <c r="A585" s="5">
        <v>44049</v>
      </c>
      <c r="B585" s="3" t="s">
        <v>59</v>
      </c>
      <c r="C585" s="3" t="s">
        <v>28</v>
      </c>
      <c r="D585" s="3" t="s">
        <v>5</v>
      </c>
      <c r="E585" s="3">
        <v>240000</v>
      </c>
    </row>
    <row r="586" spans="1:5" ht="15.75" customHeight="1" x14ac:dyDescent="0.25">
      <c r="A586" s="5">
        <v>44050</v>
      </c>
      <c r="B586" s="3" t="s">
        <v>49</v>
      </c>
      <c r="C586" s="3" t="s">
        <v>37</v>
      </c>
      <c r="D586" s="3" t="s">
        <v>15</v>
      </c>
      <c r="E586" s="3">
        <v>18000</v>
      </c>
    </row>
    <row r="587" spans="1:5" ht="15.75" customHeight="1" x14ac:dyDescent="0.25">
      <c r="A587" s="5">
        <v>44051</v>
      </c>
      <c r="B587" s="3" t="s">
        <v>55</v>
      </c>
      <c r="C587" s="3" t="s">
        <v>21</v>
      </c>
      <c r="D587" s="3" t="s">
        <v>13</v>
      </c>
      <c r="E587" s="3">
        <v>315000</v>
      </c>
    </row>
    <row r="588" spans="1:5" ht="15.75" customHeight="1" x14ac:dyDescent="0.25">
      <c r="A588" s="5">
        <v>44052</v>
      </c>
      <c r="B588" s="3" t="s">
        <v>43</v>
      </c>
      <c r="C588" s="3" t="s">
        <v>26</v>
      </c>
      <c r="D588" s="3" t="s">
        <v>11</v>
      </c>
      <c r="E588" s="3">
        <v>150000</v>
      </c>
    </row>
    <row r="589" spans="1:5" ht="15.75" customHeight="1" x14ac:dyDescent="0.25">
      <c r="A589" s="5">
        <v>44053</v>
      </c>
      <c r="B589" s="3" t="s">
        <v>47</v>
      </c>
      <c r="C589" s="3" t="s">
        <v>27</v>
      </c>
      <c r="D589" s="3" t="s">
        <v>9</v>
      </c>
      <c r="E589" s="3">
        <v>20000</v>
      </c>
    </row>
    <row r="590" spans="1:5" ht="15.75" customHeight="1" x14ac:dyDescent="0.25">
      <c r="A590" s="5">
        <v>44054</v>
      </c>
      <c r="B590" s="3" t="s">
        <v>55</v>
      </c>
      <c r="C590" s="3" t="s">
        <v>19</v>
      </c>
      <c r="D590" s="3" t="s">
        <v>7</v>
      </c>
      <c r="E590" s="3">
        <v>320000</v>
      </c>
    </row>
    <row r="591" spans="1:5" ht="15.75" customHeight="1" x14ac:dyDescent="0.25">
      <c r="A591" s="5">
        <v>44055</v>
      </c>
      <c r="B591" s="3" t="s">
        <v>41</v>
      </c>
      <c r="C591" s="3" t="s">
        <v>29</v>
      </c>
      <c r="D591" s="3" t="s">
        <v>3</v>
      </c>
      <c r="E591" s="3">
        <v>400000</v>
      </c>
    </row>
    <row r="592" spans="1:5" ht="15.75" customHeight="1" x14ac:dyDescent="0.25">
      <c r="A592" s="5">
        <v>44056</v>
      </c>
      <c r="B592" s="3" t="s">
        <v>55</v>
      </c>
      <c r="C592" s="3" t="s">
        <v>29</v>
      </c>
      <c r="D592" s="3" t="s">
        <v>5</v>
      </c>
      <c r="E592" s="3">
        <v>270000</v>
      </c>
    </row>
    <row r="593" spans="1:5" ht="15.75" customHeight="1" x14ac:dyDescent="0.25">
      <c r="A593" s="5">
        <v>44057</v>
      </c>
      <c r="B593" s="3" t="s">
        <v>47</v>
      </c>
      <c r="C593" s="3" t="s">
        <v>33</v>
      </c>
      <c r="D593" s="3" t="s">
        <v>13</v>
      </c>
      <c r="E593" s="3">
        <v>245000</v>
      </c>
    </row>
    <row r="594" spans="1:5" ht="15.75" customHeight="1" x14ac:dyDescent="0.25">
      <c r="A594" s="5">
        <v>44058</v>
      </c>
      <c r="B594" s="3" t="s">
        <v>43</v>
      </c>
      <c r="C594" s="3" t="s">
        <v>23</v>
      </c>
      <c r="D594" s="3" t="s">
        <v>11</v>
      </c>
      <c r="E594" s="3">
        <v>150000</v>
      </c>
    </row>
    <row r="595" spans="1:5" ht="15.75" customHeight="1" x14ac:dyDescent="0.25">
      <c r="A595" s="5">
        <v>44059</v>
      </c>
      <c r="B595" s="3" t="s">
        <v>59</v>
      </c>
      <c r="C595" s="3" t="s">
        <v>36</v>
      </c>
      <c r="D595" s="3" t="s">
        <v>13</v>
      </c>
      <c r="E595" s="3">
        <v>140000</v>
      </c>
    </row>
    <row r="596" spans="1:5" ht="15.75" customHeight="1" x14ac:dyDescent="0.25">
      <c r="A596" s="5">
        <v>44060</v>
      </c>
      <c r="B596" s="3" t="s">
        <v>59</v>
      </c>
      <c r="C596" s="3" t="s">
        <v>37</v>
      </c>
      <c r="D596" s="3" t="s">
        <v>5</v>
      </c>
      <c r="E596" s="3">
        <v>300000</v>
      </c>
    </row>
    <row r="597" spans="1:5" ht="15.75" customHeight="1" x14ac:dyDescent="0.25">
      <c r="A597" s="5">
        <v>44061</v>
      </c>
      <c r="B597" s="3" t="s">
        <v>43</v>
      </c>
      <c r="C597" s="3" t="s">
        <v>32</v>
      </c>
      <c r="D597" s="3" t="s">
        <v>5</v>
      </c>
      <c r="E597" s="3">
        <v>270000</v>
      </c>
    </row>
    <row r="598" spans="1:5" ht="15.75" customHeight="1" x14ac:dyDescent="0.25">
      <c r="A598" s="5">
        <v>44062</v>
      </c>
      <c r="B598" s="3" t="s">
        <v>57</v>
      </c>
      <c r="C598" s="3" t="s">
        <v>36</v>
      </c>
      <c r="D598" s="3" t="s">
        <v>11</v>
      </c>
      <c r="E598" s="3">
        <v>100000</v>
      </c>
    </row>
    <row r="599" spans="1:5" ht="15.75" customHeight="1" x14ac:dyDescent="0.25">
      <c r="A599" s="5">
        <v>44063</v>
      </c>
      <c r="B599" s="3" t="s">
        <v>51</v>
      </c>
      <c r="C599" s="3" t="s">
        <v>23</v>
      </c>
      <c r="D599" s="3" t="s">
        <v>7</v>
      </c>
      <c r="E599" s="3">
        <v>160000</v>
      </c>
    </row>
    <row r="600" spans="1:5" ht="15.75" customHeight="1" x14ac:dyDescent="0.25">
      <c r="A600" s="5">
        <v>44064</v>
      </c>
      <c r="B600" s="3" t="s">
        <v>41</v>
      </c>
      <c r="C600" s="3" t="s">
        <v>21</v>
      </c>
      <c r="D600" s="3" t="s">
        <v>13</v>
      </c>
      <c r="E600" s="3">
        <v>245000</v>
      </c>
    </row>
    <row r="601" spans="1:5" ht="15.75" customHeight="1" x14ac:dyDescent="0.25">
      <c r="A601" s="5">
        <v>44065</v>
      </c>
      <c r="B601" s="3" t="s">
        <v>49</v>
      </c>
      <c r="C601" s="3" t="s">
        <v>27</v>
      </c>
      <c r="D601" s="3" t="s">
        <v>11</v>
      </c>
      <c r="E601" s="3">
        <v>125000</v>
      </c>
    </row>
    <row r="602" spans="1:5" ht="15.75" customHeight="1" x14ac:dyDescent="0.25">
      <c r="A602" s="5">
        <v>44066</v>
      </c>
      <c r="B602" s="3" t="s">
        <v>43</v>
      </c>
      <c r="C602" s="3" t="s">
        <v>21</v>
      </c>
      <c r="D602" s="3" t="s">
        <v>15</v>
      </c>
      <c r="E602" s="3">
        <v>8000</v>
      </c>
    </row>
    <row r="603" spans="1:5" ht="15.75" customHeight="1" x14ac:dyDescent="0.25">
      <c r="A603" s="5">
        <v>44067</v>
      </c>
      <c r="B603" s="3" t="s">
        <v>53</v>
      </c>
      <c r="C603" s="3" t="s">
        <v>29</v>
      </c>
      <c r="D603" s="3" t="s">
        <v>11</v>
      </c>
      <c r="E603" s="3">
        <v>125000</v>
      </c>
    </row>
    <row r="604" spans="1:5" ht="15.75" customHeight="1" x14ac:dyDescent="0.25">
      <c r="A604" s="5">
        <v>44068</v>
      </c>
      <c r="B604" s="3" t="s">
        <v>55</v>
      </c>
      <c r="C604" s="3" t="s">
        <v>28</v>
      </c>
      <c r="D604" s="3" t="s">
        <v>5</v>
      </c>
      <c r="E604" s="3">
        <v>120000</v>
      </c>
    </row>
    <row r="605" spans="1:5" ht="15.75" customHeight="1" x14ac:dyDescent="0.25">
      <c r="A605" s="5">
        <v>44069</v>
      </c>
      <c r="B605" s="3" t="s">
        <v>47</v>
      </c>
      <c r="C605" s="3" t="s">
        <v>29</v>
      </c>
      <c r="D605" s="3" t="s">
        <v>9</v>
      </c>
      <c r="E605" s="3">
        <v>45000</v>
      </c>
    </row>
    <row r="606" spans="1:5" ht="15.75" customHeight="1" x14ac:dyDescent="0.25">
      <c r="A606" s="5">
        <v>44070</v>
      </c>
      <c r="B606" s="3" t="s">
        <v>49</v>
      </c>
      <c r="C606" s="3" t="s">
        <v>28</v>
      </c>
      <c r="D606" s="3" t="s">
        <v>15</v>
      </c>
      <c r="E606" s="3">
        <v>18000</v>
      </c>
    </row>
    <row r="607" spans="1:5" ht="15.75" customHeight="1" x14ac:dyDescent="0.25">
      <c r="A607" s="5">
        <v>44071</v>
      </c>
      <c r="B607" s="3" t="s">
        <v>49</v>
      </c>
      <c r="C607" s="3" t="s">
        <v>19</v>
      </c>
      <c r="D607" s="3" t="s">
        <v>3</v>
      </c>
      <c r="E607" s="3">
        <v>350000</v>
      </c>
    </row>
    <row r="608" spans="1:5" ht="15.75" customHeight="1" x14ac:dyDescent="0.25">
      <c r="A608" s="5">
        <v>44072</v>
      </c>
      <c r="B608" s="3" t="s">
        <v>43</v>
      </c>
      <c r="C608" s="3" t="s">
        <v>32</v>
      </c>
      <c r="D608" s="3" t="s">
        <v>15</v>
      </c>
      <c r="E608" s="3">
        <v>8000</v>
      </c>
    </row>
    <row r="609" spans="1:5" ht="15.75" customHeight="1" x14ac:dyDescent="0.25">
      <c r="A609" s="5">
        <v>44073</v>
      </c>
      <c r="B609" s="3" t="s">
        <v>49</v>
      </c>
      <c r="C609" s="3" t="s">
        <v>28</v>
      </c>
      <c r="D609" s="3" t="s">
        <v>15</v>
      </c>
      <c r="E609" s="3">
        <v>18000</v>
      </c>
    </row>
    <row r="610" spans="1:5" ht="15.75" customHeight="1" x14ac:dyDescent="0.25">
      <c r="A610" s="5">
        <v>44074</v>
      </c>
      <c r="B610" s="3" t="s">
        <v>53</v>
      </c>
      <c r="C610" s="3" t="s">
        <v>31</v>
      </c>
      <c r="D610" s="3" t="s">
        <v>13</v>
      </c>
      <c r="E610" s="3">
        <v>315000</v>
      </c>
    </row>
    <row r="611" spans="1:5" ht="15.75" customHeight="1" x14ac:dyDescent="0.25">
      <c r="A611" s="5">
        <v>44075</v>
      </c>
      <c r="B611" s="3" t="s">
        <v>57</v>
      </c>
      <c r="C611" s="3" t="s">
        <v>19</v>
      </c>
      <c r="D611" s="3" t="s">
        <v>11</v>
      </c>
      <c r="E611" s="3">
        <v>125000</v>
      </c>
    </row>
    <row r="612" spans="1:5" ht="15.75" customHeight="1" x14ac:dyDescent="0.25">
      <c r="A612" s="5">
        <v>44076</v>
      </c>
      <c r="B612" s="3" t="s">
        <v>41</v>
      </c>
      <c r="C612" s="3" t="s">
        <v>32</v>
      </c>
      <c r="D612" s="3" t="s">
        <v>13</v>
      </c>
      <c r="E612" s="3">
        <v>280000</v>
      </c>
    </row>
    <row r="613" spans="1:5" ht="15.75" customHeight="1" x14ac:dyDescent="0.25">
      <c r="A613" s="5">
        <v>44077</v>
      </c>
      <c r="B613" s="3" t="s">
        <v>43</v>
      </c>
      <c r="C613" s="3" t="s">
        <v>24</v>
      </c>
      <c r="D613" s="3" t="s">
        <v>5</v>
      </c>
      <c r="E613" s="3">
        <v>240000</v>
      </c>
    </row>
    <row r="614" spans="1:5" ht="15.75" customHeight="1" x14ac:dyDescent="0.25">
      <c r="A614" s="5">
        <v>44078</v>
      </c>
      <c r="B614" s="3" t="s">
        <v>41</v>
      </c>
      <c r="C614" s="3" t="s">
        <v>22</v>
      </c>
      <c r="D614" s="3" t="s">
        <v>11</v>
      </c>
      <c r="E614" s="3">
        <v>175000</v>
      </c>
    </row>
    <row r="615" spans="1:5" ht="15.75" customHeight="1" x14ac:dyDescent="0.25">
      <c r="A615" s="5">
        <v>44079</v>
      </c>
      <c r="B615" s="3" t="s">
        <v>47</v>
      </c>
      <c r="C615" s="3" t="s">
        <v>38</v>
      </c>
      <c r="D615" s="3" t="s">
        <v>3</v>
      </c>
      <c r="E615" s="3">
        <v>400000</v>
      </c>
    </row>
    <row r="616" spans="1:5" ht="15.75" customHeight="1" x14ac:dyDescent="0.25">
      <c r="A616" s="5">
        <v>44080</v>
      </c>
      <c r="B616" s="3" t="s">
        <v>41</v>
      </c>
      <c r="C616" s="3" t="s">
        <v>31</v>
      </c>
      <c r="D616" s="3" t="s">
        <v>9</v>
      </c>
      <c r="E616" s="3">
        <v>45000</v>
      </c>
    </row>
    <row r="617" spans="1:5" ht="15.75" customHeight="1" x14ac:dyDescent="0.25">
      <c r="A617" s="5">
        <v>44081</v>
      </c>
      <c r="B617" s="3" t="s">
        <v>53</v>
      </c>
      <c r="C617" s="3" t="s">
        <v>38</v>
      </c>
      <c r="D617" s="3" t="s">
        <v>7</v>
      </c>
      <c r="E617" s="3">
        <v>240000</v>
      </c>
    </row>
    <row r="618" spans="1:5" ht="15.75" customHeight="1" x14ac:dyDescent="0.25">
      <c r="A618" s="5">
        <v>44082</v>
      </c>
      <c r="B618" s="3" t="s">
        <v>53</v>
      </c>
      <c r="C618" s="3" t="s">
        <v>34</v>
      </c>
      <c r="D618" s="3" t="s">
        <v>7</v>
      </c>
      <c r="E618" s="3">
        <v>280000</v>
      </c>
    </row>
    <row r="619" spans="1:5" ht="15.75" customHeight="1" x14ac:dyDescent="0.25">
      <c r="A619" s="5">
        <v>44083</v>
      </c>
      <c r="B619" s="3" t="s">
        <v>43</v>
      </c>
      <c r="C619" s="3" t="s">
        <v>34</v>
      </c>
      <c r="D619" s="3" t="s">
        <v>11</v>
      </c>
      <c r="E619" s="3">
        <v>200000</v>
      </c>
    </row>
    <row r="620" spans="1:5" ht="15.75" customHeight="1" x14ac:dyDescent="0.25">
      <c r="A620" s="5">
        <v>44084</v>
      </c>
      <c r="B620" s="3" t="s">
        <v>45</v>
      </c>
      <c r="C620" s="3" t="s">
        <v>22</v>
      </c>
      <c r="D620" s="3" t="s">
        <v>9</v>
      </c>
      <c r="E620" s="3">
        <v>30000</v>
      </c>
    </row>
    <row r="621" spans="1:5" ht="15.75" customHeight="1" x14ac:dyDescent="0.25">
      <c r="A621" s="5">
        <v>44085</v>
      </c>
      <c r="B621" s="3" t="s">
        <v>55</v>
      </c>
      <c r="C621" s="3" t="s">
        <v>27</v>
      </c>
      <c r="D621" s="3" t="s">
        <v>3</v>
      </c>
      <c r="E621" s="3">
        <v>400000</v>
      </c>
    </row>
    <row r="622" spans="1:5" ht="15.75" customHeight="1" x14ac:dyDescent="0.25">
      <c r="A622" s="5">
        <v>44086</v>
      </c>
      <c r="B622" s="3" t="s">
        <v>53</v>
      </c>
      <c r="C622" s="3" t="s">
        <v>38</v>
      </c>
      <c r="D622" s="3" t="s">
        <v>13</v>
      </c>
      <c r="E622" s="3">
        <v>175000</v>
      </c>
    </row>
    <row r="623" spans="1:5" ht="15.75" customHeight="1" x14ac:dyDescent="0.25">
      <c r="A623" s="5">
        <v>44087</v>
      </c>
      <c r="B623" s="3" t="s">
        <v>43</v>
      </c>
      <c r="C623" s="3" t="s">
        <v>38</v>
      </c>
      <c r="D623" s="3" t="s">
        <v>9</v>
      </c>
      <c r="E623" s="3">
        <v>20000</v>
      </c>
    </row>
    <row r="624" spans="1:5" ht="15.75" customHeight="1" x14ac:dyDescent="0.25">
      <c r="A624" s="5">
        <v>44088</v>
      </c>
      <c r="B624" s="3" t="s">
        <v>55</v>
      </c>
      <c r="C624" s="3" t="s">
        <v>34</v>
      </c>
      <c r="D624" s="3" t="s">
        <v>15</v>
      </c>
      <c r="E624" s="3">
        <v>14000</v>
      </c>
    </row>
    <row r="625" spans="1:5" ht="15.75" customHeight="1" x14ac:dyDescent="0.25">
      <c r="A625" s="5">
        <v>44089</v>
      </c>
      <c r="B625" s="3" t="s">
        <v>51</v>
      </c>
      <c r="C625" s="3" t="s">
        <v>26</v>
      </c>
      <c r="D625" s="3" t="s">
        <v>13</v>
      </c>
      <c r="E625" s="3">
        <v>280000</v>
      </c>
    </row>
    <row r="626" spans="1:5" ht="15.75" customHeight="1" x14ac:dyDescent="0.25">
      <c r="A626" s="5">
        <v>44090</v>
      </c>
      <c r="B626" s="3" t="s">
        <v>49</v>
      </c>
      <c r="C626" s="3" t="s">
        <v>29</v>
      </c>
      <c r="D626" s="3" t="s">
        <v>5</v>
      </c>
      <c r="E626" s="3">
        <v>300000</v>
      </c>
    </row>
    <row r="627" spans="1:5" ht="15.75" customHeight="1" x14ac:dyDescent="0.25">
      <c r="A627" s="5">
        <v>44091</v>
      </c>
      <c r="B627" s="3" t="s">
        <v>59</v>
      </c>
      <c r="C627" s="3" t="s">
        <v>36</v>
      </c>
      <c r="D627" s="3" t="s">
        <v>15</v>
      </c>
      <c r="E627" s="3">
        <v>8000</v>
      </c>
    </row>
    <row r="628" spans="1:5" ht="15.75" customHeight="1" x14ac:dyDescent="0.25">
      <c r="A628" s="5">
        <v>44092</v>
      </c>
      <c r="B628" s="3" t="s">
        <v>55</v>
      </c>
      <c r="C628" s="3" t="s">
        <v>23</v>
      </c>
      <c r="D628" s="3" t="s">
        <v>3</v>
      </c>
      <c r="E628" s="3">
        <v>450000</v>
      </c>
    </row>
    <row r="629" spans="1:5" ht="15.75" customHeight="1" x14ac:dyDescent="0.25">
      <c r="A629" s="5">
        <v>44093</v>
      </c>
      <c r="B629" s="3" t="s">
        <v>41</v>
      </c>
      <c r="C629" s="3" t="s">
        <v>23</v>
      </c>
      <c r="D629" s="3" t="s">
        <v>13</v>
      </c>
      <c r="E629" s="3">
        <v>315000</v>
      </c>
    </row>
    <row r="630" spans="1:5" ht="15.75" customHeight="1" x14ac:dyDescent="0.25">
      <c r="A630" s="5">
        <v>44094</v>
      </c>
      <c r="B630" s="3" t="s">
        <v>49</v>
      </c>
      <c r="C630" s="3" t="s">
        <v>38</v>
      </c>
      <c r="D630" s="3" t="s">
        <v>5</v>
      </c>
      <c r="E630" s="3">
        <v>240000</v>
      </c>
    </row>
    <row r="631" spans="1:5" ht="15.75" customHeight="1" x14ac:dyDescent="0.25">
      <c r="A631" s="5">
        <v>44095</v>
      </c>
      <c r="B631" s="3" t="s">
        <v>45</v>
      </c>
      <c r="C631" s="3" t="s">
        <v>29</v>
      </c>
      <c r="D631" s="3" t="s">
        <v>11</v>
      </c>
      <c r="E631" s="3">
        <v>250000</v>
      </c>
    </row>
    <row r="632" spans="1:5" ht="15.75" customHeight="1" x14ac:dyDescent="0.25">
      <c r="A632" s="5">
        <v>44096</v>
      </c>
      <c r="B632" s="3" t="s">
        <v>59</v>
      </c>
      <c r="C632" s="3" t="s">
        <v>31</v>
      </c>
      <c r="D632" s="3" t="s">
        <v>7</v>
      </c>
      <c r="E632" s="3">
        <v>160000</v>
      </c>
    </row>
    <row r="633" spans="1:5" ht="15.75" customHeight="1" x14ac:dyDescent="0.25">
      <c r="A633" s="5">
        <v>44097</v>
      </c>
      <c r="B633" s="3" t="s">
        <v>43</v>
      </c>
      <c r="C633" s="3" t="s">
        <v>36</v>
      </c>
      <c r="D633" s="3" t="s">
        <v>11</v>
      </c>
      <c r="E633" s="3">
        <v>225000</v>
      </c>
    </row>
    <row r="634" spans="1:5" ht="15.75" customHeight="1" x14ac:dyDescent="0.25">
      <c r="A634" s="5">
        <v>44098</v>
      </c>
      <c r="B634" s="3" t="s">
        <v>59</v>
      </c>
      <c r="C634" s="3" t="s">
        <v>28</v>
      </c>
      <c r="D634" s="3" t="s">
        <v>11</v>
      </c>
      <c r="E634" s="3">
        <v>150000</v>
      </c>
    </row>
    <row r="635" spans="1:5" ht="15.75" customHeight="1" x14ac:dyDescent="0.25">
      <c r="A635" s="5">
        <v>44099</v>
      </c>
      <c r="B635" s="3" t="s">
        <v>55</v>
      </c>
      <c r="C635" s="3" t="s">
        <v>19</v>
      </c>
      <c r="D635" s="3" t="s">
        <v>15</v>
      </c>
      <c r="E635" s="3">
        <v>20000</v>
      </c>
    </row>
    <row r="636" spans="1:5" ht="15.75" customHeight="1" x14ac:dyDescent="0.25">
      <c r="A636" s="5">
        <v>44100</v>
      </c>
      <c r="B636" s="3" t="s">
        <v>43</v>
      </c>
      <c r="C636" s="3" t="s">
        <v>32</v>
      </c>
      <c r="D636" s="3" t="s">
        <v>11</v>
      </c>
      <c r="E636" s="3">
        <v>100000</v>
      </c>
    </row>
    <row r="637" spans="1:5" ht="15.75" customHeight="1" x14ac:dyDescent="0.25">
      <c r="A637" s="5">
        <v>44101</v>
      </c>
      <c r="B637" s="3" t="s">
        <v>57</v>
      </c>
      <c r="C637" s="3" t="s">
        <v>31</v>
      </c>
      <c r="D637" s="3" t="s">
        <v>7</v>
      </c>
      <c r="E637" s="3">
        <v>360000</v>
      </c>
    </row>
    <row r="638" spans="1:5" ht="15.75" customHeight="1" x14ac:dyDescent="0.25">
      <c r="A638" s="5">
        <v>44102</v>
      </c>
      <c r="B638" s="3" t="s">
        <v>45</v>
      </c>
      <c r="C638" s="3" t="s">
        <v>38</v>
      </c>
      <c r="D638" s="3" t="s">
        <v>5</v>
      </c>
      <c r="E638" s="3">
        <v>270000</v>
      </c>
    </row>
    <row r="639" spans="1:5" ht="15.75" customHeight="1" x14ac:dyDescent="0.25">
      <c r="A639" s="5">
        <v>44103</v>
      </c>
      <c r="B639" s="3" t="s">
        <v>45</v>
      </c>
      <c r="C639" s="3" t="s">
        <v>27</v>
      </c>
      <c r="D639" s="3" t="s">
        <v>15</v>
      </c>
      <c r="E639" s="3">
        <v>8000</v>
      </c>
    </row>
    <row r="640" spans="1:5" ht="15.75" customHeight="1" x14ac:dyDescent="0.25">
      <c r="A640" s="5">
        <v>44104</v>
      </c>
      <c r="B640" s="3" t="s">
        <v>45</v>
      </c>
      <c r="C640" s="3" t="s">
        <v>24</v>
      </c>
      <c r="D640" s="3" t="s">
        <v>7</v>
      </c>
      <c r="E640" s="3">
        <v>240000</v>
      </c>
    </row>
    <row r="641" spans="1:5" ht="15.75" customHeight="1" x14ac:dyDescent="0.25">
      <c r="A641" s="5">
        <v>44105</v>
      </c>
      <c r="B641" s="3" t="s">
        <v>47</v>
      </c>
      <c r="C641" s="3" t="s">
        <v>31</v>
      </c>
      <c r="D641" s="3" t="s">
        <v>11</v>
      </c>
      <c r="E641" s="3">
        <v>250000</v>
      </c>
    </row>
    <row r="642" spans="1:5" ht="15.75" customHeight="1" x14ac:dyDescent="0.25">
      <c r="A642" s="5">
        <v>44106</v>
      </c>
      <c r="B642" s="3" t="s">
        <v>43</v>
      </c>
      <c r="C642" s="3" t="s">
        <v>28</v>
      </c>
      <c r="D642" s="3" t="s">
        <v>9</v>
      </c>
      <c r="E642" s="3">
        <v>35000</v>
      </c>
    </row>
    <row r="643" spans="1:5" ht="15.75" customHeight="1" x14ac:dyDescent="0.25">
      <c r="A643" s="5">
        <v>44107</v>
      </c>
      <c r="B643" s="3" t="s">
        <v>53</v>
      </c>
      <c r="C643" s="3" t="s">
        <v>37</v>
      </c>
      <c r="D643" s="3" t="s">
        <v>7</v>
      </c>
      <c r="E643" s="3">
        <v>280000</v>
      </c>
    </row>
    <row r="644" spans="1:5" ht="15.75" customHeight="1" x14ac:dyDescent="0.25">
      <c r="A644" s="5">
        <v>44108</v>
      </c>
      <c r="B644" s="3" t="s">
        <v>47</v>
      </c>
      <c r="C644" s="3" t="s">
        <v>26</v>
      </c>
      <c r="D644" s="3" t="s">
        <v>13</v>
      </c>
      <c r="E644" s="3">
        <v>315000</v>
      </c>
    </row>
    <row r="645" spans="1:5" ht="15.75" customHeight="1" x14ac:dyDescent="0.25">
      <c r="A645" s="5">
        <v>44109</v>
      </c>
      <c r="B645" s="3" t="s">
        <v>57</v>
      </c>
      <c r="C645" s="3" t="s">
        <v>33</v>
      </c>
      <c r="D645" s="3" t="s">
        <v>3</v>
      </c>
      <c r="E645" s="3">
        <v>300000</v>
      </c>
    </row>
    <row r="646" spans="1:5" ht="15.75" customHeight="1" x14ac:dyDescent="0.25">
      <c r="A646" s="5">
        <v>44110</v>
      </c>
      <c r="B646" s="3" t="s">
        <v>43</v>
      </c>
      <c r="C646" s="3" t="s">
        <v>27</v>
      </c>
      <c r="D646" s="3" t="s">
        <v>9</v>
      </c>
      <c r="E646" s="3">
        <v>40000</v>
      </c>
    </row>
    <row r="647" spans="1:5" ht="15.75" customHeight="1" x14ac:dyDescent="0.25">
      <c r="A647" s="5">
        <v>44111</v>
      </c>
      <c r="B647" s="3" t="s">
        <v>41</v>
      </c>
      <c r="C647" s="3" t="s">
        <v>32</v>
      </c>
      <c r="D647" s="3" t="s">
        <v>13</v>
      </c>
      <c r="E647" s="3">
        <v>245000</v>
      </c>
    </row>
    <row r="648" spans="1:5" ht="15.75" customHeight="1" x14ac:dyDescent="0.25">
      <c r="A648" s="5">
        <v>44112</v>
      </c>
      <c r="B648" s="3" t="s">
        <v>43</v>
      </c>
      <c r="C648" s="3" t="s">
        <v>37</v>
      </c>
      <c r="D648" s="3" t="s">
        <v>15</v>
      </c>
      <c r="E648" s="3">
        <v>16000</v>
      </c>
    </row>
    <row r="649" spans="1:5" ht="15.75" customHeight="1" x14ac:dyDescent="0.25">
      <c r="A649" s="5">
        <v>44113</v>
      </c>
      <c r="B649" s="3" t="s">
        <v>53</v>
      </c>
      <c r="C649" s="3" t="s">
        <v>32</v>
      </c>
      <c r="D649" s="3" t="s">
        <v>9</v>
      </c>
      <c r="E649" s="3">
        <v>25000</v>
      </c>
    </row>
    <row r="650" spans="1:5" ht="15.75" customHeight="1" x14ac:dyDescent="0.25">
      <c r="A650" s="5">
        <v>44114</v>
      </c>
      <c r="B650" s="3" t="s">
        <v>47</v>
      </c>
      <c r="C650" s="3" t="s">
        <v>38</v>
      </c>
      <c r="D650" s="3" t="s">
        <v>9</v>
      </c>
      <c r="E650" s="3">
        <v>45000</v>
      </c>
    </row>
    <row r="651" spans="1:5" ht="15.75" customHeight="1" x14ac:dyDescent="0.25">
      <c r="A651" s="5">
        <v>44115</v>
      </c>
      <c r="B651" s="3" t="s">
        <v>57</v>
      </c>
      <c r="C651" s="3" t="s">
        <v>24</v>
      </c>
      <c r="D651" s="3" t="s">
        <v>13</v>
      </c>
      <c r="E651" s="3">
        <v>350000</v>
      </c>
    </row>
    <row r="652" spans="1:5" ht="15.75" customHeight="1" x14ac:dyDescent="0.25">
      <c r="A652" s="5">
        <v>44116</v>
      </c>
      <c r="B652" s="3" t="s">
        <v>51</v>
      </c>
      <c r="C652" s="3" t="s">
        <v>29</v>
      </c>
      <c r="D652" s="3" t="s">
        <v>7</v>
      </c>
      <c r="E652" s="3">
        <v>280000</v>
      </c>
    </row>
    <row r="653" spans="1:5" ht="15.75" customHeight="1" x14ac:dyDescent="0.25">
      <c r="A653" s="5">
        <v>44117</v>
      </c>
      <c r="B653" s="3" t="s">
        <v>47</v>
      </c>
      <c r="C653" s="3" t="s">
        <v>23</v>
      </c>
      <c r="D653" s="3" t="s">
        <v>9</v>
      </c>
      <c r="E653" s="3">
        <v>20000</v>
      </c>
    </row>
    <row r="654" spans="1:5" ht="15.75" customHeight="1" x14ac:dyDescent="0.25">
      <c r="A654" s="5">
        <v>44118</v>
      </c>
      <c r="B654" s="3" t="s">
        <v>51</v>
      </c>
      <c r="C654" s="3" t="s">
        <v>26</v>
      </c>
      <c r="D654" s="3" t="s">
        <v>5</v>
      </c>
      <c r="E654" s="3">
        <v>150000</v>
      </c>
    </row>
    <row r="655" spans="1:5" ht="15.75" customHeight="1" x14ac:dyDescent="0.25">
      <c r="A655" s="5">
        <v>44119</v>
      </c>
      <c r="B655" s="3" t="s">
        <v>47</v>
      </c>
      <c r="C655" s="3" t="s">
        <v>37</v>
      </c>
      <c r="D655" s="3" t="s">
        <v>11</v>
      </c>
      <c r="E655" s="3">
        <v>100000</v>
      </c>
    </row>
    <row r="656" spans="1:5" ht="15.75" customHeight="1" x14ac:dyDescent="0.25">
      <c r="A656" s="5">
        <v>44120</v>
      </c>
      <c r="B656" s="3" t="s">
        <v>59</v>
      </c>
      <c r="C656" s="3" t="s">
        <v>22</v>
      </c>
      <c r="D656" s="3" t="s">
        <v>7</v>
      </c>
      <c r="E656" s="3">
        <v>160000</v>
      </c>
    </row>
    <row r="657" spans="1:5" ht="15.75" customHeight="1" x14ac:dyDescent="0.25">
      <c r="A657" s="5">
        <v>44121</v>
      </c>
      <c r="B657" s="3" t="s">
        <v>47</v>
      </c>
      <c r="C657" s="3" t="s">
        <v>23</v>
      </c>
      <c r="D657" s="3" t="s">
        <v>11</v>
      </c>
      <c r="E657" s="3">
        <v>175000</v>
      </c>
    </row>
    <row r="658" spans="1:5" ht="15.75" customHeight="1" x14ac:dyDescent="0.25">
      <c r="A658" s="5">
        <v>44122</v>
      </c>
      <c r="B658" s="3" t="s">
        <v>53</v>
      </c>
      <c r="C658" s="3" t="s">
        <v>33</v>
      </c>
      <c r="D658" s="3" t="s">
        <v>7</v>
      </c>
      <c r="E658" s="3">
        <v>360000</v>
      </c>
    </row>
    <row r="659" spans="1:5" ht="15.75" customHeight="1" x14ac:dyDescent="0.25">
      <c r="A659" s="5">
        <v>44123</v>
      </c>
      <c r="B659" s="3" t="s">
        <v>55</v>
      </c>
      <c r="C659" s="3" t="s">
        <v>19</v>
      </c>
      <c r="D659" s="3" t="s">
        <v>5</v>
      </c>
      <c r="E659" s="3">
        <v>120000</v>
      </c>
    </row>
    <row r="660" spans="1:5" ht="15.75" customHeight="1" x14ac:dyDescent="0.25">
      <c r="A660" s="5">
        <v>44124</v>
      </c>
      <c r="B660" s="3" t="s">
        <v>51</v>
      </c>
      <c r="C660" s="3" t="s">
        <v>23</v>
      </c>
      <c r="D660" s="3" t="s">
        <v>5</v>
      </c>
      <c r="E660" s="3">
        <v>270000</v>
      </c>
    </row>
    <row r="661" spans="1:5" ht="15.75" customHeight="1" x14ac:dyDescent="0.25">
      <c r="A661" s="5">
        <v>44125</v>
      </c>
      <c r="B661" s="3" t="s">
        <v>49</v>
      </c>
      <c r="C661" s="3" t="s">
        <v>36</v>
      </c>
      <c r="D661" s="3" t="s">
        <v>11</v>
      </c>
      <c r="E661" s="3">
        <v>250000</v>
      </c>
    </row>
    <row r="662" spans="1:5" ht="15.75" customHeight="1" x14ac:dyDescent="0.25">
      <c r="A662" s="5">
        <v>44126</v>
      </c>
      <c r="B662" s="3" t="s">
        <v>43</v>
      </c>
      <c r="C662" s="3" t="s">
        <v>33</v>
      </c>
      <c r="D662" s="3" t="s">
        <v>7</v>
      </c>
      <c r="E662" s="3">
        <v>400000</v>
      </c>
    </row>
    <row r="663" spans="1:5" ht="15.75" customHeight="1" x14ac:dyDescent="0.25">
      <c r="A663" s="5">
        <v>44127</v>
      </c>
      <c r="B663" s="3" t="s">
        <v>51</v>
      </c>
      <c r="C663" s="3" t="s">
        <v>31</v>
      </c>
      <c r="D663" s="3" t="s">
        <v>3</v>
      </c>
      <c r="E663" s="3">
        <v>200000</v>
      </c>
    </row>
    <row r="664" spans="1:5" ht="15.75" customHeight="1" x14ac:dyDescent="0.25">
      <c r="A664" s="5">
        <v>44128</v>
      </c>
      <c r="B664" s="3" t="s">
        <v>43</v>
      </c>
      <c r="C664" s="3" t="s">
        <v>31</v>
      </c>
      <c r="D664" s="3" t="s">
        <v>9</v>
      </c>
      <c r="E664" s="3">
        <v>25000</v>
      </c>
    </row>
    <row r="665" spans="1:5" ht="15.75" customHeight="1" x14ac:dyDescent="0.25">
      <c r="A665" s="5">
        <v>44129</v>
      </c>
      <c r="B665" s="3" t="s">
        <v>41</v>
      </c>
      <c r="C665" s="3" t="s">
        <v>38</v>
      </c>
      <c r="D665" s="3" t="s">
        <v>15</v>
      </c>
      <c r="E665" s="3">
        <v>18000</v>
      </c>
    </row>
    <row r="666" spans="1:5" ht="15.75" customHeight="1" x14ac:dyDescent="0.25">
      <c r="A666" s="5">
        <v>44130</v>
      </c>
      <c r="B666" s="3" t="s">
        <v>53</v>
      </c>
      <c r="C666" s="3" t="s">
        <v>23</v>
      </c>
      <c r="D666" s="3" t="s">
        <v>11</v>
      </c>
      <c r="E666" s="3">
        <v>250000</v>
      </c>
    </row>
    <row r="667" spans="1:5" ht="15.75" customHeight="1" x14ac:dyDescent="0.25">
      <c r="A667" s="5">
        <v>44131</v>
      </c>
      <c r="B667" s="3" t="s">
        <v>49</v>
      </c>
      <c r="C667" s="3" t="s">
        <v>19</v>
      </c>
      <c r="D667" s="3" t="s">
        <v>13</v>
      </c>
      <c r="E667" s="3">
        <v>175000</v>
      </c>
    </row>
    <row r="668" spans="1:5" ht="15.75" customHeight="1" x14ac:dyDescent="0.25">
      <c r="A668" s="5">
        <v>44132</v>
      </c>
      <c r="B668" s="3" t="s">
        <v>43</v>
      </c>
      <c r="C668" s="3" t="s">
        <v>33</v>
      </c>
      <c r="D668" s="3" t="s">
        <v>11</v>
      </c>
      <c r="E668" s="3">
        <v>150000</v>
      </c>
    </row>
    <row r="669" spans="1:5" ht="15.75" customHeight="1" x14ac:dyDescent="0.25">
      <c r="A669" s="5">
        <v>44133</v>
      </c>
      <c r="B669" s="3" t="s">
        <v>49</v>
      </c>
      <c r="C669" s="3" t="s">
        <v>38</v>
      </c>
      <c r="D669" s="3" t="s">
        <v>3</v>
      </c>
      <c r="E669" s="3">
        <v>300000</v>
      </c>
    </row>
    <row r="670" spans="1:5" ht="15.75" customHeight="1" x14ac:dyDescent="0.25">
      <c r="A670" s="5">
        <v>44134</v>
      </c>
      <c r="B670" s="3" t="s">
        <v>43</v>
      </c>
      <c r="C670" s="3" t="s">
        <v>33</v>
      </c>
      <c r="D670" s="3" t="s">
        <v>5</v>
      </c>
      <c r="E670" s="3">
        <v>180000</v>
      </c>
    </row>
    <row r="671" spans="1:5" ht="15.75" customHeight="1" x14ac:dyDescent="0.25">
      <c r="A671" s="5">
        <v>44135</v>
      </c>
      <c r="B671" s="3" t="s">
        <v>55</v>
      </c>
      <c r="C671" s="3" t="s">
        <v>33</v>
      </c>
      <c r="D671" s="3" t="s">
        <v>9</v>
      </c>
      <c r="E671" s="3">
        <v>35000</v>
      </c>
    </row>
    <row r="672" spans="1:5" ht="15.75" customHeight="1" x14ac:dyDescent="0.25">
      <c r="A672" s="5">
        <v>44136</v>
      </c>
      <c r="B672" s="3" t="s">
        <v>59</v>
      </c>
      <c r="C672" s="3" t="s">
        <v>27</v>
      </c>
      <c r="D672" s="3" t="s">
        <v>11</v>
      </c>
      <c r="E672" s="3">
        <v>125000</v>
      </c>
    </row>
    <row r="673" spans="1:5" ht="15.75" customHeight="1" x14ac:dyDescent="0.25">
      <c r="A673" s="5">
        <v>44137</v>
      </c>
      <c r="B673" s="3" t="s">
        <v>41</v>
      </c>
      <c r="C673" s="3" t="s">
        <v>38</v>
      </c>
      <c r="D673" s="3" t="s">
        <v>7</v>
      </c>
      <c r="E673" s="3">
        <v>320000</v>
      </c>
    </row>
    <row r="674" spans="1:5" ht="15.75" customHeight="1" x14ac:dyDescent="0.25">
      <c r="A674" s="5">
        <v>44138</v>
      </c>
      <c r="B674" s="3" t="s">
        <v>41</v>
      </c>
      <c r="C674" s="3" t="s">
        <v>37</v>
      </c>
      <c r="D674" s="3" t="s">
        <v>11</v>
      </c>
      <c r="E674" s="3">
        <v>150000</v>
      </c>
    </row>
    <row r="675" spans="1:5" ht="15.75" customHeight="1" x14ac:dyDescent="0.25">
      <c r="A675" s="5">
        <v>44139</v>
      </c>
      <c r="B675" s="3" t="s">
        <v>59</v>
      </c>
      <c r="C675" s="3" t="s">
        <v>23</v>
      </c>
      <c r="D675" s="3" t="s">
        <v>11</v>
      </c>
      <c r="E675" s="3">
        <v>250000</v>
      </c>
    </row>
    <row r="676" spans="1:5" ht="15.75" customHeight="1" x14ac:dyDescent="0.25">
      <c r="A676" s="5">
        <v>44140</v>
      </c>
      <c r="B676" s="3" t="s">
        <v>47</v>
      </c>
      <c r="C676" s="3" t="s">
        <v>34</v>
      </c>
      <c r="D676" s="3" t="s">
        <v>9</v>
      </c>
      <c r="E676" s="3">
        <v>40000</v>
      </c>
    </row>
    <row r="677" spans="1:5" ht="15.75" customHeight="1" x14ac:dyDescent="0.25">
      <c r="A677" s="5">
        <v>44141</v>
      </c>
      <c r="B677" s="3" t="s">
        <v>41</v>
      </c>
      <c r="C677" s="3" t="s">
        <v>21</v>
      </c>
      <c r="D677" s="3" t="s">
        <v>13</v>
      </c>
      <c r="E677" s="3">
        <v>315000</v>
      </c>
    </row>
    <row r="678" spans="1:5" ht="15.75" customHeight="1" x14ac:dyDescent="0.25">
      <c r="A678" s="5">
        <v>44142</v>
      </c>
      <c r="B678" s="3" t="s">
        <v>43</v>
      </c>
      <c r="C678" s="3" t="s">
        <v>19</v>
      </c>
      <c r="D678" s="3" t="s">
        <v>11</v>
      </c>
      <c r="E678" s="3">
        <v>200000</v>
      </c>
    </row>
    <row r="679" spans="1:5" ht="15.75" customHeight="1" x14ac:dyDescent="0.25">
      <c r="A679" s="5">
        <v>44143</v>
      </c>
      <c r="B679" s="3" t="s">
        <v>45</v>
      </c>
      <c r="C679" s="3" t="s">
        <v>32</v>
      </c>
      <c r="D679" s="3" t="s">
        <v>11</v>
      </c>
      <c r="E679" s="3">
        <v>225000</v>
      </c>
    </row>
    <row r="680" spans="1:5" ht="15.75" customHeight="1" x14ac:dyDescent="0.25">
      <c r="A680" s="5">
        <v>44144</v>
      </c>
      <c r="B680" s="3" t="s">
        <v>47</v>
      </c>
      <c r="C680" s="3" t="s">
        <v>22</v>
      </c>
      <c r="D680" s="3" t="s">
        <v>5</v>
      </c>
      <c r="E680" s="3">
        <v>210000</v>
      </c>
    </row>
    <row r="681" spans="1:5" ht="15.75" customHeight="1" x14ac:dyDescent="0.25">
      <c r="A681" s="5">
        <v>44145</v>
      </c>
      <c r="B681" s="3" t="s">
        <v>55</v>
      </c>
      <c r="C681" s="3" t="s">
        <v>32</v>
      </c>
      <c r="D681" s="3" t="s">
        <v>15</v>
      </c>
      <c r="E681" s="3">
        <v>18000</v>
      </c>
    </row>
    <row r="682" spans="1:5" ht="15.75" customHeight="1" x14ac:dyDescent="0.25">
      <c r="A682" s="5">
        <v>44146</v>
      </c>
      <c r="B682" s="3" t="s">
        <v>53</v>
      </c>
      <c r="C682" s="3" t="s">
        <v>38</v>
      </c>
      <c r="D682" s="3" t="s">
        <v>9</v>
      </c>
      <c r="E682" s="3">
        <v>30000</v>
      </c>
    </row>
    <row r="683" spans="1:5" ht="15.75" customHeight="1" x14ac:dyDescent="0.25">
      <c r="A683" s="5">
        <v>44147</v>
      </c>
      <c r="B683" s="3" t="s">
        <v>47</v>
      </c>
      <c r="C683" s="3" t="s">
        <v>19</v>
      </c>
      <c r="D683" s="3" t="s">
        <v>9</v>
      </c>
      <c r="E683" s="3">
        <v>30000</v>
      </c>
    </row>
    <row r="684" spans="1:5" ht="15.75" customHeight="1" x14ac:dyDescent="0.25">
      <c r="A684" s="5">
        <v>44148</v>
      </c>
      <c r="B684" s="3" t="s">
        <v>59</v>
      </c>
      <c r="C684" s="3" t="s">
        <v>29</v>
      </c>
      <c r="D684" s="3" t="s">
        <v>15</v>
      </c>
      <c r="E684" s="3">
        <v>8000</v>
      </c>
    </row>
    <row r="685" spans="1:5" ht="15.75" customHeight="1" x14ac:dyDescent="0.25">
      <c r="A685" s="5">
        <v>44149</v>
      </c>
      <c r="B685" s="3" t="s">
        <v>57</v>
      </c>
      <c r="C685" s="3" t="s">
        <v>19</v>
      </c>
      <c r="D685" s="3" t="s">
        <v>15</v>
      </c>
      <c r="E685" s="3">
        <v>10000</v>
      </c>
    </row>
    <row r="686" spans="1:5" ht="15.75" customHeight="1" x14ac:dyDescent="0.25">
      <c r="A686" s="5">
        <v>44150</v>
      </c>
      <c r="B686" s="3" t="s">
        <v>51</v>
      </c>
      <c r="C686" s="3" t="s">
        <v>22</v>
      </c>
      <c r="D686" s="3" t="s">
        <v>3</v>
      </c>
      <c r="E686" s="3">
        <v>450000</v>
      </c>
    </row>
    <row r="687" spans="1:5" ht="15.75" customHeight="1" x14ac:dyDescent="0.25">
      <c r="A687" s="5">
        <v>44151</v>
      </c>
      <c r="B687" s="3" t="s">
        <v>43</v>
      </c>
      <c r="C687" s="3" t="s">
        <v>31</v>
      </c>
      <c r="D687" s="3" t="s">
        <v>3</v>
      </c>
      <c r="E687" s="3">
        <v>500000</v>
      </c>
    </row>
    <row r="688" spans="1:5" ht="15.75" customHeight="1" x14ac:dyDescent="0.25">
      <c r="A688" s="5">
        <v>44152</v>
      </c>
      <c r="B688" s="3" t="s">
        <v>55</v>
      </c>
      <c r="C688" s="3" t="s">
        <v>36</v>
      </c>
      <c r="D688" s="3" t="s">
        <v>9</v>
      </c>
      <c r="E688" s="3">
        <v>35000</v>
      </c>
    </row>
    <row r="689" spans="1:5" ht="15.75" customHeight="1" x14ac:dyDescent="0.25">
      <c r="A689" s="5">
        <v>44153</v>
      </c>
      <c r="B689" s="3" t="s">
        <v>47</v>
      </c>
      <c r="C689" s="3" t="s">
        <v>22</v>
      </c>
      <c r="D689" s="3" t="s">
        <v>11</v>
      </c>
      <c r="E689" s="3">
        <v>125000</v>
      </c>
    </row>
    <row r="690" spans="1:5" ht="15.75" customHeight="1" x14ac:dyDescent="0.25">
      <c r="A690" s="5">
        <v>44154</v>
      </c>
      <c r="B690" s="3" t="s">
        <v>47</v>
      </c>
      <c r="C690" s="3" t="s">
        <v>37</v>
      </c>
      <c r="D690" s="3" t="s">
        <v>11</v>
      </c>
      <c r="E690" s="3">
        <v>250000</v>
      </c>
    </row>
    <row r="691" spans="1:5" ht="15.75" customHeight="1" x14ac:dyDescent="0.25">
      <c r="A691" s="5">
        <v>44155</v>
      </c>
      <c r="B691" s="3" t="s">
        <v>57</v>
      </c>
      <c r="C691" s="3" t="s">
        <v>38</v>
      </c>
      <c r="D691" s="3" t="s">
        <v>9</v>
      </c>
      <c r="E691" s="3">
        <v>20000</v>
      </c>
    </row>
    <row r="692" spans="1:5" ht="15.75" customHeight="1" x14ac:dyDescent="0.25">
      <c r="A692" s="5">
        <v>44156</v>
      </c>
      <c r="B692" s="3" t="s">
        <v>43</v>
      </c>
      <c r="C692" s="3" t="s">
        <v>21</v>
      </c>
      <c r="D692" s="3" t="s">
        <v>13</v>
      </c>
      <c r="E692" s="3">
        <v>140000</v>
      </c>
    </row>
    <row r="693" spans="1:5" ht="15.75" customHeight="1" x14ac:dyDescent="0.25">
      <c r="A693" s="5">
        <v>44157</v>
      </c>
      <c r="B693" s="3" t="s">
        <v>57</v>
      </c>
      <c r="C693" s="3" t="s">
        <v>23</v>
      </c>
      <c r="D693" s="3" t="s">
        <v>5</v>
      </c>
      <c r="E693" s="3">
        <v>300000</v>
      </c>
    </row>
    <row r="694" spans="1:5" ht="15.75" customHeight="1" x14ac:dyDescent="0.25">
      <c r="A694" s="5">
        <v>44158</v>
      </c>
      <c r="B694" s="3" t="s">
        <v>43</v>
      </c>
      <c r="C694" s="3" t="s">
        <v>24</v>
      </c>
      <c r="D694" s="3" t="s">
        <v>11</v>
      </c>
      <c r="E694" s="3">
        <v>200000</v>
      </c>
    </row>
    <row r="695" spans="1:5" ht="15.75" customHeight="1" x14ac:dyDescent="0.25">
      <c r="A695" s="5">
        <v>44159</v>
      </c>
      <c r="B695" s="3" t="s">
        <v>47</v>
      </c>
      <c r="C695" s="3" t="s">
        <v>29</v>
      </c>
      <c r="D695" s="3" t="s">
        <v>13</v>
      </c>
      <c r="E695" s="3">
        <v>175000</v>
      </c>
    </row>
    <row r="696" spans="1:5" ht="15.75" customHeight="1" x14ac:dyDescent="0.25">
      <c r="A696" s="5">
        <v>44160</v>
      </c>
      <c r="B696" s="3" t="s">
        <v>41</v>
      </c>
      <c r="C696" s="3" t="s">
        <v>24</v>
      </c>
      <c r="D696" s="3" t="s">
        <v>9</v>
      </c>
      <c r="E696" s="3">
        <v>30000</v>
      </c>
    </row>
    <row r="697" spans="1:5" ht="15.75" customHeight="1" x14ac:dyDescent="0.25">
      <c r="A697" s="5">
        <v>44161</v>
      </c>
      <c r="B697" s="3" t="s">
        <v>47</v>
      </c>
      <c r="C697" s="3" t="s">
        <v>22</v>
      </c>
      <c r="D697" s="3" t="s">
        <v>3</v>
      </c>
      <c r="E697" s="3">
        <v>250000</v>
      </c>
    </row>
    <row r="698" spans="1:5" ht="15.75" customHeight="1" x14ac:dyDescent="0.25">
      <c r="A698" s="5">
        <v>44162</v>
      </c>
      <c r="B698" s="3" t="s">
        <v>53</v>
      </c>
      <c r="C698" s="3" t="s">
        <v>24</v>
      </c>
      <c r="D698" s="3" t="s">
        <v>15</v>
      </c>
      <c r="E698" s="3">
        <v>20000</v>
      </c>
    </row>
    <row r="699" spans="1:5" ht="15.75" customHeight="1" x14ac:dyDescent="0.25">
      <c r="A699" s="5">
        <v>44163</v>
      </c>
      <c r="B699" s="3" t="s">
        <v>51</v>
      </c>
      <c r="C699" s="3" t="s">
        <v>31</v>
      </c>
      <c r="D699" s="3" t="s">
        <v>15</v>
      </c>
      <c r="E699" s="3">
        <v>10000</v>
      </c>
    </row>
    <row r="700" spans="1:5" ht="15.75" customHeight="1" x14ac:dyDescent="0.25">
      <c r="A700" s="5">
        <v>44164</v>
      </c>
      <c r="B700" s="3" t="s">
        <v>45</v>
      </c>
      <c r="C700" s="3" t="s">
        <v>38</v>
      </c>
      <c r="D700" s="3" t="s">
        <v>13</v>
      </c>
      <c r="E700" s="3">
        <v>140000</v>
      </c>
    </row>
    <row r="701" spans="1:5" ht="15.75" customHeight="1" x14ac:dyDescent="0.25">
      <c r="A701" s="5">
        <v>44165</v>
      </c>
      <c r="B701" s="3" t="s">
        <v>57</v>
      </c>
      <c r="C701" s="3" t="s">
        <v>23</v>
      </c>
      <c r="D701" s="3" t="s">
        <v>3</v>
      </c>
      <c r="E701" s="3">
        <v>400000</v>
      </c>
    </row>
    <row r="702" spans="1:5" ht="15.75" customHeight="1" x14ac:dyDescent="0.25">
      <c r="A702" s="5">
        <v>44166</v>
      </c>
      <c r="B702" s="3" t="s">
        <v>57</v>
      </c>
      <c r="C702" s="3" t="s">
        <v>24</v>
      </c>
      <c r="D702" s="3" t="s">
        <v>11</v>
      </c>
      <c r="E702" s="3">
        <v>225000</v>
      </c>
    </row>
    <row r="703" spans="1:5" ht="15.75" customHeight="1" x14ac:dyDescent="0.25">
      <c r="A703" s="5">
        <v>44167</v>
      </c>
      <c r="B703" s="3" t="s">
        <v>45</v>
      </c>
      <c r="C703" s="3" t="s">
        <v>37</v>
      </c>
      <c r="D703" s="3" t="s">
        <v>11</v>
      </c>
      <c r="E703" s="3">
        <v>100000</v>
      </c>
    </row>
    <row r="704" spans="1:5" ht="15.75" customHeight="1" x14ac:dyDescent="0.25">
      <c r="A704" s="5">
        <v>44168</v>
      </c>
      <c r="B704" s="3" t="s">
        <v>41</v>
      </c>
      <c r="C704" s="3" t="s">
        <v>28</v>
      </c>
      <c r="D704" s="3" t="s">
        <v>5</v>
      </c>
      <c r="E704" s="3">
        <v>150000</v>
      </c>
    </row>
    <row r="705" spans="1:5" ht="15.75" customHeight="1" x14ac:dyDescent="0.25">
      <c r="A705" s="5">
        <v>44169</v>
      </c>
      <c r="B705" s="3" t="s">
        <v>53</v>
      </c>
      <c r="C705" s="3" t="s">
        <v>34</v>
      </c>
      <c r="D705" s="3" t="s">
        <v>5</v>
      </c>
      <c r="E705" s="3">
        <v>240000</v>
      </c>
    </row>
    <row r="706" spans="1:5" ht="15.75" customHeight="1" x14ac:dyDescent="0.25">
      <c r="A706" s="5">
        <v>44170</v>
      </c>
      <c r="B706" s="3" t="s">
        <v>47</v>
      </c>
      <c r="C706" s="3" t="s">
        <v>37</v>
      </c>
      <c r="D706" s="3" t="s">
        <v>11</v>
      </c>
      <c r="E706" s="3">
        <v>225000</v>
      </c>
    </row>
    <row r="707" spans="1:5" ht="15.75" customHeight="1" x14ac:dyDescent="0.25">
      <c r="A707" s="5">
        <v>44171</v>
      </c>
      <c r="B707" s="3" t="s">
        <v>43</v>
      </c>
      <c r="C707" s="3" t="s">
        <v>19</v>
      </c>
      <c r="D707" s="3" t="s">
        <v>7</v>
      </c>
      <c r="E707" s="3">
        <v>240000</v>
      </c>
    </row>
    <row r="708" spans="1:5" ht="15.75" customHeight="1" x14ac:dyDescent="0.25">
      <c r="A708" s="5">
        <v>44172</v>
      </c>
      <c r="B708" s="3" t="s">
        <v>43</v>
      </c>
      <c r="C708" s="3" t="s">
        <v>36</v>
      </c>
      <c r="D708" s="3" t="s">
        <v>7</v>
      </c>
      <c r="E708" s="3">
        <v>200000</v>
      </c>
    </row>
    <row r="709" spans="1:5" ht="15.75" customHeight="1" x14ac:dyDescent="0.25">
      <c r="A709" s="5">
        <v>44173</v>
      </c>
      <c r="B709" s="3" t="s">
        <v>45</v>
      </c>
      <c r="C709" s="3" t="s">
        <v>31</v>
      </c>
      <c r="D709" s="3" t="s">
        <v>11</v>
      </c>
      <c r="E709" s="3">
        <v>150000</v>
      </c>
    </row>
    <row r="710" spans="1:5" ht="15.75" customHeight="1" x14ac:dyDescent="0.25">
      <c r="A710" s="5">
        <v>44174</v>
      </c>
      <c r="B710" s="3" t="s">
        <v>53</v>
      </c>
      <c r="C710" s="3" t="s">
        <v>28</v>
      </c>
      <c r="D710" s="3" t="s">
        <v>13</v>
      </c>
      <c r="E710" s="3">
        <v>280000</v>
      </c>
    </row>
    <row r="711" spans="1:5" ht="15.75" customHeight="1" x14ac:dyDescent="0.25">
      <c r="A711" s="5">
        <v>44175</v>
      </c>
      <c r="B711" s="3" t="s">
        <v>45</v>
      </c>
      <c r="C711" s="3" t="s">
        <v>29</v>
      </c>
      <c r="D711" s="3" t="s">
        <v>5</v>
      </c>
      <c r="E711" s="3">
        <v>180000</v>
      </c>
    </row>
    <row r="712" spans="1:5" ht="15.75" customHeight="1" x14ac:dyDescent="0.25">
      <c r="A712" s="5">
        <v>44176</v>
      </c>
      <c r="B712" s="3" t="s">
        <v>41</v>
      </c>
      <c r="C712" s="3" t="s">
        <v>38</v>
      </c>
      <c r="D712" s="3" t="s">
        <v>3</v>
      </c>
      <c r="E712" s="3">
        <v>300000</v>
      </c>
    </row>
    <row r="713" spans="1:5" ht="15.75" customHeight="1" x14ac:dyDescent="0.25">
      <c r="A713" s="5">
        <v>44177</v>
      </c>
      <c r="B713" s="3" t="s">
        <v>43</v>
      </c>
      <c r="C713" s="3" t="s">
        <v>29</v>
      </c>
      <c r="D713" s="3" t="s">
        <v>13</v>
      </c>
      <c r="E713" s="3">
        <v>175000</v>
      </c>
    </row>
    <row r="714" spans="1:5" ht="15.75" customHeight="1" x14ac:dyDescent="0.25">
      <c r="A714" s="5">
        <v>44178</v>
      </c>
      <c r="B714" s="3" t="s">
        <v>51</v>
      </c>
      <c r="C714" s="3" t="s">
        <v>26</v>
      </c>
      <c r="D714" s="3" t="s">
        <v>13</v>
      </c>
      <c r="E714" s="3">
        <v>315000</v>
      </c>
    </row>
    <row r="715" spans="1:5" ht="15.75" customHeight="1" x14ac:dyDescent="0.25">
      <c r="A715" s="5">
        <v>44179</v>
      </c>
      <c r="B715" s="3" t="s">
        <v>47</v>
      </c>
      <c r="C715" s="3" t="s">
        <v>34</v>
      </c>
      <c r="D715" s="3" t="s">
        <v>15</v>
      </c>
      <c r="E715" s="3">
        <v>8000</v>
      </c>
    </row>
    <row r="716" spans="1:5" ht="15.75" customHeight="1" x14ac:dyDescent="0.25">
      <c r="A716" s="5">
        <v>44180</v>
      </c>
      <c r="B716" s="3" t="s">
        <v>53</v>
      </c>
      <c r="C716" s="3" t="s">
        <v>38</v>
      </c>
      <c r="D716" s="3" t="s">
        <v>15</v>
      </c>
      <c r="E716" s="3">
        <v>10000</v>
      </c>
    </row>
    <row r="717" spans="1:5" ht="15.75" customHeight="1" x14ac:dyDescent="0.25">
      <c r="A717" s="5">
        <v>44181</v>
      </c>
      <c r="B717" s="3" t="s">
        <v>43</v>
      </c>
      <c r="C717" s="3" t="s">
        <v>21</v>
      </c>
      <c r="D717" s="3" t="s">
        <v>5</v>
      </c>
      <c r="E717" s="3">
        <v>180000</v>
      </c>
    </row>
    <row r="718" spans="1:5" ht="15.75" customHeight="1" x14ac:dyDescent="0.25">
      <c r="A718" s="5">
        <v>44182</v>
      </c>
      <c r="B718" s="3" t="s">
        <v>59</v>
      </c>
      <c r="C718" s="3" t="s">
        <v>23</v>
      </c>
      <c r="D718" s="3" t="s">
        <v>13</v>
      </c>
      <c r="E718" s="3">
        <v>315000</v>
      </c>
    </row>
    <row r="719" spans="1:5" ht="15.75" customHeight="1" x14ac:dyDescent="0.25">
      <c r="A719" s="5">
        <v>44183</v>
      </c>
      <c r="B719" s="3" t="s">
        <v>49</v>
      </c>
      <c r="C719" s="3" t="s">
        <v>29</v>
      </c>
      <c r="D719" s="3" t="s">
        <v>15</v>
      </c>
      <c r="E719" s="3">
        <v>18000</v>
      </c>
    </row>
    <row r="720" spans="1:5" ht="15.75" customHeight="1" x14ac:dyDescent="0.25">
      <c r="A720" s="5">
        <v>44184</v>
      </c>
      <c r="B720" s="3" t="s">
        <v>53</v>
      </c>
      <c r="C720" s="3" t="s">
        <v>22</v>
      </c>
      <c r="D720" s="3" t="s">
        <v>13</v>
      </c>
      <c r="E720" s="3">
        <v>350000</v>
      </c>
    </row>
    <row r="721" spans="1:5" ht="15.75" customHeight="1" x14ac:dyDescent="0.25">
      <c r="A721" s="5">
        <v>44185</v>
      </c>
      <c r="B721" s="3" t="s">
        <v>55</v>
      </c>
      <c r="C721" s="3" t="s">
        <v>27</v>
      </c>
      <c r="D721" s="3" t="s">
        <v>3</v>
      </c>
      <c r="E721" s="3">
        <v>450000</v>
      </c>
    </row>
    <row r="722" spans="1:5" ht="15.75" customHeight="1" x14ac:dyDescent="0.25">
      <c r="A722" s="5">
        <v>44186</v>
      </c>
      <c r="B722" s="3" t="s">
        <v>47</v>
      </c>
      <c r="C722" s="3" t="s">
        <v>21</v>
      </c>
      <c r="D722" s="3" t="s">
        <v>15</v>
      </c>
      <c r="E722" s="3">
        <v>10000</v>
      </c>
    </row>
    <row r="723" spans="1:5" ht="15.75" customHeight="1" x14ac:dyDescent="0.25">
      <c r="A723" s="5">
        <v>44187</v>
      </c>
      <c r="B723" s="3" t="s">
        <v>51</v>
      </c>
      <c r="C723" s="3" t="s">
        <v>24</v>
      </c>
      <c r="D723" s="3" t="s">
        <v>9</v>
      </c>
      <c r="E723" s="3">
        <v>20000</v>
      </c>
    </row>
    <row r="724" spans="1:5" ht="15.75" customHeight="1" x14ac:dyDescent="0.25">
      <c r="A724" s="5">
        <v>44188</v>
      </c>
      <c r="B724" s="3" t="s">
        <v>45</v>
      </c>
      <c r="C724" s="3" t="s">
        <v>26</v>
      </c>
      <c r="D724" s="3" t="s">
        <v>9</v>
      </c>
      <c r="E724" s="3">
        <v>50000</v>
      </c>
    </row>
    <row r="725" spans="1:5" ht="15.75" customHeight="1" x14ac:dyDescent="0.25">
      <c r="A725" s="5">
        <v>44189</v>
      </c>
      <c r="B725" s="3" t="s">
        <v>41</v>
      </c>
      <c r="C725" s="3" t="s">
        <v>33</v>
      </c>
      <c r="D725" s="3" t="s">
        <v>15</v>
      </c>
      <c r="E725" s="3">
        <v>16000</v>
      </c>
    </row>
    <row r="726" spans="1:5" ht="15.75" customHeight="1" x14ac:dyDescent="0.25">
      <c r="A726" s="5">
        <v>44190</v>
      </c>
      <c r="B726" s="3" t="s">
        <v>51</v>
      </c>
      <c r="C726" s="3" t="s">
        <v>29</v>
      </c>
      <c r="D726" s="3" t="s">
        <v>9</v>
      </c>
      <c r="E726" s="3">
        <v>30000</v>
      </c>
    </row>
    <row r="727" spans="1:5" ht="15.75" customHeight="1" x14ac:dyDescent="0.25">
      <c r="A727" s="5">
        <v>44191</v>
      </c>
      <c r="B727" s="3" t="s">
        <v>45</v>
      </c>
      <c r="C727" s="3" t="s">
        <v>29</v>
      </c>
      <c r="D727" s="3" t="s">
        <v>9</v>
      </c>
      <c r="E727" s="3">
        <v>35000</v>
      </c>
    </row>
    <row r="728" spans="1:5" ht="15.75" customHeight="1" x14ac:dyDescent="0.25">
      <c r="A728" s="5">
        <v>44192</v>
      </c>
      <c r="B728" s="3" t="s">
        <v>45</v>
      </c>
      <c r="C728" s="3" t="s">
        <v>38</v>
      </c>
      <c r="D728" s="3" t="s">
        <v>3</v>
      </c>
      <c r="E728" s="3">
        <v>300000</v>
      </c>
    </row>
    <row r="729" spans="1:5" ht="15.75" customHeight="1" x14ac:dyDescent="0.25">
      <c r="A729" s="5">
        <v>44193</v>
      </c>
      <c r="B729" s="3" t="s">
        <v>57</v>
      </c>
      <c r="C729" s="3" t="s">
        <v>24</v>
      </c>
      <c r="D729" s="3" t="s">
        <v>15</v>
      </c>
      <c r="E729" s="3">
        <v>14000</v>
      </c>
    </row>
    <row r="730" spans="1:5" ht="15.75" customHeight="1" x14ac:dyDescent="0.25">
      <c r="A730" s="5">
        <v>44194</v>
      </c>
      <c r="B730" s="3" t="s">
        <v>47</v>
      </c>
      <c r="C730" s="3" t="s">
        <v>32</v>
      </c>
      <c r="D730" s="3" t="s">
        <v>7</v>
      </c>
      <c r="E730" s="3">
        <v>400000</v>
      </c>
    </row>
    <row r="731" spans="1:5" ht="15.75" customHeight="1" x14ac:dyDescent="0.25">
      <c r="A731" s="5">
        <v>44195</v>
      </c>
      <c r="B731" s="3" t="s">
        <v>55</v>
      </c>
      <c r="C731" s="3" t="s">
        <v>21</v>
      </c>
      <c r="D731" s="3" t="s">
        <v>11</v>
      </c>
      <c r="E731" s="3">
        <v>175000</v>
      </c>
    </row>
    <row r="732" spans="1:5" ht="15.75" customHeight="1" x14ac:dyDescent="0.25">
      <c r="A732" s="5">
        <v>44196</v>
      </c>
      <c r="B732" s="3" t="s">
        <v>55</v>
      </c>
      <c r="C732" s="3" t="s">
        <v>21</v>
      </c>
      <c r="D732" s="3" t="s">
        <v>7</v>
      </c>
      <c r="E732" s="3">
        <v>360000</v>
      </c>
    </row>
    <row r="733" spans="1:5" ht="15.75" customHeight="1" x14ac:dyDescent="0.25">
      <c r="A733" s="5">
        <v>44197</v>
      </c>
      <c r="B733" s="3" t="s">
        <v>55</v>
      </c>
      <c r="C733" s="3" t="s">
        <v>24</v>
      </c>
      <c r="D733" s="3" t="s">
        <v>9</v>
      </c>
      <c r="E733" s="3">
        <v>45000</v>
      </c>
    </row>
    <row r="734" spans="1:5" ht="15.75" customHeight="1" x14ac:dyDescent="0.25">
      <c r="A734" s="5">
        <v>44198</v>
      </c>
      <c r="B734" s="3" t="s">
        <v>51</v>
      </c>
      <c r="C734" s="3" t="s">
        <v>21</v>
      </c>
      <c r="D734" s="3" t="s">
        <v>11</v>
      </c>
      <c r="E734" s="3">
        <v>200000</v>
      </c>
    </row>
    <row r="735" spans="1:5" ht="15.75" customHeight="1" x14ac:dyDescent="0.25">
      <c r="A735" s="5">
        <v>44199</v>
      </c>
      <c r="B735" s="3" t="s">
        <v>43</v>
      </c>
      <c r="C735" s="3" t="s">
        <v>37</v>
      </c>
      <c r="D735" s="3" t="s">
        <v>15</v>
      </c>
      <c r="E735" s="3">
        <v>10000</v>
      </c>
    </row>
    <row r="736" spans="1:5" ht="15.75" customHeight="1" x14ac:dyDescent="0.25">
      <c r="A736" s="5">
        <v>44200</v>
      </c>
      <c r="B736" s="3" t="s">
        <v>51</v>
      </c>
      <c r="C736" s="3" t="s">
        <v>32</v>
      </c>
      <c r="D736" s="3" t="s">
        <v>3</v>
      </c>
      <c r="E736" s="3">
        <v>500000</v>
      </c>
    </row>
    <row r="737" spans="1:5" ht="15.75" customHeight="1" x14ac:dyDescent="0.25">
      <c r="A737" s="5">
        <v>44201</v>
      </c>
      <c r="B737" s="3" t="s">
        <v>57</v>
      </c>
      <c r="C737" s="3" t="s">
        <v>24</v>
      </c>
      <c r="D737" s="3" t="s">
        <v>15</v>
      </c>
      <c r="E737" s="3">
        <v>20000</v>
      </c>
    </row>
    <row r="738" spans="1:5" ht="15.75" customHeight="1" x14ac:dyDescent="0.25">
      <c r="A738" s="5">
        <v>44202</v>
      </c>
      <c r="B738" s="3" t="s">
        <v>47</v>
      </c>
      <c r="C738" s="3" t="s">
        <v>33</v>
      </c>
      <c r="D738" s="3" t="s">
        <v>5</v>
      </c>
      <c r="E738" s="3">
        <v>240000</v>
      </c>
    </row>
    <row r="739" spans="1:5" ht="15.75" customHeight="1" x14ac:dyDescent="0.25">
      <c r="A739" s="5">
        <v>44203</v>
      </c>
      <c r="B739" s="3" t="s">
        <v>47</v>
      </c>
      <c r="C739" s="3" t="s">
        <v>28</v>
      </c>
      <c r="D739" s="3" t="s">
        <v>9</v>
      </c>
      <c r="E739" s="3">
        <v>40000</v>
      </c>
    </row>
    <row r="740" spans="1:5" ht="15.75" customHeight="1" x14ac:dyDescent="0.25">
      <c r="A740" s="5">
        <v>44204</v>
      </c>
      <c r="B740" s="3" t="s">
        <v>43</v>
      </c>
      <c r="C740" s="3" t="s">
        <v>31</v>
      </c>
      <c r="D740" s="3" t="s">
        <v>7</v>
      </c>
      <c r="E740" s="3">
        <v>320000</v>
      </c>
    </row>
    <row r="741" spans="1:5" ht="15.75" customHeight="1" x14ac:dyDescent="0.25">
      <c r="A741" s="5">
        <v>44205</v>
      </c>
      <c r="B741" s="3" t="s">
        <v>57</v>
      </c>
      <c r="C741" s="3" t="s">
        <v>31</v>
      </c>
      <c r="D741" s="3" t="s">
        <v>7</v>
      </c>
      <c r="E741" s="3">
        <v>320000</v>
      </c>
    </row>
    <row r="742" spans="1:5" ht="15.75" customHeight="1" x14ac:dyDescent="0.25">
      <c r="A742" s="5">
        <v>44206</v>
      </c>
      <c r="B742" s="3" t="s">
        <v>51</v>
      </c>
      <c r="C742" s="3" t="s">
        <v>29</v>
      </c>
      <c r="D742" s="3" t="s">
        <v>3</v>
      </c>
      <c r="E742" s="3">
        <v>200000</v>
      </c>
    </row>
    <row r="743" spans="1:5" ht="15.75" customHeight="1" x14ac:dyDescent="0.25">
      <c r="A743" s="5">
        <v>44207</v>
      </c>
      <c r="B743" s="3" t="s">
        <v>53</v>
      </c>
      <c r="C743" s="3" t="s">
        <v>36</v>
      </c>
      <c r="D743" s="3" t="s">
        <v>5</v>
      </c>
      <c r="E743" s="3">
        <v>180000</v>
      </c>
    </row>
    <row r="744" spans="1:5" ht="15.75" customHeight="1" x14ac:dyDescent="0.25">
      <c r="A744" s="5">
        <v>44208</v>
      </c>
      <c r="B744" s="3" t="s">
        <v>43</v>
      </c>
      <c r="C744" s="3" t="s">
        <v>19</v>
      </c>
      <c r="D744" s="3" t="s">
        <v>5</v>
      </c>
      <c r="E744" s="3">
        <v>150000</v>
      </c>
    </row>
    <row r="745" spans="1:5" ht="15.75" customHeight="1" x14ac:dyDescent="0.25">
      <c r="A745" s="5">
        <v>44209</v>
      </c>
      <c r="B745" s="3" t="s">
        <v>43</v>
      </c>
      <c r="C745" s="3" t="s">
        <v>24</v>
      </c>
      <c r="D745" s="3" t="s">
        <v>11</v>
      </c>
      <c r="E745" s="3">
        <v>125000</v>
      </c>
    </row>
    <row r="746" spans="1:5" ht="15.75" customHeight="1" x14ac:dyDescent="0.25">
      <c r="A746" s="5">
        <v>44210</v>
      </c>
      <c r="B746" s="3" t="s">
        <v>51</v>
      </c>
      <c r="C746" s="3" t="s">
        <v>36</v>
      </c>
      <c r="D746" s="3" t="s">
        <v>13</v>
      </c>
      <c r="E746" s="3">
        <v>280000</v>
      </c>
    </row>
    <row r="747" spans="1:5" ht="15.75" customHeight="1" x14ac:dyDescent="0.25">
      <c r="A747" s="5">
        <v>44211</v>
      </c>
      <c r="B747" s="3" t="s">
        <v>57</v>
      </c>
      <c r="C747" s="3" t="s">
        <v>24</v>
      </c>
      <c r="D747" s="3" t="s">
        <v>5</v>
      </c>
      <c r="E747" s="3">
        <v>210000</v>
      </c>
    </row>
    <row r="748" spans="1:5" ht="15.75" customHeight="1" x14ac:dyDescent="0.25">
      <c r="A748" s="5">
        <v>44212</v>
      </c>
      <c r="B748" s="3" t="s">
        <v>53</v>
      </c>
      <c r="C748" s="3" t="s">
        <v>33</v>
      </c>
      <c r="D748" s="3" t="s">
        <v>9</v>
      </c>
      <c r="E748" s="3">
        <v>45000</v>
      </c>
    </row>
    <row r="749" spans="1:5" ht="15.75" customHeight="1" x14ac:dyDescent="0.25">
      <c r="A749" s="5">
        <v>44213</v>
      </c>
      <c r="B749" s="3" t="s">
        <v>55</v>
      </c>
      <c r="C749" s="3" t="s">
        <v>29</v>
      </c>
      <c r="D749" s="3" t="s">
        <v>13</v>
      </c>
      <c r="E749" s="3">
        <v>280000</v>
      </c>
    </row>
    <row r="750" spans="1:5" ht="15.75" customHeight="1" x14ac:dyDescent="0.25">
      <c r="A750" s="5">
        <v>44214</v>
      </c>
      <c r="B750" s="3" t="s">
        <v>51</v>
      </c>
      <c r="C750" s="3" t="s">
        <v>23</v>
      </c>
      <c r="D750" s="3" t="s">
        <v>7</v>
      </c>
      <c r="E750" s="3">
        <v>320000</v>
      </c>
    </row>
    <row r="751" spans="1:5" ht="15.75" customHeight="1" x14ac:dyDescent="0.25">
      <c r="A751" s="5">
        <v>44215</v>
      </c>
      <c r="B751" s="3" t="s">
        <v>53</v>
      </c>
      <c r="C751" s="3" t="s">
        <v>34</v>
      </c>
      <c r="D751" s="3" t="s">
        <v>5</v>
      </c>
      <c r="E751" s="3">
        <v>150000</v>
      </c>
    </row>
    <row r="752" spans="1:5" ht="15.75" customHeight="1" x14ac:dyDescent="0.25">
      <c r="A752" s="5">
        <v>44216</v>
      </c>
      <c r="B752" s="3" t="s">
        <v>45</v>
      </c>
      <c r="C752" s="3" t="s">
        <v>23</v>
      </c>
      <c r="D752" s="3" t="s">
        <v>3</v>
      </c>
      <c r="E752" s="3">
        <v>500000</v>
      </c>
    </row>
    <row r="753" spans="1:5" ht="15.75" customHeight="1" x14ac:dyDescent="0.25">
      <c r="A753" s="5">
        <v>44217</v>
      </c>
      <c r="B753" s="3" t="s">
        <v>45</v>
      </c>
      <c r="C753" s="3" t="s">
        <v>32</v>
      </c>
      <c r="D753" s="3" t="s">
        <v>15</v>
      </c>
      <c r="E753" s="3">
        <v>14000</v>
      </c>
    </row>
    <row r="754" spans="1:5" ht="15.75" customHeight="1" x14ac:dyDescent="0.25">
      <c r="A754" s="5">
        <v>44218</v>
      </c>
      <c r="B754" s="3" t="s">
        <v>43</v>
      </c>
      <c r="C754" s="3" t="s">
        <v>38</v>
      </c>
      <c r="D754" s="3" t="s">
        <v>7</v>
      </c>
      <c r="E754" s="3">
        <v>160000</v>
      </c>
    </row>
    <row r="755" spans="1:5" ht="15.75" customHeight="1" x14ac:dyDescent="0.25">
      <c r="A755" s="5">
        <v>44219</v>
      </c>
      <c r="B755" s="3" t="s">
        <v>47</v>
      </c>
      <c r="C755" s="3" t="s">
        <v>22</v>
      </c>
      <c r="D755" s="3" t="s">
        <v>5</v>
      </c>
      <c r="E755" s="3">
        <v>300000</v>
      </c>
    </row>
    <row r="756" spans="1:5" ht="15.75" customHeight="1" x14ac:dyDescent="0.25">
      <c r="A756" s="5">
        <v>44220</v>
      </c>
      <c r="B756" s="3" t="s">
        <v>45</v>
      </c>
      <c r="C756" s="3" t="s">
        <v>31</v>
      </c>
      <c r="D756" s="3" t="s">
        <v>13</v>
      </c>
      <c r="E756" s="3">
        <v>210000</v>
      </c>
    </row>
    <row r="757" spans="1:5" ht="15.75" customHeight="1" x14ac:dyDescent="0.25">
      <c r="A757" s="5">
        <v>44221</v>
      </c>
      <c r="B757" s="3" t="s">
        <v>49</v>
      </c>
      <c r="C757" s="3" t="s">
        <v>38</v>
      </c>
      <c r="D757" s="3" t="s">
        <v>13</v>
      </c>
      <c r="E757" s="3">
        <v>280000</v>
      </c>
    </row>
    <row r="758" spans="1:5" ht="15.75" customHeight="1" x14ac:dyDescent="0.25">
      <c r="A758" s="5">
        <v>44222</v>
      </c>
      <c r="B758" s="3" t="s">
        <v>49</v>
      </c>
      <c r="C758" s="3" t="s">
        <v>37</v>
      </c>
      <c r="D758" s="3" t="s">
        <v>7</v>
      </c>
      <c r="E758" s="3">
        <v>200000</v>
      </c>
    </row>
    <row r="759" spans="1:5" ht="15.75" customHeight="1" x14ac:dyDescent="0.25">
      <c r="A759" s="5">
        <v>44223</v>
      </c>
      <c r="B759" s="3" t="s">
        <v>41</v>
      </c>
      <c r="C759" s="3" t="s">
        <v>19</v>
      </c>
      <c r="D759" s="3" t="s">
        <v>3</v>
      </c>
      <c r="E759" s="3">
        <v>450000</v>
      </c>
    </row>
    <row r="760" spans="1:5" ht="15.75" customHeight="1" x14ac:dyDescent="0.25">
      <c r="A760" s="5">
        <v>44224</v>
      </c>
      <c r="B760" s="3" t="s">
        <v>43</v>
      </c>
      <c r="C760" s="3" t="s">
        <v>33</v>
      </c>
      <c r="D760" s="3" t="s">
        <v>13</v>
      </c>
      <c r="E760" s="3">
        <v>315000</v>
      </c>
    </row>
    <row r="761" spans="1:5" ht="15.75" customHeight="1" x14ac:dyDescent="0.25">
      <c r="A761" s="5">
        <v>44225</v>
      </c>
      <c r="B761" s="3" t="s">
        <v>59</v>
      </c>
      <c r="C761" s="3" t="s">
        <v>32</v>
      </c>
      <c r="D761" s="3" t="s">
        <v>3</v>
      </c>
      <c r="E761" s="3">
        <v>200000</v>
      </c>
    </row>
    <row r="762" spans="1:5" ht="15.75" customHeight="1" x14ac:dyDescent="0.25">
      <c r="A762" s="5">
        <v>44226</v>
      </c>
      <c r="B762" s="3" t="s">
        <v>51</v>
      </c>
      <c r="C762" s="3" t="s">
        <v>26</v>
      </c>
      <c r="D762" s="3" t="s">
        <v>7</v>
      </c>
      <c r="E762" s="3">
        <v>280000</v>
      </c>
    </row>
    <row r="763" spans="1:5" ht="15.75" customHeight="1" x14ac:dyDescent="0.25">
      <c r="A763" s="5">
        <v>44227</v>
      </c>
      <c r="B763" s="3" t="s">
        <v>49</v>
      </c>
      <c r="C763" s="3" t="s">
        <v>21</v>
      </c>
      <c r="D763" s="3" t="s">
        <v>15</v>
      </c>
      <c r="E763" s="3">
        <v>20000</v>
      </c>
    </row>
    <row r="764" spans="1:5" ht="15.75" customHeight="1" x14ac:dyDescent="0.25">
      <c r="A764" s="5">
        <v>44228</v>
      </c>
      <c r="B764" s="3" t="s">
        <v>47</v>
      </c>
      <c r="C764" s="3" t="s">
        <v>22</v>
      </c>
      <c r="D764" s="3" t="s">
        <v>3</v>
      </c>
      <c r="E764" s="3">
        <v>250000</v>
      </c>
    </row>
    <row r="765" spans="1:5" ht="15.75" customHeight="1" x14ac:dyDescent="0.25">
      <c r="A765" s="5">
        <v>44229</v>
      </c>
      <c r="B765" s="3" t="s">
        <v>57</v>
      </c>
      <c r="C765" s="3" t="s">
        <v>19</v>
      </c>
      <c r="D765" s="3" t="s">
        <v>11</v>
      </c>
      <c r="E765" s="3">
        <v>200000</v>
      </c>
    </row>
    <row r="766" spans="1:5" ht="15.75" customHeight="1" x14ac:dyDescent="0.25">
      <c r="A766" s="5">
        <v>44230</v>
      </c>
      <c r="B766" s="3" t="s">
        <v>57</v>
      </c>
      <c r="C766" s="3" t="s">
        <v>29</v>
      </c>
      <c r="D766" s="3" t="s">
        <v>13</v>
      </c>
      <c r="E766" s="3">
        <v>315000</v>
      </c>
    </row>
    <row r="767" spans="1:5" ht="15.75" customHeight="1" x14ac:dyDescent="0.25">
      <c r="A767" s="5">
        <v>44231</v>
      </c>
      <c r="B767" s="3" t="s">
        <v>49</v>
      </c>
      <c r="C767" s="3" t="s">
        <v>38</v>
      </c>
      <c r="D767" s="3" t="s">
        <v>15</v>
      </c>
      <c r="E767" s="3">
        <v>16000</v>
      </c>
    </row>
    <row r="768" spans="1:5" ht="15.75" customHeight="1" x14ac:dyDescent="0.25">
      <c r="A768" s="5">
        <v>44232</v>
      </c>
      <c r="B768" s="3" t="s">
        <v>53</v>
      </c>
      <c r="C768" s="3" t="s">
        <v>19</v>
      </c>
      <c r="D768" s="3" t="s">
        <v>3</v>
      </c>
      <c r="E768" s="3">
        <v>450000</v>
      </c>
    </row>
    <row r="769" spans="1:5" ht="15.75" customHeight="1" x14ac:dyDescent="0.25">
      <c r="A769" s="5">
        <v>44233</v>
      </c>
      <c r="B769" s="3" t="s">
        <v>59</v>
      </c>
      <c r="C769" s="3" t="s">
        <v>36</v>
      </c>
      <c r="D769" s="3" t="s">
        <v>7</v>
      </c>
      <c r="E769" s="3">
        <v>280000</v>
      </c>
    </row>
    <row r="770" spans="1:5" ht="15.75" customHeight="1" x14ac:dyDescent="0.25">
      <c r="A770" s="5">
        <v>44234</v>
      </c>
      <c r="B770" s="3" t="s">
        <v>45</v>
      </c>
      <c r="C770" s="3" t="s">
        <v>32</v>
      </c>
      <c r="D770" s="3" t="s">
        <v>15</v>
      </c>
      <c r="E770" s="3">
        <v>16000</v>
      </c>
    </row>
    <row r="771" spans="1:5" ht="15.75" customHeight="1" x14ac:dyDescent="0.25">
      <c r="A771" s="5">
        <v>44235</v>
      </c>
      <c r="B771" s="3" t="s">
        <v>45</v>
      </c>
      <c r="C771" s="3" t="s">
        <v>19</v>
      </c>
      <c r="D771" s="3" t="s">
        <v>11</v>
      </c>
      <c r="E771" s="3">
        <v>150000</v>
      </c>
    </row>
    <row r="772" spans="1:5" ht="15.75" customHeight="1" x14ac:dyDescent="0.25">
      <c r="A772" s="5">
        <v>44236</v>
      </c>
      <c r="B772" s="3" t="s">
        <v>45</v>
      </c>
      <c r="C772" s="3" t="s">
        <v>21</v>
      </c>
      <c r="D772" s="3" t="s">
        <v>11</v>
      </c>
      <c r="E772" s="3">
        <v>225000</v>
      </c>
    </row>
    <row r="773" spans="1:5" ht="15.75" customHeight="1" x14ac:dyDescent="0.25">
      <c r="A773" s="5">
        <v>44237</v>
      </c>
      <c r="B773" s="3" t="s">
        <v>51</v>
      </c>
      <c r="C773" s="3" t="s">
        <v>26</v>
      </c>
      <c r="D773" s="3" t="s">
        <v>5</v>
      </c>
      <c r="E773" s="3">
        <v>210000</v>
      </c>
    </row>
    <row r="774" spans="1:5" ht="15.75" customHeight="1" x14ac:dyDescent="0.25">
      <c r="A774" s="5">
        <v>44238</v>
      </c>
      <c r="B774" s="3" t="s">
        <v>41</v>
      </c>
      <c r="C774" s="3" t="s">
        <v>38</v>
      </c>
      <c r="D774" s="3" t="s">
        <v>3</v>
      </c>
      <c r="E774" s="3">
        <v>300000</v>
      </c>
    </row>
    <row r="775" spans="1:5" ht="15.75" customHeight="1" x14ac:dyDescent="0.25">
      <c r="A775" s="5">
        <v>44239</v>
      </c>
      <c r="B775" s="3" t="s">
        <v>51</v>
      </c>
      <c r="C775" s="3" t="s">
        <v>29</v>
      </c>
      <c r="D775" s="3" t="s">
        <v>9</v>
      </c>
      <c r="E775" s="3">
        <v>35000</v>
      </c>
    </row>
    <row r="776" spans="1:5" ht="15.75" customHeight="1" x14ac:dyDescent="0.25">
      <c r="A776" s="5">
        <v>44240</v>
      </c>
      <c r="B776" s="3" t="s">
        <v>43</v>
      </c>
      <c r="C776" s="3" t="s">
        <v>21</v>
      </c>
      <c r="D776" s="3" t="s">
        <v>9</v>
      </c>
      <c r="E776" s="3">
        <v>20000</v>
      </c>
    </row>
    <row r="777" spans="1:5" ht="15.75" customHeight="1" x14ac:dyDescent="0.25">
      <c r="A777" s="5">
        <v>44241</v>
      </c>
      <c r="B777" s="3" t="s">
        <v>51</v>
      </c>
      <c r="C777" s="3" t="s">
        <v>24</v>
      </c>
      <c r="D777" s="3" t="s">
        <v>13</v>
      </c>
      <c r="E777" s="3">
        <v>210000</v>
      </c>
    </row>
    <row r="778" spans="1:5" ht="15.75" customHeight="1" x14ac:dyDescent="0.25">
      <c r="A778" s="5">
        <v>44242</v>
      </c>
      <c r="B778" s="3" t="s">
        <v>43</v>
      </c>
      <c r="C778" s="3" t="s">
        <v>31</v>
      </c>
      <c r="D778" s="3" t="s">
        <v>3</v>
      </c>
      <c r="E778" s="3">
        <v>250000</v>
      </c>
    </row>
    <row r="779" spans="1:5" ht="15.75" customHeight="1" x14ac:dyDescent="0.25">
      <c r="A779" s="5">
        <v>44243</v>
      </c>
      <c r="B779" s="3" t="s">
        <v>59</v>
      </c>
      <c r="C779" s="3" t="s">
        <v>21</v>
      </c>
      <c r="D779" s="3" t="s">
        <v>15</v>
      </c>
      <c r="E779" s="3">
        <v>18000</v>
      </c>
    </row>
    <row r="780" spans="1:5" ht="15.75" customHeight="1" x14ac:dyDescent="0.25">
      <c r="A780" s="5">
        <v>44244</v>
      </c>
      <c r="B780" s="3" t="s">
        <v>41</v>
      </c>
      <c r="C780" s="3" t="s">
        <v>26</v>
      </c>
      <c r="D780" s="3" t="s">
        <v>9</v>
      </c>
      <c r="E780" s="3">
        <v>25000</v>
      </c>
    </row>
    <row r="781" spans="1:5" ht="15.75" customHeight="1" x14ac:dyDescent="0.25">
      <c r="A781" s="5">
        <v>44245</v>
      </c>
      <c r="B781" s="3" t="s">
        <v>55</v>
      </c>
      <c r="C781" s="3" t="s">
        <v>28</v>
      </c>
      <c r="D781" s="3" t="s">
        <v>5</v>
      </c>
      <c r="E781" s="3">
        <v>300000</v>
      </c>
    </row>
    <row r="782" spans="1:5" ht="15.75" customHeight="1" x14ac:dyDescent="0.25">
      <c r="A782" s="5">
        <v>44246</v>
      </c>
      <c r="B782" s="3" t="s">
        <v>57</v>
      </c>
      <c r="C782" s="3" t="s">
        <v>21</v>
      </c>
      <c r="D782" s="3" t="s">
        <v>13</v>
      </c>
      <c r="E782" s="3">
        <v>315000</v>
      </c>
    </row>
    <row r="783" spans="1:5" ht="15.75" customHeight="1" x14ac:dyDescent="0.25">
      <c r="A783" s="5">
        <v>44247</v>
      </c>
      <c r="B783" s="3" t="s">
        <v>59</v>
      </c>
      <c r="C783" s="3" t="s">
        <v>19</v>
      </c>
      <c r="D783" s="3" t="s">
        <v>11</v>
      </c>
      <c r="E783" s="3">
        <v>100000</v>
      </c>
    </row>
    <row r="784" spans="1:5" ht="15.75" customHeight="1" x14ac:dyDescent="0.25">
      <c r="A784" s="5">
        <v>44248</v>
      </c>
      <c r="B784" s="3" t="s">
        <v>45</v>
      </c>
      <c r="C784" s="3" t="s">
        <v>21</v>
      </c>
      <c r="D784" s="3" t="s">
        <v>5</v>
      </c>
      <c r="E784" s="3">
        <v>240000</v>
      </c>
    </row>
    <row r="785" spans="1:5" ht="15.75" customHeight="1" x14ac:dyDescent="0.25">
      <c r="A785" s="5">
        <v>44249</v>
      </c>
      <c r="B785" s="3" t="s">
        <v>57</v>
      </c>
      <c r="C785" s="3" t="s">
        <v>27</v>
      </c>
      <c r="D785" s="3" t="s">
        <v>15</v>
      </c>
      <c r="E785" s="3">
        <v>18000</v>
      </c>
    </row>
    <row r="786" spans="1:5" ht="15.75" customHeight="1" x14ac:dyDescent="0.25">
      <c r="A786" s="5">
        <v>44250</v>
      </c>
      <c r="B786" s="3" t="s">
        <v>45</v>
      </c>
      <c r="C786" s="3" t="s">
        <v>21</v>
      </c>
      <c r="D786" s="3" t="s">
        <v>7</v>
      </c>
      <c r="E786" s="3">
        <v>360000</v>
      </c>
    </row>
    <row r="787" spans="1:5" ht="15.75" customHeight="1" x14ac:dyDescent="0.25">
      <c r="A787" s="5">
        <v>44251</v>
      </c>
      <c r="B787" s="3" t="s">
        <v>59</v>
      </c>
      <c r="C787" s="3" t="s">
        <v>21</v>
      </c>
      <c r="D787" s="3" t="s">
        <v>9</v>
      </c>
      <c r="E787" s="3">
        <v>30000</v>
      </c>
    </row>
    <row r="788" spans="1:5" ht="15.75" customHeight="1" x14ac:dyDescent="0.25">
      <c r="A788" s="5">
        <v>44252</v>
      </c>
      <c r="B788" s="3" t="s">
        <v>55</v>
      </c>
      <c r="C788" s="3" t="s">
        <v>32</v>
      </c>
      <c r="D788" s="3" t="s">
        <v>13</v>
      </c>
      <c r="E788" s="3">
        <v>210000</v>
      </c>
    </row>
    <row r="789" spans="1:5" ht="15.75" customHeight="1" x14ac:dyDescent="0.25">
      <c r="A789" s="5">
        <v>44253</v>
      </c>
      <c r="B789" s="3" t="s">
        <v>55</v>
      </c>
      <c r="C789" s="3" t="s">
        <v>27</v>
      </c>
      <c r="D789" s="3" t="s">
        <v>15</v>
      </c>
      <c r="E789" s="3">
        <v>14000</v>
      </c>
    </row>
    <row r="790" spans="1:5" ht="15.75" customHeight="1" x14ac:dyDescent="0.25">
      <c r="A790" s="5">
        <v>44254</v>
      </c>
      <c r="B790" s="3" t="s">
        <v>47</v>
      </c>
      <c r="C790" s="3" t="s">
        <v>34</v>
      </c>
      <c r="D790" s="3" t="s">
        <v>13</v>
      </c>
      <c r="E790" s="3">
        <v>245000</v>
      </c>
    </row>
    <row r="791" spans="1:5" ht="15.75" customHeight="1" x14ac:dyDescent="0.25">
      <c r="A791" s="5">
        <v>44255</v>
      </c>
      <c r="B791" s="3" t="s">
        <v>43</v>
      </c>
      <c r="C791" s="3" t="s">
        <v>29</v>
      </c>
      <c r="D791" s="3" t="s">
        <v>13</v>
      </c>
      <c r="E791" s="3">
        <v>210000</v>
      </c>
    </row>
    <row r="792" spans="1:5" ht="15.75" customHeight="1" x14ac:dyDescent="0.25">
      <c r="A792" s="5">
        <v>44256</v>
      </c>
      <c r="B792" s="3" t="s">
        <v>41</v>
      </c>
      <c r="C792" s="3" t="s">
        <v>29</v>
      </c>
      <c r="D792" s="3" t="s">
        <v>9</v>
      </c>
      <c r="E792" s="3">
        <v>40000</v>
      </c>
    </row>
    <row r="793" spans="1:5" ht="15.75" customHeight="1" x14ac:dyDescent="0.25">
      <c r="A793" s="5">
        <v>44257</v>
      </c>
      <c r="B793" s="3" t="s">
        <v>47</v>
      </c>
      <c r="C793" s="3" t="s">
        <v>34</v>
      </c>
      <c r="D793" s="3" t="s">
        <v>9</v>
      </c>
      <c r="E793" s="3">
        <v>35000</v>
      </c>
    </row>
    <row r="794" spans="1:5" ht="15.75" customHeight="1" x14ac:dyDescent="0.25">
      <c r="A794" s="5">
        <v>44258</v>
      </c>
      <c r="B794" s="3" t="s">
        <v>59</v>
      </c>
      <c r="C794" s="3" t="s">
        <v>34</v>
      </c>
      <c r="D794" s="3" t="s">
        <v>15</v>
      </c>
      <c r="E794" s="3">
        <v>8000</v>
      </c>
    </row>
    <row r="795" spans="1:5" ht="15.75" customHeight="1" x14ac:dyDescent="0.25">
      <c r="A795" s="5">
        <v>44259</v>
      </c>
      <c r="B795" s="3" t="s">
        <v>57</v>
      </c>
      <c r="C795" s="3" t="s">
        <v>22</v>
      </c>
      <c r="D795" s="3" t="s">
        <v>13</v>
      </c>
      <c r="E795" s="3">
        <v>280000</v>
      </c>
    </row>
    <row r="796" spans="1:5" ht="15.75" customHeight="1" x14ac:dyDescent="0.25">
      <c r="A796" s="5">
        <v>44260</v>
      </c>
      <c r="B796" s="3" t="s">
        <v>47</v>
      </c>
      <c r="C796" s="3" t="s">
        <v>22</v>
      </c>
      <c r="D796" s="3" t="s">
        <v>3</v>
      </c>
      <c r="E796" s="3">
        <v>200000</v>
      </c>
    </row>
    <row r="797" spans="1:5" ht="15.75" customHeight="1" x14ac:dyDescent="0.25">
      <c r="A797" s="5">
        <v>44261</v>
      </c>
      <c r="B797" s="3" t="s">
        <v>53</v>
      </c>
      <c r="C797" s="3" t="s">
        <v>23</v>
      </c>
      <c r="D797" s="3" t="s">
        <v>3</v>
      </c>
      <c r="E797" s="3">
        <v>250000</v>
      </c>
    </row>
    <row r="798" spans="1:5" ht="15.75" customHeight="1" x14ac:dyDescent="0.25">
      <c r="A798" s="5">
        <v>44262</v>
      </c>
      <c r="B798" s="3" t="s">
        <v>55</v>
      </c>
      <c r="C798" s="3" t="s">
        <v>24</v>
      </c>
      <c r="D798" s="3" t="s">
        <v>13</v>
      </c>
      <c r="E798" s="3">
        <v>315000</v>
      </c>
    </row>
    <row r="799" spans="1:5" ht="15.75" customHeight="1" x14ac:dyDescent="0.25">
      <c r="A799" s="5">
        <v>44263</v>
      </c>
      <c r="B799" s="3" t="s">
        <v>57</v>
      </c>
      <c r="C799" s="3" t="s">
        <v>23</v>
      </c>
      <c r="D799" s="3" t="s">
        <v>7</v>
      </c>
      <c r="E799" s="3">
        <v>280000</v>
      </c>
    </row>
    <row r="800" spans="1:5" ht="15.75" customHeight="1" x14ac:dyDescent="0.25">
      <c r="A800" s="5">
        <v>44264</v>
      </c>
      <c r="B800" s="3" t="s">
        <v>43</v>
      </c>
      <c r="C800" s="3" t="s">
        <v>26</v>
      </c>
      <c r="D800" s="3" t="s">
        <v>3</v>
      </c>
      <c r="E800" s="3">
        <v>400000</v>
      </c>
    </row>
    <row r="801" spans="1:5" ht="15.75" customHeight="1" x14ac:dyDescent="0.25">
      <c r="A801" s="5">
        <v>44265</v>
      </c>
      <c r="B801" s="3" t="s">
        <v>55</v>
      </c>
      <c r="C801" s="3" t="s">
        <v>27</v>
      </c>
      <c r="D801" s="3" t="s">
        <v>3</v>
      </c>
      <c r="E801" s="3">
        <v>200000</v>
      </c>
    </row>
    <row r="802" spans="1:5" ht="15.75" customHeight="1" x14ac:dyDescent="0.25">
      <c r="A802" s="5">
        <v>44266</v>
      </c>
      <c r="B802" s="3" t="s">
        <v>41</v>
      </c>
      <c r="C802" s="3" t="s">
        <v>23</v>
      </c>
      <c r="D802" s="3" t="s">
        <v>5</v>
      </c>
      <c r="E802" s="3">
        <v>120000</v>
      </c>
    </row>
    <row r="803" spans="1:5" ht="15.75" customHeight="1" x14ac:dyDescent="0.25">
      <c r="A803" s="5">
        <v>44267</v>
      </c>
      <c r="B803" s="3" t="s">
        <v>51</v>
      </c>
      <c r="C803" s="3" t="s">
        <v>37</v>
      </c>
      <c r="D803" s="3" t="s">
        <v>15</v>
      </c>
      <c r="E803" s="3">
        <v>14000</v>
      </c>
    </row>
    <row r="804" spans="1:5" ht="15.75" customHeight="1" x14ac:dyDescent="0.25">
      <c r="A804" s="5">
        <v>44268</v>
      </c>
      <c r="B804" s="3" t="s">
        <v>41</v>
      </c>
      <c r="C804" s="3" t="s">
        <v>34</v>
      </c>
      <c r="D804" s="3" t="s">
        <v>9</v>
      </c>
      <c r="E804" s="3">
        <v>20000</v>
      </c>
    </row>
    <row r="805" spans="1:5" ht="15.75" customHeight="1" x14ac:dyDescent="0.25">
      <c r="A805" s="5">
        <v>44269</v>
      </c>
      <c r="B805" s="3" t="s">
        <v>55</v>
      </c>
      <c r="C805" s="3" t="s">
        <v>26</v>
      </c>
      <c r="D805" s="3" t="s">
        <v>3</v>
      </c>
      <c r="E805" s="3">
        <v>500000</v>
      </c>
    </row>
    <row r="806" spans="1:5" ht="15.75" customHeight="1" x14ac:dyDescent="0.25">
      <c r="A806" s="5">
        <v>44270</v>
      </c>
      <c r="B806" s="3" t="s">
        <v>43</v>
      </c>
      <c r="C806" s="3" t="s">
        <v>22</v>
      </c>
      <c r="D806" s="3" t="s">
        <v>9</v>
      </c>
      <c r="E806" s="3">
        <v>20000</v>
      </c>
    </row>
    <row r="807" spans="1:5" ht="15.75" customHeight="1" x14ac:dyDescent="0.25">
      <c r="A807" s="5">
        <v>44271</v>
      </c>
      <c r="B807" s="3" t="s">
        <v>45</v>
      </c>
      <c r="C807" s="3" t="s">
        <v>36</v>
      </c>
      <c r="D807" s="3" t="s">
        <v>5</v>
      </c>
      <c r="E807" s="3">
        <v>180000</v>
      </c>
    </row>
    <row r="808" spans="1:5" ht="15.75" customHeight="1" x14ac:dyDescent="0.25">
      <c r="A808" s="5">
        <v>44272</v>
      </c>
      <c r="B808" s="3" t="s">
        <v>49</v>
      </c>
      <c r="C808" s="3" t="s">
        <v>21</v>
      </c>
      <c r="D808" s="3" t="s">
        <v>7</v>
      </c>
      <c r="E808" s="3">
        <v>400000</v>
      </c>
    </row>
    <row r="809" spans="1:5" ht="15.75" customHeight="1" x14ac:dyDescent="0.25">
      <c r="A809" s="5">
        <v>44273</v>
      </c>
      <c r="B809" s="3" t="s">
        <v>55</v>
      </c>
      <c r="C809" s="3" t="s">
        <v>27</v>
      </c>
      <c r="D809" s="3" t="s">
        <v>15</v>
      </c>
      <c r="E809" s="3">
        <v>20000</v>
      </c>
    </row>
    <row r="810" spans="1:5" ht="15.75" customHeight="1" x14ac:dyDescent="0.25">
      <c r="A810" s="5">
        <v>44274</v>
      </c>
      <c r="B810" s="3" t="s">
        <v>57</v>
      </c>
      <c r="C810" s="3" t="s">
        <v>29</v>
      </c>
      <c r="D810" s="3" t="s">
        <v>9</v>
      </c>
      <c r="E810" s="3">
        <v>20000</v>
      </c>
    </row>
    <row r="811" spans="1:5" ht="15.75" customHeight="1" x14ac:dyDescent="0.25">
      <c r="A811" s="5">
        <v>44275</v>
      </c>
      <c r="B811" s="3" t="s">
        <v>53</v>
      </c>
      <c r="C811" s="3" t="s">
        <v>31</v>
      </c>
      <c r="D811" s="3" t="s">
        <v>15</v>
      </c>
      <c r="E811" s="3">
        <v>12000</v>
      </c>
    </row>
    <row r="812" spans="1:5" ht="15.75" customHeight="1" x14ac:dyDescent="0.25">
      <c r="A812" s="5">
        <v>44276</v>
      </c>
      <c r="B812" s="3" t="s">
        <v>47</v>
      </c>
      <c r="C812" s="3" t="s">
        <v>24</v>
      </c>
      <c r="D812" s="3" t="s">
        <v>15</v>
      </c>
      <c r="E812" s="3">
        <v>12000</v>
      </c>
    </row>
    <row r="813" spans="1:5" ht="15.75" customHeight="1" x14ac:dyDescent="0.25">
      <c r="A813" s="5">
        <v>44277</v>
      </c>
      <c r="B813" s="3" t="s">
        <v>57</v>
      </c>
      <c r="C813" s="3" t="s">
        <v>21</v>
      </c>
      <c r="D813" s="3" t="s">
        <v>9</v>
      </c>
      <c r="E813" s="3">
        <v>40000</v>
      </c>
    </row>
    <row r="814" spans="1:5" ht="15.75" customHeight="1" x14ac:dyDescent="0.25">
      <c r="A814" s="5">
        <v>44278</v>
      </c>
      <c r="B814" s="3" t="s">
        <v>53</v>
      </c>
      <c r="C814" s="3" t="s">
        <v>32</v>
      </c>
      <c r="D814" s="3" t="s">
        <v>7</v>
      </c>
      <c r="E814" s="3">
        <v>240000</v>
      </c>
    </row>
    <row r="815" spans="1:5" ht="15.75" customHeight="1" x14ac:dyDescent="0.25">
      <c r="A815" s="5">
        <v>44279</v>
      </c>
      <c r="B815" s="3" t="s">
        <v>53</v>
      </c>
      <c r="C815" s="3" t="s">
        <v>19</v>
      </c>
      <c r="D815" s="3" t="s">
        <v>11</v>
      </c>
      <c r="E815" s="3">
        <v>225000</v>
      </c>
    </row>
    <row r="816" spans="1:5" ht="15.75" customHeight="1" x14ac:dyDescent="0.25">
      <c r="A816" s="5">
        <v>44280</v>
      </c>
      <c r="B816" s="3" t="s">
        <v>55</v>
      </c>
      <c r="C816" s="3" t="s">
        <v>36</v>
      </c>
      <c r="D816" s="3" t="s">
        <v>5</v>
      </c>
      <c r="E816" s="3">
        <v>120000</v>
      </c>
    </row>
    <row r="817" spans="1:5" ht="15.75" customHeight="1" x14ac:dyDescent="0.25">
      <c r="A817" s="5">
        <v>44281</v>
      </c>
      <c r="B817" s="3" t="s">
        <v>53</v>
      </c>
      <c r="C817" s="3" t="s">
        <v>19</v>
      </c>
      <c r="D817" s="3" t="s">
        <v>7</v>
      </c>
      <c r="E817" s="3">
        <v>320000</v>
      </c>
    </row>
    <row r="818" spans="1:5" ht="15.75" customHeight="1" x14ac:dyDescent="0.25">
      <c r="A818" s="5">
        <v>44282</v>
      </c>
      <c r="B818" s="3" t="s">
        <v>45</v>
      </c>
      <c r="C818" s="3" t="s">
        <v>32</v>
      </c>
      <c r="D818" s="3" t="s">
        <v>7</v>
      </c>
      <c r="E818" s="3">
        <v>320000</v>
      </c>
    </row>
    <row r="819" spans="1:5" ht="15.75" customHeight="1" x14ac:dyDescent="0.25">
      <c r="A819" s="5">
        <v>44283</v>
      </c>
      <c r="B819" s="3" t="s">
        <v>41</v>
      </c>
      <c r="C819" s="3" t="s">
        <v>29</v>
      </c>
      <c r="D819" s="3" t="s">
        <v>7</v>
      </c>
      <c r="E819" s="3">
        <v>320000</v>
      </c>
    </row>
    <row r="820" spans="1:5" ht="15.75" customHeight="1" x14ac:dyDescent="0.25">
      <c r="A820" s="5">
        <v>44284</v>
      </c>
      <c r="B820" s="3" t="s">
        <v>57</v>
      </c>
      <c r="C820" s="3" t="s">
        <v>19</v>
      </c>
      <c r="D820" s="3" t="s">
        <v>7</v>
      </c>
      <c r="E820" s="3">
        <v>280000</v>
      </c>
    </row>
    <row r="821" spans="1:5" ht="15.75" customHeight="1" x14ac:dyDescent="0.25">
      <c r="A821" s="5">
        <v>44285</v>
      </c>
      <c r="B821" s="3" t="s">
        <v>41</v>
      </c>
      <c r="C821" s="3" t="s">
        <v>33</v>
      </c>
      <c r="D821" s="3" t="s">
        <v>13</v>
      </c>
      <c r="E821" s="3">
        <v>245000</v>
      </c>
    </row>
    <row r="822" spans="1:5" ht="15.75" customHeight="1" x14ac:dyDescent="0.25">
      <c r="A822" s="5">
        <v>44286</v>
      </c>
      <c r="B822" s="3" t="s">
        <v>53</v>
      </c>
      <c r="C822" s="3" t="s">
        <v>38</v>
      </c>
      <c r="D822" s="3" t="s">
        <v>15</v>
      </c>
      <c r="E822" s="3">
        <v>10000</v>
      </c>
    </row>
    <row r="823" spans="1:5" ht="15.75" customHeight="1" x14ac:dyDescent="0.25">
      <c r="A823" s="5">
        <v>44287</v>
      </c>
      <c r="B823" s="3" t="s">
        <v>49</v>
      </c>
      <c r="C823" s="3" t="s">
        <v>33</v>
      </c>
      <c r="D823" s="3" t="s">
        <v>3</v>
      </c>
      <c r="E823" s="3">
        <v>450000</v>
      </c>
    </row>
    <row r="824" spans="1:5" ht="15.75" customHeight="1" x14ac:dyDescent="0.25">
      <c r="A824" s="5">
        <v>44288</v>
      </c>
      <c r="B824" s="3" t="s">
        <v>51</v>
      </c>
      <c r="C824" s="3" t="s">
        <v>22</v>
      </c>
      <c r="D824" s="3" t="s">
        <v>3</v>
      </c>
      <c r="E824" s="3">
        <v>300000</v>
      </c>
    </row>
    <row r="825" spans="1:5" ht="15.75" customHeight="1" x14ac:dyDescent="0.25">
      <c r="A825" s="5">
        <v>44289</v>
      </c>
      <c r="B825" s="3" t="s">
        <v>49</v>
      </c>
      <c r="C825" s="3" t="s">
        <v>22</v>
      </c>
      <c r="D825" s="3" t="s">
        <v>9</v>
      </c>
      <c r="E825" s="3">
        <v>40000</v>
      </c>
    </row>
    <row r="826" spans="1:5" ht="15.75" customHeight="1" x14ac:dyDescent="0.25">
      <c r="A826" s="5">
        <v>44290</v>
      </c>
      <c r="B826" s="3" t="s">
        <v>51</v>
      </c>
      <c r="C826" s="3" t="s">
        <v>28</v>
      </c>
      <c r="D826" s="3" t="s">
        <v>13</v>
      </c>
      <c r="E826" s="3">
        <v>350000</v>
      </c>
    </row>
    <row r="827" spans="1:5" ht="15.75" customHeight="1" x14ac:dyDescent="0.25">
      <c r="A827" s="5">
        <v>44291</v>
      </c>
      <c r="B827" s="3" t="s">
        <v>53</v>
      </c>
      <c r="C827" s="3" t="s">
        <v>19</v>
      </c>
      <c r="D827" s="3" t="s">
        <v>13</v>
      </c>
      <c r="E827" s="3">
        <v>175000</v>
      </c>
    </row>
    <row r="828" spans="1:5" ht="15.75" customHeight="1" x14ac:dyDescent="0.25">
      <c r="A828" s="5">
        <v>44292</v>
      </c>
      <c r="B828" s="3" t="s">
        <v>55</v>
      </c>
      <c r="C828" s="3" t="s">
        <v>19</v>
      </c>
      <c r="D828" s="3" t="s">
        <v>13</v>
      </c>
      <c r="E828" s="3">
        <v>140000</v>
      </c>
    </row>
    <row r="829" spans="1:5" ht="15.75" customHeight="1" x14ac:dyDescent="0.25">
      <c r="A829" s="5">
        <v>44293</v>
      </c>
      <c r="B829" s="3" t="s">
        <v>53</v>
      </c>
      <c r="C829" s="3" t="s">
        <v>32</v>
      </c>
      <c r="D829" s="3" t="s">
        <v>5</v>
      </c>
      <c r="E829" s="3">
        <v>210000</v>
      </c>
    </row>
    <row r="830" spans="1:5" ht="15.75" customHeight="1" x14ac:dyDescent="0.25">
      <c r="A830" s="5">
        <v>44294</v>
      </c>
      <c r="B830" s="3" t="s">
        <v>59</v>
      </c>
      <c r="C830" s="3" t="s">
        <v>23</v>
      </c>
      <c r="D830" s="3" t="s">
        <v>7</v>
      </c>
      <c r="E830" s="3">
        <v>200000</v>
      </c>
    </row>
    <row r="831" spans="1:5" ht="15.75" customHeight="1" x14ac:dyDescent="0.25">
      <c r="A831" s="5">
        <v>44295</v>
      </c>
      <c r="B831" s="3" t="s">
        <v>43</v>
      </c>
      <c r="C831" s="3" t="s">
        <v>22</v>
      </c>
      <c r="D831" s="3" t="s">
        <v>11</v>
      </c>
      <c r="E831" s="3">
        <v>125000</v>
      </c>
    </row>
    <row r="832" spans="1:5" ht="15.75" customHeight="1" x14ac:dyDescent="0.25">
      <c r="A832" s="5">
        <v>44296</v>
      </c>
      <c r="B832" s="3" t="s">
        <v>59</v>
      </c>
      <c r="C832" s="3" t="s">
        <v>38</v>
      </c>
      <c r="D832" s="3" t="s">
        <v>9</v>
      </c>
      <c r="E832" s="3">
        <v>30000</v>
      </c>
    </row>
    <row r="833" spans="1:5" ht="15.75" customHeight="1" x14ac:dyDescent="0.25">
      <c r="A833" s="5">
        <v>44297</v>
      </c>
      <c r="B833" s="3" t="s">
        <v>49</v>
      </c>
      <c r="C833" s="3" t="s">
        <v>33</v>
      </c>
      <c r="D833" s="3" t="s">
        <v>15</v>
      </c>
      <c r="E833" s="3">
        <v>8000</v>
      </c>
    </row>
    <row r="834" spans="1:5" ht="15.75" customHeight="1" x14ac:dyDescent="0.25">
      <c r="A834" s="5">
        <v>44298</v>
      </c>
      <c r="B834" s="3" t="s">
        <v>43</v>
      </c>
      <c r="C834" s="3" t="s">
        <v>33</v>
      </c>
      <c r="D834" s="3" t="s">
        <v>3</v>
      </c>
      <c r="E834" s="3">
        <v>300000</v>
      </c>
    </row>
    <row r="835" spans="1:5" ht="15.75" customHeight="1" x14ac:dyDescent="0.25">
      <c r="A835" s="5">
        <v>44299</v>
      </c>
      <c r="B835" s="3" t="s">
        <v>47</v>
      </c>
      <c r="C835" s="3" t="s">
        <v>22</v>
      </c>
      <c r="D835" s="3" t="s">
        <v>9</v>
      </c>
      <c r="E835" s="3">
        <v>25000</v>
      </c>
    </row>
    <row r="836" spans="1:5" ht="15.75" customHeight="1" x14ac:dyDescent="0.25">
      <c r="A836" s="5">
        <v>44300</v>
      </c>
      <c r="B836" s="3" t="s">
        <v>49</v>
      </c>
      <c r="C836" s="3" t="s">
        <v>37</v>
      </c>
      <c r="D836" s="3" t="s">
        <v>9</v>
      </c>
      <c r="E836" s="3">
        <v>25000</v>
      </c>
    </row>
    <row r="837" spans="1:5" ht="15.75" customHeight="1" x14ac:dyDescent="0.25">
      <c r="A837" s="5">
        <v>44301</v>
      </c>
      <c r="B837" s="3" t="s">
        <v>53</v>
      </c>
      <c r="C837" s="3" t="s">
        <v>24</v>
      </c>
      <c r="D837" s="3" t="s">
        <v>13</v>
      </c>
      <c r="E837" s="3">
        <v>350000</v>
      </c>
    </row>
    <row r="838" spans="1:5" ht="15.75" customHeight="1" x14ac:dyDescent="0.25">
      <c r="A838" s="5">
        <v>44302</v>
      </c>
      <c r="B838" s="3" t="s">
        <v>43</v>
      </c>
      <c r="C838" s="3" t="s">
        <v>23</v>
      </c>
      <c r="D838" s="3" t="s">
        <v>15</v>
      </c>
      <c r="E838" s="3">
        <v>10000</v>
      </c>
    </row>
    <row r="839" spans="1:5" ht="15.75" customHeight="1" x14ac:dyDescent="0.25">
      <c r="A839" s="5">
        <v>44303</v>
      </c>
      <c r="B839" s="3" t="s">
        <v>57</v>
      </c>
      <c r="C839" s="3" t="s">
        <v>26</v>
      </c>
      <c r="D839" s="3" t="s">
        <v>13</v>
      </c>
      <c r="E839" s="3">
        <v>315000</v>
      </c>
    </row>
    <row r="840" spans="1:5" ht="15.75" customHeight="1" x14ac:dyDescent="0.25">
      <c r="A840" s="5">
        <v>44304</v>
      </c>
      <c r="B840" s="3" t="s">
        <v>57</v>
      </c>
      <c r="C840" s="3" t="s">
        <v>38</v>
      </c>
      <c r="D840" s="3" t="s">
        <v>7</v>
      </c>
      <c r="E840" s="3">
        <v>360000</v>
      </c>
    </row>
    <row r="841" spans="1:5" ht="15.75" customHeight="1" x14ac:dyDescent="0.25">
      <c r="A841" s="5">
        <v>44305</v>
      </c>
      <c r="B841" s="3" t="s">
        <v>43</v>
      </c>
      <c r="C841" s="3" t="s">
        <v>21</v>
      </c>
      <c r="D841" s="3" t="s">
        <v>7</v>
      </c>
      <c r="E841" s="3">
        <v>200000</v>
      </c>
    </row>
    <row r="842" spans="1:5" ht="15.75" customHeight="1" x14ac:dyDescent="0.25">
      <c r="A842" s="5">
        <v>44306</v>
      </c>
      <c r="B842" s="3" t="s">
        <v>43</v>
      </c>
      <c r="C842" s="3" t="s">
        <v>27</v>
      </c>
      <c r="D842" s="3" t="s">
        <v>3</v>
      </c>
      <c r="E842" s="3">
        <v>300000</v>
      </c>
    </row>
    <row r="843" spans="1:5" ht="15.75" customHeight="1" x14ac:dyDescent="0.25">
      <c r="A843" s="5">
        <v>44307</v>
      </c>
      <c r="B843" s="3" t="s">
        <v>41</v>
      </c>
      <c r="C843" s="3" t="s">
        <v>21</v>
      </c>
      <c r="D843" s="3" t="s">
        <v>15</v>
      </c>
      <c r="E843" s="3">
        <v>8000</v>
      </c>
    </row>
    <row r="844" spans="1:5" ht="15.75" customHeight="1" x14ac:dyDescent="0.25">
      <c r="A844" s="5">
        <v>44308</v>
      </c>
      <c r="B844" s="3" t="s">
        <v>43</v>
      </c>
      <c r="C844" s="3" t="s">
        <v>26</v>
      </c>
      <c r="D844" s="3" t="s">
        <v>7</v>
      </c>
      <c r="E844" s="3">
        <v>200000</v>
      </c>
    </row>
    <row r="845" spans="1:5" ht="15.75" customHeight="1" x14ac:dyDescent="0.25">
      <c r="A845" s="5">
        <v>44309</v>
      </c>
      <c r="B845" s="3" t="s">
        <v>47</v>
      </c>
      <c r="C845" s="3" t="s">
        <v>22</v>
      </c>
      <c r="D845" s="3" t="s">
        <v>15</v>
      </c>
      <c r="E845" s="3">
        <v>20000</v>
      </c>
    </row>
    <row r="846" spans="1:5" ht="15.75" customHeight="1" x14ac:dyDescent="0.25">
      <c r="A846" s="5">
        <v>44310</v>
      </c>
      <c r="B846" s="3" t="s">
        <v>55</v>
      </c>
      <c r="C846" s="3" t="s">
        <v>27</v>
      </c>
      <c r="D846" s="3" t="s">
        <v>9</v>
      </c>
      <c r="E846" s="3">
        <v>45000</v>
      </c>
    </row>
    <row r="847" spans="1:5" ht="15.75" customHeight="1" x14ac:dyDescent="0.25">
      <c r="A847" s="5">
        <v>44311</v>
      </c>
      <c r="B847" s="3" t="s">
        <v>41</v>
      </c>
      <c r="C847" s="3" t="s">
        <v>36</v>
      </c>
      <c r="D847" s="3" t="s">
        <v>11</v>
      </c>
      <c r="E847" s="3">
        <v>200000</v>
      </c>
    </row>
    <row r="848" spans="1:5" ht="15.75" customHeight="1" x14ac:dyDescent="0.25">
      <c r="A848" s="5">
        <v>44312</v>
      </c>
      <c r="B848" s="3" t="s">
        <v>45</v>
      </c>
      <c r="C848" s="3" t="s">
        <v>38</v>
      </c>
      <c r="D848" s="3" t="s">
        <v>9</v>
      </c>
      <c r="E848" s="3">
        <v>35000</v>
      </c>
    </row>
    <row r="849" spans="1:5" ht="15.75" customHeight="1" x14ac:dyDescent="0.25">
      <c r="A849" s="5">
        <v>44313</v>
      </c>
      <c r="B849" s="3" t="s">
        <v>49</v>
      </c>
      <c r="C849" s="3" t="s">
        <v>22</v>
      </c>
      <c r="D849" s="3" t="s">
        <v>15</v>
      </c>
      <c r="E849" s="3">
        <v>8000</v>
      </c>
    </row>
    <row r="850" spans="1:5" ht="15.75" customHeight="1" x14ac:dyDescent="0.25">
      <c r="A850" s="5">
        <v>44314</v>
      </c>
      <c r="B850" s="3" t="s">
        <v>55</v>
      </c>
      <c r="C850" s="3" t="s">
        <v>26</v>
      </c>
      <c r="D850" s="3" t="s">
        <v>5</v>
      </c>
      <c r="E850" s="3">
        <v>240000</v>
      </c>
    </row>
    <row r="851" spans="1:5" ht="15.75" customHeight="1" x14ac:dyDescent="0.25">
      <c r="A851" s="5">
        <v>44315</v>
      </c>
      <c r="B851" s="3" t="s">
        <v>51</v>
      </c>
      <c r="C851" s="3" t="s">
        <v>27</v>
      </c>
      <c r="D851" s="3" t="s">
        <v>7</v>
      </c>
      <c r="E851" s="3">
        <v>240000</v>
      </c>
    </row>
    <row r="852" spans="1:5" ht="15.75" customHeight="1" x14ac:dyDescent="0.25">
      <c r="A852" s="5">
        <v>44316</v>
      </c>
      <c r="B852" s="3" t="s">
        <v>41</v>
      </c>
      <c r="C852" s="3" t="s">
        <v>32</v>
      </c>
      <c r="D852" s="3" t="s">
        <v>7</v>
      </c>
      <c r="E852" s="3">
        <v>200000</v>
      </c>
    </row>
    <row r="853" spans="1:5" ht="15.75" customHeight="1" x14ac:dyDescent="0.25">
      <c r="A853" s="5">
        <v>44317</v>
      </c>
      <c r="B853" s="3" t="s">
        <v>53</v>
      </c>
      <c r="C853" s="3" t="s">
        <v>24</v>
      </c>
      <c r="D853" s="3" t="s">
        <v>11</v>
      </c>
      <c r="E853" s="3">
        <v>200000</v>
      </c>
    </row>
    <row r="854" spans="1:5" ht="15.75" customHeight="1" x14ac:dyDescent="0.25">
      <c r="A854" s="5">
        <v>44318</v>
      </c>
      <c r="B854" s="3" t="s">
        <v>49</v>
      </c>
      <c r="C854" s="3" t="s">
        <v>29</v>
      </c>
      <c r="D854" s="3" t="s">
        <v>9</v>
      </c>
      <c r="E854" s="3">
        <v>45000</v>
      </c>
    </row>
    <row r="855" spans="1:5" ht="15.75" customHeight="1" x14ac:dyDescent="0.25">
      <c r="A855" s="5">
        <v>44319</v>
      </c>
      <c r="B855" s="3" t="s">
        <v>41</v>
      </c>
      <c r="C855" s="3" t="s">
        <v>27</v>
      </c>
      <c r="D855" s="3" t="s">
        <v>9</v>
      </c>
      <c r="E855" s="3">
        <v>45000</v>
      </c>
    </row>
    <row r="856" spans="1:5" ht="15.75" customHeight="1" x14ac:dyDescent="0.25">
      <c r="A856" s="5">
        <v>44320</v>
      </c>
      <c r="B856" s="3" t="s">
        <v>53</v>
      </c>
      <c r="C856" s="3" t="s">
        <v>37</v>
      </c>
      <c r="D856" s="3" t="s">
        <v>13</v>
      </c>
      <c r="E856" s="3">
        <v>245000</v>
      </c>
    </row>
    <row r="857" spans="1:5" ht="15.75" customHeight="1" x14ac:dyDescent="0.25">
      <c r="A857" s="5">
        <v>44321</v>
      </c>
      <c r="B857" s="3" t="s">
        <v>43</v>
      </c>
      <c r="C857" s="3" t="s">
        <v>36</v>
      </c>
      <c r="D857" s="3" t="s">
        <v>13</v>
      </c>
      <c r="E857" s="3">
        <v>315000</v>
      </c>
    </row>
    <row r="858" spans="1:5" ht="15.75" customHeight="1" x14ac:dyDescent="0.25">
      <c r="A858" s="5">
        <v>44322</v>
      </c>
      <c r="B858" s="3" t="s">
        <v>59</v>
      </c>
      <c r="C858" s="3" t="s">
        <v>32</v>
      </c>
      <c r="D858" s="3" t="s">
        <v>5</v>
      </c>
      <c r="E858" s="3">
        <v>150000</v>
      </c>
    </row>
    <row r="859" spans="1:5" ht="15.75" customHeight="1" x14ac:dyDescent="0.25">
      <c r="A859" s="5">
        <v>44323</v>
      </c>
      <c r="B859" s="3" t="s">
        <v>55</v>
      </c>
      <c r="C859" s="3" t="s">
        <v>28</v>
      </c>
      <c r="D859" s="3" t="s">
        <v>15</v>
      </c>
      <c r="E859" s="3">
        <v>14000</v>
      </c>
    </row>
    <row r="860" spans="1:5" ht="15.75" customHeight="1" x14ac:dyDescent="0.25">
      <c r="A860" s="5">
        <v>44324</v>
      </c>
      <c r="B860" s="3" t="s">
        <v>53</v>
      </c>
      <c r="C860" s="3" t="s">
        <v>21</v>
      </c>
      <c r="D860" s="3" t="s">
        <v>11</v>
      </c>
      <c r="E860" s="3">
        <v>175000</v>
      </c>
    </row>
    <row r="861" spans="1:5" ht="15.75" customHeight="1" x14ac:dyDescent="0.25">
      <c r="A861" s="5">
        <v>44325</v>
      </c>
      <c r="B861" s="3" t="s">
        <v>51</v>
      </c>
      <c r="C861" s="3" t="s">
        <v>38</v>
      </c>
      <c r="D861" s="3" t="s">
        <v>5</v>
      </c>
      <c r="E861" s="3">
        <v>180000</v>
      </c>
    </row>
    <row r="862" spans="1:5" ht="15.75" customHeight="1" x14ac:dyDescent="0.25">
      <c r="A862" s="5">
        <v>44326</v>
      </c>
      <c r="B862" s="3" t="s">
        <v>53</v>
      </c>
      <c r="C862" s="3" t="s">
        <v>29</v>
      </c>
      <c r="D862" s="3" t="s">
        <v>3</v>
      </c>
      <c r="E862" s="3">
        <v>250000</v>
      </c>
    </row>
    <row r="863" spans="1:5" ht="15.75" customHeight="1" x14ac:dyDescent="0.25">
      <c r="A863" s="5">
        <v>44327</v>
      </c>
      <c r="B863" s="3" t="s">
        <v>49</v>
      </c>
      <c r="C863" s="3" t="s">
        <v>26</v>
      </c>
      <c r="D863" s="3" t="s">
        <v>11</v>
      </c>
      <c r="E863" s="3">
        <v>175000</v>
      </c>
    </row>
    <row r="864" spans="1:5" ht="15.75" customHeight="1" x14ac:dyDescent="0.25">
      <c r="A864" s="5">
        <v>44328</v>
      </c>
      <c r="B864" s="3" t="s">
        <v>43</v>
      </c>
      <c r="C864" s="3" t="s">
        <v>28</v>
      </c>
      <c r="D864" s="3" t="s">
        <v>7</v>
      </c>
      <c r="E864" s="3">
        <v>280000</v>
      </c>
    </row>
    <row r="865" spans="1:5" ht="15.75" customHeight="1" x14ac:dyDescent="0.25">
      <c r="A865" s="5">
        <v>44329</v>
      </c>
      <c r="B865" s="3" t="s">
        <v>57</v>
      </c>
      <c r="C865" s="3" t="s">
        <v>21</v>
      </c>
      <c r="D865" s="3" t="s">
        <v>7</v>
      </c>
      <c r="E865" s="3">
        <v>160000</v>
      </c>
    </row>
    <row r="866" spans="1:5" ht="15.75" customHeight="1" x14ac:dyDescent="0.25">
      <c r="A866" s="5">
        <v>44330</v>
      </c>
      <c r="B866" s="3" t="s">
        <v>51</v>
      </c>
      <c r="C866" s="3" t="s">
        <v>38</v>
      </c>
      <c r="D866" s="3" t="s">
        <v>5</v>
      </c>
      <c r="E866" s="3">
        <v>120000</v>
      </c>
    </row>
    <row r="867" spans="1:5" ht="15.75" customHeight="1" x14ac:dyDescent="0.25">
      <c r="A867" s="5">
        <v>44331</v>
      </c>
      <c r="B867" s="3" t="s">
        <v>47</v>
      </c>
      <c r="C867" s="3" t="s">
        <v>31</v>
      </c>
      <c r="D867" s="3" t="s">
        <v>3</v>
      </c>
      <c r="E867" s="3">
        <v>200000</v>
      </c>
    </row>
    <row r="868" spans="1:5" ht="15.75" customHeight="1" x14ac:dyDescent="0.25">
      <c r="A868" s="5">
        <v>44332</v>
      </c>
      <c r="B868" s="3" t="s">
        <v>57</v>
      </c>
      <c r="C868" s="3" t="s">
        <v>37</v>
      </c>
      <c r="D868" s="3" t="s">
        <v>3</v>
      </c>
      <c r="E868" s="3">
        <v>350000</v>
      </c>
    </row>
    <row r="869" spans="1:5" ht="15.75" customHeight="1" x14ac:dyDescent="0.25">
      <c r="A869" s="5">
        <v>44333</v>
      </c>
      <c r="B869" s="3" t="s">
        <v>41</v>
      </c>
      <c r="C869" s="3" t="s">
        <v>23</v>
      </c>
      <c r="D869" s="3" t="s">
        <v>13</v>
      </c>
      <c r="E869" s="3">
        <v>350000</v>
      </c>
    </row>
    <row r="870" spans="1:5" ht="15.75" customHeight="1" x14ac:dyDescent="0.25">
      <c r="A870" s="5">
        <v>44334</v>
      </c>
      <c r="B870" s="3" t="s">
        <v>57</v>
      </c>
      <c r="C870" s="3" t="s">
        <v>28</v>
      </c>
      <c r="D870" s="3" t="s">
        <v>15</v>
      </c>
      <c r="E870" s="3">
        <v>10000</v>
      </c>
    </row>
    <row r="871" spans="1:5" ht="15.75" customHeight="1" x14ac:dyDescent="0.25">
      <c r="A871" s="5">
        <v>44335</v>
      </c>
      <c r="B871" s="3" t="s">
        <v>43</v>
      </c>
      <c r="C871" s="3" t="s">
        <v>29</v>
      </c>
      <c r="D871" s="3" t="s">
        <v>15</v>
      </c>
      <c r="E871" s="3">
        <v>18000</v>
      </c>
    </row>
    <row r="872" spans="1:5" ht="15.75" customHeight="1" x14ac:dyDescent="0.25">
      <c r="A872" s="5">
        <v>44336</v>
      </c>
      <c r="B872" s="3" t="s">
        <v>41</v>
      </c>
      <c r="C872" s="3" t="s">
        <v>19</v>
      </c>
      <c r="D872" s="3" t="s">
        <v>5</v>
      </c>
      <c r="E872" s="3">
        <v>270000</v>
      </c>
    </row>
    <row r="873" spans="1:5" ht="15.75" customHeight="1" x14ac:dyDescent="0.25">
      <c r="A873" s="5">
        <v>44337</v>
      </c>
      <c r="B873" s="3" t="s">
        <v>43</v>
      </c>
      <c r="C873" s="3" t="s">
        <v>34</v>
      </c>
      <c r="D873" s="3" t="s">
        <v>3</v>
      </c>
      <c r="E873" s="3">
        <v>450000</v>
      </c>
    </row>
    <row r="874" spans="1:5" ht="15.75" customHeight="1" x14ac:dyDescent="0.25">
      <c r="A874" s="5">
        <v>44338</v>
      </c>
      <c r="B874" s="3" t="s">
        <v>59</v>
      </c>
      <c r="C874" s="3" t="s">
        <v>28</v>
      </c>
      <c r="D874" s="3" t="s">
        <v>9</v>
      </c>
      <c r="E874" s="3">
        <v>30000</v>
      </c>
    </row>
    <row r="875" spans="1:5" ht="15.75" customHeight="1" x14ac:dyDescent="0.25">
      <c r="A875" s="5">
        <v>44339</v>
      </c>
      <c r="B875" s="3" t="s">
        <v>45</v>
      </c>
      <c r="C875" s="3" t="s">
        <v>23</v>
      </c>
      <c r="D875" s="3" t="s">
        <v>3</v>
      </c>
      <c r="E875" s="3">
        <v>350000</v>
      </c>
    </row>
    <row r="876" spans="1:5" ht="15.75" customHeight="1" x14ac:dyDescent="0.25">
      <c r="A876" s="5">
        <v>44340</v>
      </c>
      <c r="B876" s="3" t="s">
        <v>55</v>
      </c>
      <c r="C876" s="3" t="s">
        <v>32</v>
      </c>
      <c r="D876" s="3" t="s">
        <v>7</v>
      </c>
      <c r="E876" s="3">
        <v>360000</v>
      </c>
    </row>
    <row r="877" spans="1:5" ht="15.75" customHeight="1" x14ac:dyDescent="0.25">
      <c r="A877" s="5">
        <v>44341</v>
      </c>
      <c r="B877" s="3" t="s">
        <v>43</v>
      </c>
      <c r="C877" s="3" t="s">
        <v>24</v>
      </c>
      <c r="D877" s="3" t="s">
        <v>15</v>
      </c>
      <c r="E877" s="3">
        <v>8000</v>
      </c>
    </row>
    <row r="878" spans="1:5" ht="15.75" customHeight="1" x14ac:dyDescent="0.25">
      <c r="A878" s="5">
        <v>44342</v>
      </c>
      <c r="B878" s="3" t="s">
        <v>55</v>
      </c>
      <c r="C878" s="3" t="s">
        <v>27</v>
      </c>
      <c r="D878" s="3" t="s">
        <v>5</v>
      </c>
      <c r="E878" s="3">
        <v>210000</v>
      </c>
    </row>
    <row r="879" spans="1:5" ht="15.75" customHeight="1" x14ac:dyDescent="0.25">
      <c r="A879" s="5">
        <v>44343</v>
      </c>
      <c r="B879" s="3" t="s">
        <v>43</v>
      </c>
      <c r="C879" s="3" t="s">
        <v>37</v>
      </c>
      <c r="D879" s="3" t="s">
        <v>15</v>
      </c>
      <c r="E879" s="3">
        <v>16000</v>
      </c>
    </row>
    <row r="880" spans="1:5" ht="15.75" customHeight="1" x14ac:dyDescent="0.25">
      <c r="A880" s="5">
        <v>44344</v>
      </c>
      <c r="B880" s="3" t="s">
        <v>43</v>
      </c>
      <c r="C880" s="3" t="s">
        <v>29</v>
      </c>
      <c r="D880" s="3" t="s">
        <v>13</v>
      </c>
      <c r="E880" s="3">
        <v>210000</v>
      </c>
    </row>
    <row r="881" spans="1:5" ht="15.75" customHeight="1" x14ac:dyDescent="0.25">
      <c r="A881" s="5">
        <v>44345</v>
      </c>
      <c r="B881" s="3" t="s">
        <v>41</v>
      </c>
      <c r="C881" s="3" t="s">
        <v>37</v>
      </c>
      <c r="D881" s="3" t="s">
        <v>15</v>
      </c>
      <c r="E881" s="3">
        <v>16000</v>
      </c>
    </row>
    <row r="882" spans="1:5" ht="15.75" customHeight="1" x14ac:dyDescent="0.25">
      <c r="A882" s="5">
        <v>44346</v>
      </c>
      <c r="B882" s="3" t="s">
        <v>59</v>
      </c>
      <c r="C882" s="3" t="s">
        <v>36</v>
      </c>
      <c r="D882" s="3" t="s">
        <v>5</v>
      </c>
      <c r="E882" s="3">
        <v>210000</v>
      </c>
    </row>
    <row r="883" spans="1:5" ht="15.75" customHeight="1" x14ac:dyDescent="0.25">
      <c r="A883" s="5">
        <v>44347</v>
      </c>
      <c r="B883" s="3" t="s">
        <v>51</v>
      </c>
      <c r="C883" s="3" t="s">
        <v>32</v>
      </c>
      <c r="D883" s="3" t="s">
        <v>5</v>
      </c>
      <c r="E883" s="3">
        <v>270000</v>
      </c>
    </row>
    <row r="884" spans="1:5" ht="15.75" customHeight="1" x14ac:dyDescent="0.25">
      <c r="A884" s="5">
        <v>44348</v>
      </c>
      <c r="B884" s="3" t="s">
        <v>51</v>
      </c>
      <c r="C884" s="3" t="s">
        <v>21</v>
      </c>
      <c r="D884" s="3" t="s">
        <v>5</v>
      </c>
      <c r="E884" s="3">
        <v>210000</v>
      </c>
    </row>
    <row r="885" spans="1:5" ht="15.75" customHeight="1" x14ac:dyDescent="0.25">
      <c r="A885" s="5">
        <v>44349</v>
      </c>
      <c r="B885" s="3" t="s">
        <v>55</v>
      </c>
      <c r="C885" s="3" t="s">
        <v>21</v>
      </c>
      <c r="D885" s="3" t="s">
        <v>9</v>
      </c>
      <c r="E885" s="3">
        <v>50000</v>
      </c>
    </row>
    <row r="886" spans="1:5" ht="15.75" customHeight="1" x14ac:dyDescent="0.25">
      <c r="A886" s="5">
        <v>44350</v>
      </c>
      <c r="B886" s="3" t="s">
        <v>41</v>
      </c>
      <c r="C886" s="3" t="s">
        <v>33</v>
      </c>
      <c r="D886" s="3" t="s">
        <v>9</v>
      </c>
      <c r="E886" s="3">
        <v>45000</v>
      </c>
    </row>
    <row r="887" spans="1:5" ht="15.75" customHeight="1" x14ac:dyDescent="0.25">
      <c r="A887" s="5">
        <v>44351</v>
      </c>
      <c r="B887" s="3" t="s">
        <v>45</v>
      </c>
      <c r="C887" s="3" t="s">
        <v>37</v>
      </c>
      <c r="D887" s="3" t="s">
        <v>13</v>
      </c>
      <c r="E887" s="3">
        <v>175000</v>
      </c>
    </row>
    <row r="888" spans="1:5" ht="15.75" customHeight="1" x14ac:dyDescent="0.25">
      <c r="A888" s="5">
        <v>44352</v>
      </c>
      <c r="B888" s="3" t="s">
        <v>49</v>
      </c>
      <c r="C888" s="3" t="s">
        <v>21</v>
      </c>
      <c r="D888" s="3" t="s">
        <v>13</v>
      </c>
      <c r="E888" s="3">
        <v>175000</v>
      </c>
    </row>
    <row r="889" spans="1:5" ht="15.75" customHeight="1" x14ac:dyDescent="0.25">
      <c r="A889" s="5">
        <v>44353</v>
      </c>
      <c r="B889" s="3" t="s">
        <v>51</v>
      </c>
      <c r="C889" s="3" t="s">
        <v>19</v>
      </c>
      <c r="D889" s="3" t="s">
        <v>13</v>
      </c>
      <c r="E889" s="3">
        <v>140000</v>
      </c>
    </row>
    <row r="890" spans="1:5" ht="15.75" customHeight="1" x14ac:dyDescent="0.25">
      <c r="A890" s="5">
        <v>44354</v>
      </c>
      <c r="B890" s="3" t="s">
        <v>59</v>
      </c>
      <c r="C890" s="3" t="s">
        <v>33</v>
      </c>
      <c r="D890" s="3" t="s">
        <v>11</v>
      </c>
      <c r="E890" s="3">
        <v>150000</v>
      </c>
    </row>
    <row r="891" spans="1:5" ht="15.75" customHeight="1" x14ac:dyDescent="0.25">
      <c r="A891" s="5">
        <v>44355</v>
      </c>
      <c r="B891" s="3" t="s">
        <v>41</v>
      </c>
      <c r="C891" s="3" t="s">
        <v>19</v>
      </c>
      <c r="D891" s="3" t="s">
        <v>15</v>
      </c>
      <c r="E891" s="3">
        <v>18000</v>
      </c>
    </row>
    <row r="892" spans="1:5" ht="15.75" customHeight="1" x14ac:dyDescent="0.25">
      <c r="A892" s="5">
        <v>44356</v>
      </c>
      <c r="B892" s="3" t="s">
        <v>53</v>
      </c>
      <c r="C892" s="3" t="s">
        <v>24</v>
      </c>
      <c r="D892" s="3" t="s">
        <v>9</v>
      </c>
      <c r="E892" s="3">
        <v>20000</v>
      </c>
    </row>
    <row r="893" spans="1:5" ht="15.75" customHeight="1" x14ac:dyDescent="0.25">
      <c r="A893" s="5">
        <v>44357</v>
      </c>
      <c r="B893" s="3" t="s">
        <v>53</v>
      </c>
      <c r="C893" s="3" t="s">
        <v>34</v>
      </c>
      <c r="D893" s="3" t="s">
        <v>15</v>
      </c>
      <c r="E893" s="3">
        <v>12000</v>
      </c>
    </row>
    <row r="894" spans="1:5" ht="15.75" customHeight="1" x14ac:dyDescent="0.25">
      <c r="A894" s="5">
        <v>44358</v>
      </c>
      <c r="B894" s="3" t="s">
        <v>57</v>
      </c>
      <c r="C894" s="3" t="s">
        <v>19</v>
      </c>
      <c r="D894" s="3" t="s">
        <v>5</v>
      </c>
      <c r="E894" s="3">
        <v>180000</v>
      </c>
    </row>
    <row r="895" spans="1:5" ht="15.75" customHeight="1" x14ac:dyDescent="0.25">
      <c r="A895" s="5">
        <v>44359</v>
      </c>
      <c r="B895" s="3" t="s">
        <v>59</v>
      </c>
      <c r="C895" s="3" t="s">
        <v>33</v>
      </c>
      <c r="D895" s="3" t="s">
        <v>7</v>
      </c>
      <c r="E895" s="3">
        <v>360000</v>
      </c>
    </row>
    <row r="896" spans="1:5" ht="15.75" customHeight="1" x14ac:dyDescent="0.25">
      <c r="A896" s="5">
        <v>44360</v>
      </c>
      <c r="B896" s="3" t="s">
        <v>43</v>
      </c>
      <c r="C896" s="3" t="s">
        <v>21</v>
      </c>
      <c r="D896" s="3" t="s">
        <v>7</v>
      </c>
      <c r="E896" s="3">
        <v>160000</v>
      </c>
    </row>
    <row r="897" spans="1:5" ht="15.75" customHeight="1" x14ac:dyDescent="0.25">
      <c r="A897" s="5">
        <v>44361</v>
      </c>
      <c r="B897" s="3" t="s">
        <v>51</v>
      </c>
      <c r="C897" s="3" t="s">
        <v>36</v>
      </c>
      <c r="D897" s="3" t="s">
        <v>11</v>
      </c>
      <c r="E897" s="3">
        <v>100000</v>
      </c>
    </row>
    <row r="898" spans="1:5" ht="15.75" customHeight="1" x14ac:dyDescent="0.25">
      <c r="A898" s="5">
        <v>44362</v>
      </c>
      <c r="B898" s="3" t="s">
        <v>43</v>
      </c>
      <c r="C898" s="3" t="s">
        <v>21</v>
      </c>
      <c r="D898" s="3" t="s">
        <v>13</v>
      </c>
      <c r="E898" s="3">
        <v>315000</v>
      </c>
    </row>
    <row r="899" spans="1:5" ht="15.75" customHeight="1" x14ac:dyDescent="0.25">
      <c r="A899" s="5">
        <v>44363</v>
      </c>
      <c r="B899" s="3" t="s">
        <v>47</v>
      </c>
      <c r="C899" s="3" t="s">
        <v>24</v>
      </c>
      <c r="D899" s="3" t="s">
        <v>5</v>
      </c>
      <c r="E899" s="3">
        <v>210000</v>
      </c>
    </row>
    <row r="900" spans="1:5" ht="15.75" customHeight="1" x14ac:dyDescent="0.25">
      <c r="A900" s="5">
        <v>44364</v>
      </c>
      <c r="B900" s="3" t="s">
        <v>45</v>
      </c>
      <c r="C900" s="3" t="s">
        <v>36</v>
      </c>
      <c r="D900" s="3" t="s">
        <v>13</v>
      </c>
      <c r="E900" s="3">
        <v>245000</v>
      </c>
    </row>
    <row r="901" spans="1:5" ht="15.75" customHeight="1" x14ac:dyDescent="0.25">
      <c r="A901" s="5">
        <v>44365</v>
      </c>
      <c r="B901" s="3" t="s">
        <v>43</v>
      </c>
      <c r="C901" s="3" t="s">
        <v>24</v>
      </c>
      <c r="D901" s="3" t="s">
        <v>7</v>
      </c>
      <c r="E901" s="3">
        <v>320000</v>
      </c>
    </row>
    <row r="902" spans="1:5" ht="15.75" customHeight="1" x14ac:dyDescent="0.25">
      <c r="A902" s="5">
        <v>44366</v>
      </c>
      <c r="B902" s="3" t="s">
        <v>59</v>
      </c>
      <c r="C902" s="3" t="s">
        <v>33</v>
      </c>
      <c r="D902" s="3" t="s">
        <v>3</v>
      </c>
      <c r="E902" s="3">
        <v>350000</v>
      </c>
    </row>
    <row r="903" spans="1:5" ht="15.75" customHeight="1" x14ac:dyDescent="0.25">
      <c r="A903" s="5">
        <v>44367</v>
      </c>
      <c r="B903" s="3" t="s">
        <v>55</v>
      </c>
      <c r="C903" s="3" t="s">
        <v>19</v>
      </c>
      <c r="D903" s="3" t="s">
        <v>13</v>
      </c>
      <c r="E903" s="3">
        <v>350000</v>
      </c>
    </row>
    <row r="904" spans="1:5" ht="15.75" customHeight="1" x14ac:dyDescent="0.25">
      <c r="A904" s="5">
        <v>44368</v>
      </c>
      <c r="B904" s="3" t="s">
        <v>47</v>
      </c>
      <c r="C904" s="3" t="s">
        <v>29</v>
      </c>
      <c r="D904" s="3" t="s">
        <v>7</v>
      </c>
      <c r="E904" s="3">
        <v>240000</v>
      </c>
    </row>
    <row r="905" spans="1:5" ht="15.75" customHeight="1" x14ac:dyDescent="0.25">
      <c r="A905" s="5">
        <v>44369</v>
      </c>
      <c r="B905" s="3" t="s">
        <v>43</v>
      </c>
      <c r="C905" s="3" t="s">
        <v>21</v>
      </c>
      <c r="D905" s="3" t="s">
        <v>5</v>
      </c>
      <c r="E905" s="3">
        <v>300000</v>
      </c>
    </row>
    <row r="906" spans="1:5" ht="15.75" customHeight="1" x14ac:dyDescent="0.25">
      <c r="A906" s="5">
        <v>44370</v>
      </c>
      <c r="B906" s="3" t="s">
        <v>59</v>
      </c>
      <c r="C906" s="3" t="s">
        <v>27</v>
      </c>
      <c r="D906" s="3" t="s">
        <v>11</v>
      </c>
      <c r="E906" s="3">
        <v>225000</v>
      </c>
    </row>
    <row r="907" spans="1:5" ht="15.75" customHeight="1" x14ac:dyDescent="0.25">
      <c r="A907" s="5">
        <v>44371</v>
      </c>
      <c r="B907" s="3" t="s">
        <v>59</v>
      </c>
      <c r="C907" s="3" t="s">
        <v>27</v>
      </c>
      <c r="D907" s="3" t="s">
        <v>9</v>
      </c>
      <c r="E907" s="3">
        <v>35000</v>
      </c>
    </row>
    <row r="908" spans="1:5" ht="15.75" customHeight="1" x14ac:dyDescent="0.25">
      <c r="A908" s="5">
        <v>44372</v>
      </c>
      <c r="B908" s="3" t="s">
        <v>57</v>
      </c>
      <c r="C908" s="3" t="s">
        <v>23</v>
      </c>
      <c r="D908" s="3" t="s">
        <v>7</v>
      </c>
      <c r="E908" s="3">
        <v>240000</v>
      </c>
    </row>
    <row r="909" spans="1:5" ht="15.75" customHeight="1" x14ac:dyDescent="0.25">
      <c r="A909" s="5">
        <v>44373</v>
      </c>
      <c r="B909" s="3" t="s">
        <v>43</v>
      </c>
      <c r="C909" s="3" t="s">
        <v>31</v>
      </c>
      <c r="D909" s="3" t="s">
        <v>7</v>
      </c>
      <c r="E909" s="3">
        <v>280000</v>
      </c>
    </row>
    <row r="910" spans="1:5" ht="15.75" customHeight="1" x14ac:dyDescent="0.25">
      <c r="A910" s="5">
        <v>44374</v>
      </c>
      <c r="B910" s="3" t="s">
        <v>57</v>
      </c>
      <c r="C910" s="3" t="s">
        <v>27</v>
      </c>
      <c r="D910" s="3" t="s">
        <v>15</v>
      </c>
      <c r="E910" s="3">
        <v>14000</v>
      </c>
    </row>
    <row r="911" spans="1:5" ht="15.75" customHeight="1" x14ac:dyDescent="0.25">
      <c r="A911" s="5">
        <v>44375</v>
      </c>
      <c r="B911" s="3" t="s">
        <v>49</v>
      </c>
      <c r="C911" s="3" t="s">
        <v>28</v>
      </c>
      <c r="D911" s="3" t="s">
        <v>5</v>
      </c>
      <c r="E911" s="3">
        <v>120000</v>
      </c>
    </row>
    <row r="912" spans="1:5" ht="15.75" customHeight="1" x14ac:dyDescent="0.25">
      <c r="A912" s="5">
        <v>44376</v>
      </c>
      <c r="B912" s="3" t="s">
        <v>51</v>
      </c>
      <c r="C912" s="3" t="s">
        <v>36</v>
      </c>
      <c r="D912" s="3" t="s">
        <v>11</v>
      </c>
      <c r="E912" s="3">
        <v>250000</v>
      </c>
    </row>
    <row r="913" spans="1:5" ht="15.75" customHeight="1" x14ac:dyDescent="0.25">
      <c r="A913" s="5">
        <v>44377</v>
      </c>
      <c r="B913" s="3" t="s">
        <v>57</v>
      </c>
      <c r="C913" s="3" t="s">
        <v>34</v>
      </c>
      <c r="D913" s="3" t="s">
        <v>11</v>
      </c>
      <c r="E913" s="3">
        <v>125000</v>
      </c>
    </row>
    <row r="914" spans="1:5" ht="15.75" customHeight="1" x14ac:dyDescent="0.25">
      <c r="A914" s="5">
        <v>44378</v>
      </c>
      <c r="B914" s="3" t="s">
        <v>49</v>
      </c>
      <c r="C914" s="3" t="s">
        <v>32</v>
      </c>
      <c r="D914" s="3" t="s">
        <v>3</v>
      </c>
      <c r="E914" s="3">
        <v>350000</v>
      </c>
    </row>
    <row r="915" spans="1:5" ht="15.75" customHeight="1" x14ac:dyDescent="0.25">
      <c r="A915" s="5">
        <v>44379</v>
      </c>
      <c r="B915" s="3" t="s">
        <v>45</v>
      </c>
      <c r="C915" s="3" t="s">
        <v>26</v>
      </c>
      <c r="D915" s="3" t="s">
        <v>13</v>
      </c>
      <c r="E915" s="3">
        <v>245000</v>
      </c>
    </row>
    <row r="916" spans="1:5" ht="15.75" customHeight="1" x14ac:dyDescent="0.25">
      <c r="A916" s="5">
        <v>44380</v>
      </c>
      <c r="B916" s="3" t="s">
        <v>47</v>
      </c>
      <c r="C916" s="3" t="s">
        <v>26</v>
      </c>
      <c r="D916" s="3" t="s">
        <v>15</v>
      </c>
      <c r="E916" s="3">
        <v>8000</v>
      </c>
    </row>
    <row r="917" spans="1:5" ht="15.75" customHeight="1" x14ac:dyDescent="0.25">
      <c r="A917" s="5">
        <v>44381</v>
      </c>
      <c r="B917" s="3" t="s">
        <v>49</v>
      </c>
      <c r="C917" s="3" t="s">
        <v>34</v>
      </c>
      <c r="D917" s="3" t="s">
        <v>15</v>
      </c>
      <c r="E917" s="3">
        <v>12000</v>
      </c>
    </row>
    <row r="918" spans="1:5" ht="15.75" customHeight="1" x14ac:dyDescent="0.25">
      <c r="A918" s="5">
        <v>44382</v>
      </c>
      <c r="B918" s="3" t="s">
        <v>59</v>
      </c>
      <c r="C918" s="3" t="s">
        <v>28</v>
      </c>
      <c r="D918" s="3" t="s">
        <v>15</v>
      </c>
      <c r="E918" s="3">
        <v>20000</v>
      </c>
    </row>
    <row r="919" spans="1:5" ht="15.75" customHeight="1" x14ac:dyDescent="0.25">
      <c r="A919" s="5">
        <v>44383</v>
      </c>
      <c r="B919" s="3" t="s">
        <v>55</v>
      </c>
      <c r="C919" s="3" t="s">
        <v>32</v>
      </c>
      <c r="D919" s="3" t="s">
        <v>7</v>
      </c>
      <c r="E919" s="3">
        <v>160000</v>
      </c>
    </row>
    <row r="920" spans="1:5" ht="15.75" customHeight="1" x14ac:dyDescent="0.25">
      <c r="A920" s="5">
        <v>44384</v>
      </c>
      <c r="B920" s="3" t="s">
        <v>57</v>
      </c>
      <c r="C920" s="3" t="s">
        <v>19</v>
      </c>
      <c r="D920" s="3" t="s">
        <v>13</v>
      </c>
      <c r="E920" s="3">
        <v>140000</v>
      </c>
    </row>
    <row r="921" spans="1:5" ht="15.75" customHeight="1" x14ac:dyDescent="0.25">
      <c r="A921" s="5">
        <v>44385</v>
      </c>
      <c r="B921" s="3" t="s">
        <v>49</v>
      </c>
      <c r="C921" s="3" t="s">
        <v>36</v>
      </c>
      <c r="D921" s="3" t="s">
        <v>15</v>
      </c>
      <c r="E921" s="3">
        <v>12000</v>
      </c>
    </row>
    <row r="922" spans="1:5" ht="15.75" customHeight="1" x14ac:dyDescent="0.25">
      <c r="A922" s="5">
        <v>44386</v>
      </c>
      <c r="B922" s="3" t="s">
        <v>59</v>
      </c>
      <c r="C922" s="3" t="s">
        <v>37</v>
      </c>
      <c r="D922" s="3" t="s">
        <v>15</v>
      </c>
      <c r="E922" s="3">
        <v>14000</v>
      </c>
    </row>
    <row r="923" spans="1:5" ht="15.75" customHeight="1" x14ac:dyDescent="0.25">
      <c r="A923" s="5">
        <v>44387</v>
      </c>
      <c r="B923" s="3" t="s">
        <v>59</v>
      </c>
      <c r="C923" s="3" t="s">
        <v>32</v>
      </c>
      <c r="D923" s="3" t="s">
        <v>7</v>
      </c>
      <c r="E923" s="3">
        <v>360000</v>
      </c>
    </row>
    <row r="924" spans="1:5" ht="15.75" customHeight="1" x14ac:dyDescent="0.25">
      <c r="A924" s="5">
        <v>44388</v>
      </c>
      <c r="B924" s="3" t="s">
        <v>47</v>
      </c>
      <c r="C924" s="3" t="s">
        <v>27</v>
      </c>
      <c r="D924" s="3" t="s">
        <v>11</v>
      </c>
      <c r="E924" s="3">
        <v>125000</v>
      </c>
    </row>
    <row r="925" spans="1:5" ht="15.75" customHeight="1" x14ac:dyDescent="0.25">
      <c r="A925" s="5">
        <v>44389</v>
      </c>
      <c r="B925" s="3" t="s">
        <v>51</v>
      </c>
      <c r="C925" s="3" t="s">
        <v>38</v>
      </c>
      <c r="D925" s="3" t="s">
        <v>3</v>
      </c>
      <c r="E925" s="3">
        <v>300000</v>
      </c>
    </row>
    <row r="926" spans="1:5" ht="15.75" customHeight="1" x14ac:dyDescent="0.25">
      <c r="A926" s="5">
        <v>44390</v>
      </c>
      <c r="B926" s="3" t="s">
        <v>57</v>
      </c>
      <c r="C926" s="3" t="s">
        <v>37</v>
      </c>
      <c r="D926" s="3" t="s">
        <v>11</v>
      </c>
      <c r="E926" s="3">
        <v>175000</v>
      </c>
    </row>
    <row r="927" spans="1:5" ht="15.75" customHeight="1" x14ac:dyDescent="0.25">
      <c r="A927" s="5">
        <v>44391</v>
      </c>
      <c r="B927" s="3" t="s">
        <v>47</v>
      </c>
      <c r="C927" s="3" t="s">
        <v>19</v>
      </c>
      <c r="D927" s="3" t="s">
        <v>13</v>
      </c>
      <c r="E927" s="3">
        <v>280000</v>
      </c>
    </row>
    <row r="928" spans="1:5" ht="15.75" customHeight="1" x14ac:dyDescent="0.25">
      <c r="A928" s="5">
        <v>44392</v>
      </c>
      <c r="B928" s="3" t="s">
        <v>59</v>
      </c>
      <c r="C928" s="3" t="s">
        <v>21</v>
      </c>
      <c r="D928" s="3" t="s">
        <v>15</v>
      </c>
      <c r="E928" s="3">
        <v>18000</v>
      </c>
    </row>
    <row r="929" spans="1:5" ht="15.75" customHeight="1" x14ac:dyDescent="0.25">
      <c r="A929" s="5">
        <v>44393</v>
      </c>
      <c r="B929" s="3" t="s">
        <v>59</v>
      </c>
      <c r="C929" s="3" t="s">
        <v>29</v>
      </c>
      <c r="D929" s="3" t="s">
        <v>13</v>
      </c>
      <c r="E929" s="3">
        <v>280000</v>
      </c>
    </row>
    <row r="930" spans="1:5" ht="15.75" customHeight="1" x14ac:dyDescent="0.25">
      <c r="A930" s="5">
        <v>44394</v>
      </c>
      <c r="B930" s="3" t="s">
        <v>57</v>
      </c>
      <c r="C930" s="3" t="s">
        <v>33</v>
      </c>
      <c r="D930" s="3" t="s">
        <v>13</v>
      </c>
      <c r="E930" s="3">
        <v>350000</v>
      </c>
    </row>
    <row r="931" spans="1:5" ht="15.75" customHeight="1" x14ac:dyDescent="0.25">
      <c r="A931" s="5">
        <v>44395</v>
      </c>
      <c r="B931" s="3" t="s">
        <v>59</v>
      </c>
      <c r="C931" s="3" t="s">
        <v>37</v>
      </c>
      <c r="D931" s="3" t="s">
        <v>11</v>
      </c>
      <c r="E931" s="3">
        <v>175000</v>
      </c>
    </row>
    <row r="932" spans="1:5" ht="15.75" customHeight="1" x14ac:dyDescent="0.25">
      <c r="A932" s="5">
        <v>44396</v>
      </c>
      <c r="B932" s="3" t="s">
        <v>49</v>
      </c>
      <c r="C932" s="3" t="s">
        <v>29</v>
      </c>
      <c r="D932" s="3" t="s">
        <v>13</v>
      </c>
      <c r="E932" s="3">
        <v>350000</v>
      </c>
    </row>
    <row r="933" spans="1:5" ht="15.75" customHeight="1" x14ac:dyDescent="0.25">
      <c r="A933" s="5">
        <v>44397</v>
      </c>
      <c r="B933" s="3" t="s">
        <v>49</v>
      </c>
      <c r="C933" s="3" t="s">
        <v>36</v>
      </c>
      <c r="D933" s="3" t="s">
        <v>9</v>
      </c>
      <c r="E933" s="3">
        <v>40000</v>
      </c>
    </row>
    <row r="934" spans="1:5" ht="15.75" customHeight="1" x14ac:dyDescent="0.25">
      <c r="A934" s="5">
        <v>44398</v>
      </c>
      <c r="B934" s="3" t="s">
        <v>53</v>
      </c>
      <c r="C934" s="3" t="s">
        <v>27</v>
      </c>
      <c r="D934" s="3" t="s">
        <v>15</v>
      </c>
      <c r="E934" s="3">
        <v>8000</v>
      </c>
    </row>
    <row r="935" spans="1:5" ht="15.75" customHeight="1" x14ac:dyDescent="0.25">
      <c r="A935" s="5">
        <v>44399</v>
      </c>
      <c r="B935" s="3" t="s">
        <v>55</v>
      </c>
      <c r="C935" s="3" t="s">
        <v>32</v>
      </c>
      <c r="D935" s="3" t="s">
        <v>5</v>
      </c>
      <c r="E935" s="3">
        <v>210000</v>
      </c>
    </row>
    <row r="936" spans="1:5" ht="15.75" customHeight="1" x14ac:dyDescent="0.25">
      <c r="A936" s="5">
        <v>44400</v>
      </c>
      <c r="B936" s="3" t="s">
        <v>51</v>
      </c>
      <c r="C936" s="3" t="s">
        <v>37</v>
      </c>
      <c r="D936" s="3" t="s">
        <v>9</v>
      </c>
      <c r="E936" s="3">
        <v>35000</v>
      </c>
    </row>
    <row r="937" spans="1:5" ht="15.75" customHeight="1" x14ac:dyDescent="0.25">
      <c r="A937" s="5">
        <v>44401</v>
      </c>
      <c r="B937" s="3" t="s">
        <v>43</v>
      </c>
      <c r="C937" s="3" t="s">
        <v>21</v>
      </c>
      <c r="D937" s="3" t="s">
        <v>9</v>
      </c>
      <c r="E937" s="3">
        <v>50000</v>
      </c>
    </row>
    <row r="938" spans="1:5" ht="15.75" customHeight="1" x14ac:dyDescent="0.25">
      <c r="A938" s="5">
        <v>44402</v>
      </c>
      <c r="B938" s="3" t="s">
        <v>45</v>
      </c>
      <c r="C938" s="3" t="s">
        <v>36</v>
      </c>
      <c r="D938" s="3" t="s">
        <v>7</v>
      </c>
      <c r="E938" s="3">
        <v>320000</v>
      </c>
    </row>
    <row r="939" spans="1:5" ht="15.75" customHeight="1" x14ac:dyDescent="0.25">
      <c r="A939" s="5">
        <v>44403</v>
      </c>
      <c r="B939" s="3" t="s">
        <v>53</v>
      </c>
      <c r="C939" s="3" t="s">
        <v>28</v>
      </c>
      <c r="D939" s="3" t="s">
        <v>15</v>
      </c>
      <c r="E939" s="3">
        <v>14000</v>
      </c>
    </row>
    <row r="940" spans="1:5" ht="15.75" customHeight="1" x14ac:dyDescent="0.25">
      <c r="A940" s="5">
        <v>44404</v>
      </c>
      <c r="B940" s="3" t="s">
        <v>55</v>
      </c>
      <c r="C940" s="3" t="s">
        <v>21</v>
      </c>
      <c r="D940" s="3" t="s">
        <v>3</v>
      </c>
      <c r="E940" s="3">
        <v>500000</v>
      </c>
    </row>
    <row r="941" spans="1:5" ht="15.75" customHeight="1" x14ac:dyDescent="0.25">
      <c r="A941" s="5">
        <v>44405</v>
      </c>
      <c r="B941" s="3" t="s">
        <v>55</v>
      </c>
      <c r="C941" s="3" t="s">
        <v>31</v>
      </c>
      <c r="D941" s="3" t="s">
        <v>3</v>
      </c>
      <c r="E941" s="3">
        <v>250000</v>
      </c>
    </row>
    <row r="942" spans="1:5" ht="15.75" customHeight="1" x14ac:dyDescent="0.25">
      <c r="A942" s="5">
        <v>44406</v>
      </c>
      <c r="B942" s="3" t="s">
        <v>49</v>
      </c>
      <c r="C942" s="3" t="s">
        <v>34</v>
      </c>
      <c r="D942" s="3" t="s">
        <v>11</v>
      </c>
      <c r="E942" s="3">
        <v>200000</v>
      </c>
    </row>
    <row r="943" spans="1:5" ht="15.75" customHeight="1" x14ac:dyDescent="0.25">
      <c r="A943" s="5">
        <v>44407</v>
      </c>
      <c r="B943" s="3" t="s">
        <v>55</v>
      </c>
      <c r="C943" s="3" t="s">
        <v>23</v>
      </c>
      <c r="D943" s="3" t="s">
        <v>15</v>
      </c>
      <c r="E943" s="3">
        <v>20000</v>
      </c>
    </row>
    <row r="944" spans="1:5" ht="15.75" customHeight="1" x14ac:dyDescent="0.25">
      <c r="A944" s="5">
        <v>44408</v>
      </c>
      <c r="B944" s="3" t="s">
        <v>45</v>
      </c>
      <c r="C944" s="3" t="s">
        <v>21</v>
      </c>
      <c r="D944" s="3" t="s">
        <v>7</v>
      </c>
      <c r="E944" s="3">
        <v>280000</v>
      </c>
    </row>
    <row r="945" spans="1:5" ht="15.75" customHeight="1" x14ac:dyDescent="0.25">
      <c r="A945" s="5">
        <v>44409</v>
      </c>
      <c r="B945" s="3" t="s">
        <v>49</v>
      </c>
      <c r="C945" s="3" t="s">
        <v>33</v>
      </c>
      <c r="D945" s="3" t="s">
        <v>7</v>
      </c>
      <c r="E945" s="3">
        <v>160000</v>
      </c>
    </row>
    <row r="946" spans="1:5" ht="15.75" customHeight="1" x14ac:dyDescent="0.25">
      <c r="A946" s="5">
        <v>44410</v>
      </c>
      <c r="B946" s="3" t="s">
        <v>47</v>
      </c>
      <c r="C946" s="3" t="s">
        <v>37</v>
      </c>
      <c r="D946" s="3" t="s">
        <v>3</v>
      </c>
      <c r="E946" s="3">
        <v>300000</v>
      </c>
    </row>
    <row r="947" spans="1:5" ht="15.75" customHeight="1" x14ac:dyDescent="0.25">
      <c r="A947" s="5">
        <v>44411</v>
      </c>
      <c r="B947" s="3" t="s">
        <v>49</v>
      </c>
      <c r="C947" s="3" t="s">
        <v>37</v>
      </c>
      <c r="D947" s="3" t="s">
        <v>5</v>
      </c>
      <c r="E947" s="3">
        <v>270000</v>
      </c>
    </row>
    <row r="948" spans="1:5" ht="15.75" customHeight="1" x14ac:dyDescent="0.25">
      <c r="A948" s="5">
        <v>44412</v>
      </c>
      <c r="B948" s="3" t="s">
        <v>49</v>
      </c>
      <c r="C948" s="3" t="s">
        <v>32</v>
      </c>
      <c r="D948" s="3" t="s">
        <v>15</v>
      </c>
      <c r="E948" s="3">
        <v>10000</v>
      </c>
    </row>
    <row r="949" spans="1:5" ht="15.75" customHeight="1" x14ac:dyDescent="0.25">
      <c r="A949" s="5">
        <v>44413</v>
      </c>
      <c r="B949" s="3" t="s">
        <v>47</v>
      </c>
      <c r="C949" s="3" t="s">
        <v>33</v>
      </c>
      <c r="D949" s="3" t="s">
        <v>13</v>
      </c>
      <c r="E949" s="3">
        <v>175000</v>
      </c>
    </row>
    <row r="950" spans="1:5" ht="15.75" customHeight="1" x14ac:dyDescent="0.25">
      <c r="A950" s="5">
        <v>44414</v>
      </c>
      <c r="B950" s="3" t="s">
        <v>49</v>
      </c>
      <c r="C950" s="3" t="s">
        <v>38</v>
      </c>
      <c r="D950" s="3" t="s">
        <v>15</v>
      </c>
      <c r="E950" s="3">
        <v>16000</v>
      </c>
    </row>
    <row r="951" spans="1:5" ht="15.75" customHeight="1" x14ac:dyDescent="0.25">
      <c r="A951" s="5">
        <v>44415</v>
      </c>
      <c r="B951" s="3" t="s">
        <v>59</v>
      </c>
      <c r="C951" s="3" t="s">
        <v>24</v>
      </c>
      <c r="D951" s="3" t="s">
        <v>7</v>
      </c>
      <c r="E951" s="3">
        <v>160000</v>
      </c>
    </row>
    <row r="952" spans="1:5" ht="15.75" customHeight="1" x14ac:dyDescent="0.25">
      <c r="A952" s="5">
        <v>44416</v>
      </c>
      <c r="B952" s="3" t="s">
        <v>53</v>
      </c>
      <c r="C952" s="3" t="s">
        <v>23</v>
      </c>
      <c r="D952" s="3" t="s">
        <v>3</v>
      </c>
      <c r="E952" s="3">
        <v>300000</v>
      </c>
    </row>
    <row r="953" spans="1:5" ht="15.75" customHeight="1" x14ac:dyDescent="0.25">
      <c r="A953" s="5">
        <v>44417</v>
      </c>
      <c r="B953" s="3" t="s">
        <v>57</v>
      </c>
      <c r="C953" s="3" t="s">
        <v>28</v>
      </c>
      <c r="D953" s="3" t="s">
        <v>5</v>
      </c>
      <c r="E953" s="3">
        <v>180000</v>
      </c>
    </row>
    <row r="954" spans="1:5" ht="15.75" customHeight="1" x14ac:dyDescent="0.25">
      <c r="A954" s="5">
        <v>44418</v>
      </c>
      <c r="B954" s="3" t="s">
        <v>55</v>
      </c>
      <c r="C954" s="3" t="s">
        <v>26</v>
      </c>
      <c r="D954" s="3" t="s">
        <v>15</v>
      </c>
      <c r="E954" s="3">
        <v>10000</v>
      </c>
    </row>
    <row r="955" spans="1:5" ht="15.75" customHeight="1" x14ac:dyDescent="0.25">
      <c r="A955" s="5">
        <v>44419</v>
      </c>
      <c r="B955" s="3" t="s">
        <v>59</v>
      </c>
      <c r="C955" s="3" t="s">
        <v>29</v>
      </c>
      <c r="D955" s="3" t="s">
        <v>11</v>
      </c>
      <c r="E955" s="3">
        <v>150000</v>
      </c>
    </row>
    <row r="956" spans="1:5" ht="15.75" customHeight="1" x14ac:dyDescent="0.25">
      <c r="A956" s="5">
        <v>44420</v>
      </c>
      <c r="B956" s="3" t="s">
        <v>47</v>
      </c>
      <c r="C956" s="3" t="s">
        <v>38</v>
      </c>
      <c r="D956" s="3" t="s">
        <v>3</v>
      </c>
      <c r="E956" s="3">
        <v>450000</v>
      </c>
    </row>
    <row r="957" spans="1:5" ht="15.75" customHeight="1" x14ac:dyDescent="0.25">
      <c r="A957" s="5">
        <v>44421</v>
      </c>
      <c r="B957" s="3" t="s">
        <v>53</v>
      </c>
      <c r="C957" s="3" t="s">
        <v>31</v>
      </c>
      <c r="D957" s="3" t="s">
        <v>7</v>
      </c>
      <c r="E957" s="3">
        <v>320000</v>
      </c>
    </row>
    <row r="958" spans="1:5" ht="15.75" customHeight="1" x14ac:dyDescent="0.25">
      <c r="A958" s="5">
        <v>44422</v>
      </c>
      <c r="B958" s="3" t="s">
        <v>49</v>
      </c>
      <c r="C958" s="3" t="s">
        <v>37</v>
      </c>
      <c r="D958" s="3" t="s">
        <v>15</v>
      </c>
      <c r="E958" s="3">
        <v>12000</v>
      </c>
    </row>
    <row r="959" spans="1:5" ht="15.75" customHeight="1" x14ac:dyDescent="0.25">
      <c r="A959" s="5">
        <v>44423</v>
      </c>
      <c r="B959" s="3" t="s">
        <v>45</v>
      </c>
      <c r="C959" s="3" t="s">
        <v>21</v>
      </c>
      <c r="D959" s="3" t="s">
        <v>13</v>
      </c>
      <c r="E959" s="3">
        <v>350000</v>
      </c>
    </row>
    <row r="960" spans="1:5" ht="15.75" customHeight="1" x14ac:dyDescent="0.25">
      <c r="A960" s="5">
        <v>44424</v>
      </c>
      <c r="B960" s="3" t="s">
        <v>57</v>
      </c>
      <c r="C960" s="3" t="s">
        <v>22</v>
      </c>
      <c r="D960" s="3" t="s">
        <v>3</v>
      </c>
      <c r="E960" s="3">
        <v>350000</v>
      </c>
    </row>
    <row r="961" spans="1:5" ht="15.75" customHeight="1" x14ac:dyDescent="0.25">
      <c r="A961" s="5">
        <v>44425</v>
      </c>
      <c r="B961" s="3" t="s">
        <v>41</v>
      </c>
      <c r="C961" s="3" t="s">
        <v>38</v>
      </c>
      <c r="D961" s="3" t="s">
        <v>11</v>
      </c>
      <c r="E961" s="3">
        <v>250000</v>
      </c>
    </row>
    <row r="962" spans="1:5" ht="15.75" customHeight="1" x14ac:dyDescent="0.25">
      <c r="A962" s="5">
        <v>44426</v>
      </c>
      <c r="B962" s="3" t="s">
        <v>45</v>
      </c>
      <c r="C962" s="3" t="s">
        <v>36</v>
      </c>
      <c r="D962" s="3" t="s">
        <v>13</v>
      </c>
      <c r="E962" s="3">
        <v>350000</v>
      </c>
    </row>
    <row r="963" spans="1:5" ht="15.75" customHeight="1" x14ac:dyDescent="0.25">
      <c r="A963" s="5">
        <v>44427</v>
      </c>
      <c r="B963" s="3" t="s">
        <v>45</v>
      </c>
      <c r="C963" s="3" t="s">
        <v>37</v>
      </c>
      <c r="D963" s="3" t="s">
        <v>13</v>
      </c>
      <c r="E963" s="3">
        <v>140000</v>
      </c>
    </row>
    <row r="964" spans="1:5" ht="15.75" customHeight="1" x14ac:dyDescent="0.25">
      <c r="A964" s="5">
        <v>44428</v>
      </c>
      <c r="B964" s="3" t="s">
        <v>45</v>
      </c>
      <c r="C964" s="3" t="s">
        <v>22</v>
      </c>
      <c r="D964" s="3" t="s">
        <v>13</v>
      </c>
      <c r="E964" s="3">
        <v>245000</v>
      </c>
    </row>
    <row r="965" spans="1:5" ht="15.75" customHeight="1" x14ac:dyDescent="0.25">
      <c r="A965" s="5">
        <v>44429</v>
      </c>
      <c r="B965" s="3" t="s">
        <v>47</v>
      </c>
      <c r="C965" s="3" t="s">
        <v>23</v>
      </c>
      <c r="D965" s="3" t="s">
        <v>5</v>
      </c>
      <c r="E965" s="3">
        <v>210000</v>
      </c>
    </row>
    <row r="966" spans="1:5" ht="15.75" customHeight="1" x14ac:dyDescent="0.25">
      <c r="A966" s="5">
        <v>44430</v>
      </c>
      <c r="B966" s="3" t="s">
        <v>59</v>
      </c>
      <c r="C966" s="3" t="s">
        <v>31</v>
      </c>
      <c r="D966" s="3" t="s">
        <v>15</v>
      </c>
      <c r="E966" s="3">
        <v>12000</v>
      </c>
    </row>
    <row r="967" spans="1:5" ht="15.75" customHeight="1" x14ac:dyDescent="0.25">
      <c r="A967" s="5">
        <v>44431</v>
      </c>
      <c r="B967" s="3" t="s">
        <v>59</v>
      </c>
      <c r="C967" s="3" t="s">
        <v>24</v>
      </c>
      <c r="D967" s="3" t="s">
        <v>5</v>
      </c>
      <c r="E967" s="3">
        <v>210000</v>
      </c>
    </row>
    <row r="968" spans="1:5" ht="15.75" customHeight="1" x14ac:dyDescent="0.25">
      <c r="A968" s="5">
        <v>44432</v>
      </c>
      <c r="B968" s="3" t="s">
        <v>59</v>
      </c>
      <c r="C968" s="3" t="s">
        <v>37</v>
      </c>
      <c r="D968" s="3" t="s">
        <v>13</v>
      </c>
      <c r="E968" s="3">
        <v>315000</v>
      </c>
    </row>
    <row r="969" spans="1:5" ht="15.75" customHeight="1" x14ac:dyDescent="0.25">
      <c r="A969" s="5">
        <v>44433</v>
      </c>
      <c r="B969" s="3" t="s">
        <v>55</v>
      </c>
      <c r="C969" s="3" t="s">
        <v>29</v>
      </c>
      <c r="D969" s="3" t="s">
        <v>11</v>
      </c>
      <c r="E969" s="3">
        <v>125000</v>
      </c>
    </row>
    <row r="970" spans="1:5" ht="15.75" customHeight="1" x14ac:dyDescent="0.25">
      <c r="A970" s="5">
        <v>44434</v>
      </c>
      <c r="B970" s="3" t="s">
        <v>49</v>
      </c>
      <c r="C970" s="3" t="s">
        <v>34</v>
      </c>
      <c r="D970" s="3" t="s">
        <v>13</v>
      </c>
      <c r="E970" s="3">
        <v>350000</v>
      </c>
    </row>
    <row r="971" spans="1:5" ht="15.75" customHeight="1" x14ac:dyDescent="0.25">
      <c r="A971" s="5">
        <v>44435</v>
      </c>
      <c r="B971" s="3" t="s">
        <v>59</v>
      </c>
      <c r="C971" s="3" t="s">
        <v>32</v>
      </c>
      <c r="D971" s="3" t="s">
        <v>3</v>
      </c>
      <c r="E971" s="3">
        <v>500000</v>
      </c>
    </row>
    <row r="972" spans="1:5" ht="15.75" customHeight="1" x14ac:dyDescent="0.25">
      <c r="A972" s="5">
        <v>44436</v>
      </c>
      <c r="B972" s="3" t="s">
        <v>51</v>
      </c>
      <c r="C972" s="3" t="s">
        <v>38</v>
      </c>
      <c r="D972" s="3" t="s">
        <v>7</v>
      </c>
      <c r="E972" s="3">
        <v>280000</v>
      </c>
    </row>
    <row r="973" spans="1:5" ht="15.75" customHeight="1" x14ac:dyDescent="0.25">
      <c r="A973" s="5">
        <v>44437</v>
      </c>
      <c r="B973" s="3" t="s">
        <v>41</v>
      </c>
      <c r="C973" s="3" t="s">
        <v>27</v>
      </c>
      <c r="D973" s="3" t="s">
        <v>5</v>
      </c>
      <c r="E973" s="3">
        <v>120000</v>
      </c>
    </row>
    <row r="974" spans="1:5" ht="15.75" customHeight="1" x14ac:dyDescent="0.25">
      <c r="A974" s="5">
        <v>44438</v>
      </c>
      <c r="B974" s="3" t="s">
        <v>41</v>
      </c>
      <c r="C974" s="3" t="s">
        <v>33</v>
      </c>
      <c r="D974" s="3" t="s">
        <v>3</v>
      </c>
      <c r="E974" s="3">
        <v>250000</v>
      </c>
    </row>
    <row r="975" spans="1:5" ht="15.75" customHeight="1" x14ac:dyDescent="0.25">
      <c r="A975" s="5">
        <v>44439</v>
      </c>
      <c r="B975" s="3" t="s">
        <v>41</v>
      </c>
      <c r="C975" s="3" t="s">
        <v>37</v>
      </c>
      <c r="D975" s="3" t="s">
        <v>9</v>
      </c>
      <c r="E975" s="3">
        <v>30000</v>
      </c>
    </row>
    <row r="976" spans="1:5" ht="15.75" customHeight="1" x14ac:dyDescent="0.25">
      <c r="A976" s="5">
        <v>44440</v>
      </c>
      <c r="B976" s="3" t="s">
        <v>43</v>
      </c>
      <c r="C976" s="3" t="s">
        <v>37</v>
      </c>
      <c r="D976" s="3" t="s">
        <v>7</v>
      </c>
      <c r="E976" s="3">
        <v>360000</v>
      </c>
    </row>
    <row r="977" spans="1:5" ht="15.75" customHeight="1" x14ac:dyDescent="0.25">
      <c r="A977" s="5">
        <v>44441</v>
      </c>
      <c r="B977" s="3" t="s">
        <v>43</v>
      </c>
      <c r="C977" s="3" t="s">
        <v>21</v>
      </c>
      <c r="D977" s="3" t="s">
        <v>7</v>
      </c>
      <c r="E977" s="3">
        <v>360000</v>
      </c>
    </row>
    <row r="978" spans="1:5" ht="15.75" customHeight="1" x14ac:dyDescent="0.25">
      <c r="A978" s="5">
        <v>44442</v>
      </c>
      <c r="B978" s="3" t="s">
        <v>59</v>
      </c>
      <c r="C978" s="3" t="s">
        <v>26</v>
      </c>
      <c r="D978" s="3" t="s">
        <v>15</v>
      </c>
      <c r="E978" s="3">
        <v>12000</v>
      </c>
    </row>
    <row r="979" spans="1:5" ht="15.75" customHeight="1" x14ac:dyDescent="0.25">
      <c r="A979" s="5">
        <v>44443</v>
      </c>
      <c r="B979" s="3" t="s">
        <v>51</v>
      </c>
      <c r="C979" s="3" t="s">
        <v>31</v>
      </c>
      <c r="D979" s="3" t="s">
        <v>11</v>
      </c>
      <c r="E979" s="3">
        <v>250000</v>
      </c>
    </row>
    <row r="980" spans="1:5" ht="15.75" customHeight="1" x14ac:dyDescent="0.25">
      <c r="A980" s="5">
        <v>44444</v>
      </c>
      <c r="B980" s="3" t="s">
        <v>47</v>
      </c>
      <c r="C980" s="3" t="s">
        <v>19</v>
      </c>
      <c r="D980" s="3" t="s">
        <v>11</v>
      </c>
      <c r="E980" s="3">
        <v>200000</v>
      </c>
    </row>
    <row r="981" spans="1:5" ht="15.75" customHeight="1" x14ac:dyDescent="0.25">
      <c r="A981" s="5">
        <v>44445</v>
      </c>
      <c r="B981" s="3" t="s">
        <v>43</v>
      </c>
      <c r="C981" s="3" t="s">
        <v>38</v>
      </c>
      <c r="D981" s="3" t="s">
        <v>5</v>
      </c>
      <c r="E981" s="3">
        <v>300000</v>
      </c>
    </row>
    <row r="982" spans="1:5" ht="15.75" customHeight="1" x14ac:dyDescent="0.25">
      <c r="A982" s="5">
        <v>44446</v>
      </c>
      <c r="B982" s="3" t="s">
        <v>51</v>
      </c>
      <c r="C982" s="3" t="s">
        <v>19</v>
      </c>
      <c r="D982" s="3" t="s">
        <v>11</v>
      </c>
      <c r="E982" s="3">
        <v>100000</v>
      </c>
    </row>
    <row r="983" spans="1:5" ht="15.75" customHeight="1" x14ac:dyDescent="0.25">
      <c r="A983" s="5">
        <v>44447</v>
      </c>
      <c r="B983" s="3" t="s">
        <v>43</v>
      </c>
      <c r="C983" s="3" t="s">
        <v>19</v>
      </c>
      <c r="D983" s="3" t="s">
        <v>7</v>
      </c>
      <c r="E983" s="3">
        <v>160000</v>
      </c>
    </row>
    <row r="984" spans="1:5" ht="15.75" customHeight="1" x14ac:dyDescent="0.25">
      <c r="A984" s="5">
        <v>44448</v>
      </c>
      <c r="B984" s="3" t="s">
        <v>41</v>
      </c>
      <c r="C984" s="3" t="s">
        <v>32</v>
      </c>
      <c r="D984" s="3" t="s">
        <v>13</v>
      </c>
      <c r="E984" s="3">
        <v>280000</v>
      </c>
    </row>
    <row r="985" spans="1:5" ht="15.75" customHeight="1" x14ac:dyDescent="0.25">
      <c r="A985" s="5">
        <v>44449</v>
      </c>
      <c r="B985" s="3" t="s">
        <v>51</v>
      </c>
      <c r="C985" s="3" t="s">
        <v>34</v>
      </c>
      <c r="D985" s="3" t="s">
        <v>15</v>
      </c>
      <c r="E985" s="3">
        <v>12000</v>
      </c>
    </row>
    <row r="986" spans="1:5" ht="15.75" customHeight="1" x14ac:dyDescent="0.25">
      <c r="A986" s="5">
        <v>44450</v>
      </c>
      <c r="B986" s="3" t="s">
        <v>43</v>
      </c>
      <c r="C986" s="3" t="s">
        <v>22</v>
      </c>
      <c r="D986" s="3" t="s">
        <v>3</v>
      </c>
      <c r="E986" s="3">
        <v>250000</v>
      </c>
    </row>
    <row r="987" spans="1:5" ht="15.75" customHeight="1" x14ac:dyDescent="0.25">
      <c r="A987" s="5">
        <v>44451</v>
      </c>
      <c r="B987" s="3" t="s">
        <v>43</v>
      </c>
      <c r="C987" s="3" t="s">
        <v>37</v>
      </c>
      <c r="D987" s="3" t="s">
        <v>7</v>
      </c>
      <c r="E987" s="3">
        <v>400000</v>
      </c>
    </row>
    <row r="988" spans="1:5" ht="15.75" customHeight="1" x14ac:dyDescent="0.25">
      <c r="A988" s="5">
        <v>44452</v>
      </c>
      <c r="B988" s="3" t="s">
        <v>57</v>
      </c>
      <c r="C988" s="3" t="s">
        <v>21</v>
      </c>
      <c r="D988" s="3" t="s">
        <v>5</v>
      </c>
      <c r="E988" s="3">
        <v>300000</v>
      </c>
    </row>
    <row r="989" spans="1:5" ht="15.75" customHeight="1" x14ac:dyDescent="0.25">
      <c r="A989" s="5">
        <v>44453</v>
      </c>
      <c r="B989" s="3" t="s">
        <v>57</v>
      </c>
      <c r="C989" s="3" t="s">
        <v>28</v>
      </c>
      <c r="D989" s="3" t="s">
        <v>7</v>
      </c>
      <c r="E989" s="3">
        <v>400000</v>
      </c>
    </row>
    <row r="990" spans="1:5" ht="15.75" customHeight="1" x14ac:dyDescent="0.25">
      <c r="A990" s="5">
        <v>44454</v>
      </c>
      <c r="B990" s="3" t="s">
        <v>57</v>
      </c>
      <c r="C990" s="3" t="s">
        <v>22</v>
      </c>
      <c r="D990" s="3" t="s">
        <v>7</v>
      </c>
      <c r="E990" s="3">
        <v>240000</v>
      </c>
    </row>
    <row r="991" spans="1:5" ht="15.75" customHeight="1" x14ac:dyDescent="0.25">
      <c r="A991" s="5">
        <v>44455</v>
      </c>
      <c r="B991" s="3" t="s">
        <v>55</v>
      </c>
      <c r="C991" s="3" t="s">
        <v>36</v>
      </c>
      <c r="D991" s="3" t="s">
        <v>13</v>
      </c>
      <c r="E991" s="3">
        <v>280000</v>
      </c>
    </row>
    <row r="992" spans="1:5" ht="15.75" customHeight="1" x14ac:dyDescent="0.25">
      <c r="A992" s="5">
        <v>44456</v>
      </c>
      <c r="B992" s="3" t="s">
        <v>51</v>
      </c>
      <c r="C992" s="3" t="s">
        <v>33</v>
      </c>
      <c r="D992" s="3" t="s">
        <v>9</v>
      </c>
      <c r="E992" s="3">
        <v>25000</v>
      </c>
    </row>
    <row r="993" spans="1:5" ht="15.75" customHeight="1" x14ac:dyDescent="0.25">
      <c r="A993" s="5">
        <v>44457</v>
      </c>
      <c r="B993" s="3" t="s">
        <v>43</v>
      </c>
      <c r="C993" s="3" t="s">
        <v>28</v>
      </c>
      <c r="D993" s="3" t="s">
        <v>5</v>
      </c>
      <c r="E993" s="3">
        <v>120000</v>
      </c>
    </row>
    <row r="994" spans="1:5" ht="15.75" customHeight="1" x14ac:dyDescent="0.25">
      <c r="A994" s="5">
        <v>44458</v>
      </c>
      <c r="B994" s="3" t="s">
        <v>45</v>
      </c>
      <c r="C994" s="3" t="s">
        <v>27</v>
      </c>
      <c r="D994" s="3" t="s">
        <v>3</v>
      </c>
      <c r="E994" s="3">
        <v>350000</v>
      </c>
    </row>
    <row r="995" spans="1:5" ht="15.75" customHeight="1" x14ac:dyDescent="0.25">
      <c r="A995" s="5">
        <v>44459</v>
      </c>
      <c r="B995" s="3" t="s">
        <v>41</v>
      </c>
      <c r="C995" s="3" t="s">
        <v>36</v>
      </c>
      <c r="D995" s="3" t="s">
        <v>7</v>
      </c>
      <c r="E995" s="3">
        <v>160000</v>
      </c>
    </row>
    <row r="996" spans="1:5" ht="15.75" customHeight="1" x14ac:dyDescent="0.25">
      <c r="A996" s="5">
        <v>44460</v>
      </c>
      <c r="B996" s="3" t="s">
        <v>53</v>
      </c>
      <c r="C996" s="3" t="s">
        <v>34</v>
      </c>
      <c r="D996" s="3" t="s">
        <v>11</v>
      </c>
      <c r="E996" s="3">
        <v>125000</v>
      </c>
    </row>
    <row r="997" spans="1:5" ht="15.75" customHeight="1" x14ac:dyDescent="0.25">
      <c r="A997" s="5">
        <v>44461</v>
      </c>
      <c r="B997" s="3" t="s">
        <v>53</v>
      </c>
      <c r="C997" s="3" t="s">
        <v>24</v>
      </c>
      <c r="D997" s="3" t="s">
        <v>11</v>
      </c>
      <c r="E997" s="3">
        <v>150000</v>
      </c>
    </row>
    <row r="998" spans="1:5" ht="15.75" customHeight="1" x14ac:dyDescent="0.25">
      <c r="A998" s="5">
        <v>44462</v>
      </c>
      <c r="B998" s="3" t="s">
        <v>45</v>
      </c>
      <c r="C998" s="3" t="s">
        <v>24</v>
      </c>
      <c r="D998" s="3" t="s">
        <v>5</v>
      </c>
      <c r="E998" s="3">
        <v>180000</v>
      </c>
    </row>
    <row r="999" spans="1:5" ht="15.75" customHeight="1" x14ac:dyDescent="0.25">
      <c r="A999" s="5">
        <v>44463</v>
      </c>
      <c r="B999" s="3" t="s">
        <v>47</v>
      </c>
      <c r="C999" s="3" t="s">
        <v>23</v>
      </c>
      <c r="D999" s="3" t="s">
        <v>3</v>
      </c>
      <c r="E999" s="3">
        <v>250000</v>
      </c>
    </row>
    <row r="1000" spans="1:5" ht="15.75" customHeight="1" x14ac:dyDescent="0.25">
      <c r="A1000" s="5">
        <v>44464</v>
      </c>
      <c r="B1000" s="3" t="s">
        <v>43</v>
      </c>
      <c r="C1000" s="3" t="s">
        <v>22</v>
      </c>
      <c r="D1000" s="3" t="s">
        <v>9</v>
      </c>
      <c r="E1000" s="3">
        <v>25000</v>
      </c>
    </row>
    <row r="1001" spans="1:5" ht="15.75" customHeight="1" x14ac:dyDescent="0.25">
      <c r="A1001" s="5">
        <v>44465</v>
      </c>
      <c r="B1001" s="3" t="s">
        <v>45</v>
      </c>
      <c r="C1001" s="3" t="s">
        <v>27</v>
      </c>
      <c r="D1001" s="3" t="s">
        <v>5</v>
      </c>
      <c r="E1001" s="3">
        <v>180000</v>
      </c>
    </row>
    <row r="1002" spans="1:5" ht="15.75" customHeight="1" x14ac:dyDescent="0.25">
      <c r="A1002" s="5">
        <v>44466</v>
      </c>
      <c r="B1002" s="3" t="s">
        <v>59</v>
      </c>
      <c r="C1002" s="3" t="s">
        <v>19</v>
      </c>
      <c r="D1002" s="3" t="s">
        <v>7</v>
      </c>
      <c r="E1002" s="3">
        <v>280000</v>
      </c>
    </row>
    <row r="1003" spans="1:5" ht="15.75" customHeight="1" x14ac:dyDescent="0.25">
      <c r="A1003" s="5">
        <v>44467</v>
      </c>
      <c r="B1003" s="3" t="s">
        <v>47</v>
      </c>
      <c r="C1003" s="3" t="s">
        <v>33</v>
      </c>
      <c r="D1003" s="3" t="s">
        <v>11</v>
      </c>
      <c r="E1003" s="3">
        <v>175000</v>
      </c>
    </row>
    <row r="1004" spans="1:5" ht="15.75" customHeight="1" x14ac:dyDescent="0.25">
      <c r="A1004" s="5">
        <v>44468</v>
      </c>
      <c r="B1004" s="3" t="s">
        <v>57</v>
      </c>
      <c r="C1004" s="3" t="s">
        <v>27</v>
      </c>
      <c r="D1004" s="3" t="s">
        <v>11</v>
      </c>
      <c r="E1004" s="3">
        <v>100000</v>
      </c>
    </row>
    <row r="1005" spans="1:5" ht="15.75" customHeight="1" x14ac:dyDescent="0.25">
      <c r="A1005" s="5">
        <v>44469</v>
      </c>
      <c r="B1005" s="3" t="s">
        <v>47</v>
      </c>
      <c r="C1005" s="3" t="s">
        <v>32</v>
      </c>
      <c r="D1005" s="3" t="s">
        <v>7</v>
      </c>
      <c r="E1005" s="3">
        <v>240000</v>
      </c>
    </row>
    <row r="1006" spans="1:5" ht="15.75" customHeight="1" x14ac:dyDescent="0.25">
      <c r="A1006" s="5">
        <v>44470</v>
      </c>
      <c r="B1006" s="3" t="s">
        <v>53</v>
      </c>
      <c r="C1006" s="3" t="s">
        <v>31</v>
      </c>
      <c r="D1006" s="3" t="s">
        <v>7</v>
      </c>
      <c r="E1006" s="3">
        <v>240000</v>
      </c>
    </row>
    <row r="1007" spans="1:5" ht="15.75" customHeight="1" x14ac:dyDescent="0.25">
      <c r="A1007" s="5">
        <v>44471</v>
      </c>
      <c r="B1007" s="3" t="s">
        <v>57</v>
      </c>
      <c r="C1007" s="3" t="s">
        <v>19</v>
      </c>
      <c r="D1007" s="3" t="s">
        <v>15</v>
      </c>
      <c r="E1007" s="3">
        <v>10000</v>
      </c>
    </row>
    <row r="1008" spans="1:5" ht="15.75" customHeight="1" x14ac:dyDescent="0.25">
      <c r="A1008" s="5">
        <v>44472</v>
      </c>
      <c r="B1008" s="3" t="s">
        <v>41</v>
      </c>
      <c r="C1008" s="3" t="s">
        <v>19</v>
      </c>
      <c r="D1008" s="3" t="s">
        <v>7</v>
      </c>
      <c r="E1008" s="3">
        <v>400000</v>
      </c>
    </row>
    <row r="1009" spans="1:5" ht="15.75" customHeight="1" x14ac:dyDescent="0.25">
      <c r="A1009" s="5">
        <v>44473</v>
      </c>
      <c r="B1009" s="3" t="s">
        <v>49</v>
      </c>
      <c r="C1009" s="3" t="s">
        <v>26</v>
      </c>
      <c r="D1009" s="3" t="s">
        <v>9</v>
      </c>
      <c r="E1009" s="3">
        <v>35000</v>
      </c>
    </row>
    <row r="1010" spans="1:5" ht="15.75" customHeight="1" x14ac:dyDescent="0.25">
      <c r="A1010" s="5">
        <v>44474</v>
      </c>
      <c r="B1010" s="3" t="s">
        <v>59</v>
      </c>
      <c r="C1010" s="3" t="s">
        <v>29</v>
      </c>
      <c r="D1010" s="3" t="s">
        <v>7</v>
      </c>
      <c r="E1010" s="3">
        <v>240000</v>
      </c>
    </row>
    <row r="1011" spans="1:5" ht="15.75" customHeight="1" x14ac:dyDescent="0.25">
      <c r="A1011" s="5">
        <v>44475</v>
      </c>
      <c r="B1011" s="3" t="s">
        <v>55</v>
      </c>
      <c r="C1011" s="3" t="s">
        <v>37</v>
      </c>
      <c r="D1011" s="3" t="s">
        <v>5</v>
      </c>
      <c r="E1011" s="3">
        <v>240000</v>
      </c>
    </row>
    <row r="1012" spans="1:5" ht="15.75" customHeight="1" x14ac:dyDescent="0.25">
      <c r="A1012" s="5">
        <v>44476</v>
      </c>
      <c r="B1012" s="3" t="s">
        <v>49</v>
      </c>
      <c r="C1012" s="3" t="s">
        <v>38</v>
      </c>
      <c r="D1012" s="3" t="s">
        <v>15</v>
      </c>
      <c r="E1012" s="3">
        <v>12000</v>
      </c>
    </row>
    <row r="1013" spans="1:5" ht="15.75" customHeight="1" x14ac:dyDescent="0.25">
      <c r="A1013" s="5">
        <v>44477</v>
      </c>
      <c r="B1013" s="3" t="s">
        <v>47</v>
      </c>
      <c r="C1013" s="3" t="s">
        <v>34</v>
      </c>
      <c r="D1013" s="3" t="s">
        <v>3</v>
      </c>
      <c r="E1013" s="3">
        <v>350000</v>
      </c>
    </row>
    <row r="1014" spans="1:5" ht="15.75" customHeight="1" x14ac:dyDescent="0.25">
      <c r="A1014" s="5">
        <v>44478</v>
      </c>
      <c r="B1014" s="3" t="s">
        <v>41</v>
      </c>
      <c r="C1014" s="3" t="s">
        <v>26</v>
      </c>
      <c r="D1014" s="3" t="s">
        <v>9</v>
      </c>
      <c r="E1014" s="3">
        <v>30000</v>
      </c>
    </row>
    <row r="1015" spans="1:5" ht="15.75" customHeight="1" x14ac:dyDescent="0.25">
      <c r="A1015" s="5">
        <v>44479</v>
      </c>
      <c r="B1015" s="3" t="s">
        <v>57</v>
      </c>
      <c r="C1015" s="3" t="s">
        <v>38</v>
      </c>
      <c r="D1015" s="3" t="s">
        <v>9</v>
      </c>
      <c r="E1015" s="3">
        <v>50000</v>
      </c>
    </row>
    <row r="1016" spans="1:5" ht="15.75" customHeight="1" x14ac:dyDescent="0.25">
      <c r="A1016" s="5">
        <v>44480</v>
      </c>
      <c r="B1016" s="3" t="s">
        <v>53</v>
      </c>
      <c r="C1016" s="3" t="s">
        <v>36</v>
      </c>
      <c r="D1016" s="3" t="s">
        <v>7</v>
      </c>
      <c r="E1016" s="3">
        <v>320000</v>
      </c>
    </row>
    <row r="1017" spans="1:5" ht="15.75" customHeight="1" x14ac:dyDescent="0.25">
      <c r="A1017" s="5">
        <v>44481</v>
      </c>
      <c r="B1017" s="3" t="s">
        <v>51</v>
      </c>
      <c r="C1017" s="3" t="s">
        <v>24</v>
      </c>
      <c r="D1017" s="3" t="s">
        <v>13</v>
      </c>
      <c r="E1017" s="3">
        <v>245000</v>
      </c>
    </row>
    <row r="1018" spans="1:5" ht="15.75" customHeight="1" x14ac:dyDescent="0.25">
      <c r="A1018" s="5">
        <v>44482</v>
      </c>
      <c r="B1018" s="3" t="s">
        <v>53</v>
      </c>
      <c r="C1018" s="3" t="s">
        <v>38</v>
      </c>
      <c r="D1018" s="3" t="s">
        <v>13</v>
      </c>
      <c r="E1018" s="3">
        <v>315000</v>
      </c>
    </row>
    <row r="1019" spans="1:5" ht="15.75" customHeight="1" x14ac:dyDescent="0.25">
      <c r="A1019" s="5">
        <v>44483</v>
      </c>
      <c r="B1019" s="3" t="s">
        <v>57</v>
      </c>
      <c r="C1019" s="3" t="s">
        <v>27</v>
      </c>
      <c r="D1019" s="3" t="s">
        <v>13</v>
      </c>
      <c r="E1019" s="3">
        <v>350000</v>
      </c>
    </row>
    <row r="1020" spans="1:5" ht="15.75" customHeight="1" x14ac:dyDescent="0.25">
      <c r="A1020" s="5">
        <v>44484</v>
      </c>
      <c r="B1020" s="3" t="s">
        <v>55</v>
      </c>
      <c r="C1020" s="3" t="s">
        <v>32</v>
      </c>
      <c r="D1020" s="3" t="s">
        <v>15</v>
      </c>
      <c r="E1020" s="3">
        <v>20000</v>
      </c>
    </row>
    <row r="1021" spans="1:5" ht="15.75" customHeight="1" x14ac:dyDescent="0.25">
      <c r="A1021" s="5">
        <v>44485</v>
      </c>
      <c r="B1021" s="3" t="s">
        <v>53</v>
      </c>
      <c r="C1021" s="3" t="s">
        <v>28</v>
      </c>
      <c r="D1021" s="3" t="s">
        <v>5</v>
      </c>
      <c r="E1021" s="3">
        <v>120000</v>
      </c>
    </row>
    <row r="1022" spans="1:5" ht="15.75" customHeight="1" x14ac:dyDescent="0.25">
      <c r="A1022" s="5">
        <v>44486</v>
      </c>
      <c r="B1022" s="3" t="s">
        <v>43</v>
      </c>
      <c r="C1022" s="3" t="s">
        <v>26</v>
      </c>
      <c r="D1022" s="3" t="s">
        <v>15</v>
      </c>
      <c r="E1022" s="3">
        <v>10000</v>
      </c>
    </row>
    <row r="1023" spans="1:5" ht="15.75" customHeight="1" x14ac:dyDescent="0.25">
      <c r="A1023" s="5">
        <v>44487</v>
      </c>
      <c r="B1023" s="3" t="s">
        <v>55</v>
      </c>
      <c r="C1023" s="3" t="s">
        <v>21</v>
      </c>
      <c r="D1023" s="3" t="s">
        <v>13</v>
      </c>
      <c r="E1023" s="3">
        <v>245000</v>
      </c>
    </row>
    <row r="1024" spans="1:5" ht="15.75" customHeight="1" x14ac:dyDescent="0.25">
      <c r="A1024" s="5">
        <v>44488</v>
      </c>
      <c r="B1024" s="3" t="s">
        <v>45</v>
      </c>
      <c r="C1024" s="3" t="s">
        <v>31</v>
      </c>
      <c r="D1024" s="3" t="s">
        <v>9</v>
      </c>
      <c r="E1024" s="3">
        <v>20000</v>
      </c>
    </row>
    <row r="1025" spans="1:5" ht="15.75" customHeight="1" x14ac:dyDescent="0.25">
      <c r="A1025" s="5">
        <v>44489</v>
      </c>
      <c r="B1025" s="3" t="s">
        <v>49</v>
      </c>
      <c r="C1025" s="3" t="s">
        <v>31</v>
      </c>
      <c r="D1025" s="3" t="s">
        <v>9</v>
      </c>
      <c r="E1025" s="3">
        <v>40000</v>
      </c>
    </row>
    <row r="1026" spans="1:5" ht="15.75" customHeight="1" x14ac:dyDescent="0.25">
      <c r="A1026" s="5">
        <v>44490</v>
      </c>
      <c r="B1026" s="3" t="s">
        <v>45</v>
      </c>
      <c r="C1026" s="3" t="s">
        <v>32</v>
      </c>
      <c r="D1026" s="3" t="s">
        <v>15</v>
      </c>
      <c r="E1026" s="3">
        <v>20000</v>
      </c>
    </row>
    <row r="1027" spans="1:5" ht="15.75" customHeight="1" x14ac:dyDescent="0.25">
      <c r="A1027" s="5">
        <v>44491</v>
      </c>
      <c r="B1027" s="3" t="s">
        <v>47</v>
      </c>
      <c r="C1027" s="3" t="s">
        <v>28</v>
      </c>
      <c r="D1027" s="3" t="s">
        <v>15</v>
      </c>
      <c r="E1027" s="3">
        <v>14000</v>
      </c>
    </row>
    <row r="1028" spans="1:5" ht="15.75" customHeight="1" x14ac:dyDescent="0.25">
      <c r="A1028" s="5">
        <v>44492</v>
      </c>
      <c r="B1028" s="3" t="s">
        <v>53</v>
      </c>
      <c r="C1028" s="3" t="s">
        <v>22</v>
      </c>
      <c r="D1028" s="3" t="s">
        <v>15</v>
      </c>
      <c r="E1028" s="3">
        <v>18000</v>
      </c>
    </row>
    <row r="1029" spans="1:5" ht="15.75" customHeight="1" x14ac:dyDescent="0.25">
      <c r="A1029" s="5">
        <v>44493</v>
      </c>
      <c r="B1029" s="3" t="s">
        <v>59</v>
      </c>
      <c r="C1029" s="3" t="s">
        <v>29</v>
      </c>
      <c r="D1029" s="3" t="s">
        <v>13</v>
      </c>
      <c r="E1029" s="3">
        <v>245000</v>
      </c>
    </row>
    <row r="1030" spans="1:5" ht="15.75" customHeight="1" x14ac:dyDescent="0.25">
      <c r="A1030" s="5">
        <v>44494</v>
      </c>
      <c r="B1030" s="3" t="s">
        <v>49</v>
      </c>
      <c r="C1030" s="3" t="s">
        <v>24</v>
      </c>
      <c r="D1030" s="3" t="s">
        <v>3</v>
      </c>
      <c r="E1030" s="3">
        <v>500000</v>
      </c>
    </row>
    <row r="1031" spans="1:5" ht="15.75" customHeight="1" x14ac:dyDescent="0.25">
      <c r="A1031" s="5">
        <v>44495</v>
      </c>
      <c r="B1031" s="3" t="s">
        <v>49</v>
      </c>
      <c r="C1031" s="3" t="s">
        <v>21</v>
      </c>
      <c r="D1031" s="3" t="s">
        <v>11</v>
      </c>
      <c r="E1031" s="3">
        <v>125000</v>
      </c>
    </row>
    <row r="1032" spans="1:5" ht="15.75" customHeight="1" x14ac:dyDescent="0.25">
      <c r="A1032" s="5">
        <v>44496</v>
      </c>
      <c r="B1032" s="3" t="s">
        <v>55</v>
      </c>
      <c r="C1032" s="3" t="s">
        <v>29</v>
      </c>
      <c r="D1032" s="3" t="s">
        <v>15</v>
      </c>
      <c r="E1032" s="3">
        <v>16000</v>
      </c>
    </row>
    <row r="1033" spans="1:5" ht="15.75" customHeight="1" x14ac:dyDescent="0.25">
      <c r="A1033" s="5">
        <v>44497</v>
      </c>
      <c r="B1033" s="3" t="s">
        <v>47</v>
      </c>
      <c r="C1033" s="3" t="s">
        <v>27</v>
      </c>
      <c r="D1033" s="3" t="s">
        <v>7</v>
      </c>
      <c r="E1033" s="3">
        <v>200000</v>
      </c>
    </row>
    <row r="1034" spans="1:5" ht="15.75" customHeight="1" x14ac:dyDescent="0.25">
      <c r="A1034" s="5">
        <v>44498</v>
      </c>
      <c r="B1034" s="3" t="s">
        <v>53</v>
      </c>
      <c r="C1034" s="3" t="s">
        <v>37</v>
      </c>
      <c r="D1034" s="3" t="s">
        <v>11</v>
      </c>
      <c r="E1034" s="3">
        <v>250000</v>
      </c>
    </row>
    <row r="1035" spans="1:5" ht="15.75" customHeight="1" x14ac:dyDescent="0.25">
      <c r="A1035" s="5">
        <v>44499</v>
      </c>
      <c r="B1035" s="3" t="s">
        <v>53</v>
      </c>
      <c r="C1035" s="3" t="s">
        <v>31</v>
      </c>
      <c r="D1035" s="3" t="s">
        <v>9</v>
      </c>
      <c r="E1035" s="3">
        <v>30000</v>
      </c>
    </row>
    <row r="1036" spans="1:5" ht="15.75" customHeight="1" x14ac:dyDescent="0.25">
      <c r="A1036" s="5">
        <v>44500</v>
      </c>
      <c r="B1036" s="3" t="s">
        <v>55</v>
      </c>
      <c r="C1036" s="3" t="s">
        <v>24</v>
      </c>
      <c r="D1036" s="3" t="s">
        <v>9</v>
      </c>
      <c r="E1036" s="3">
        <v>25000</v>
      </c>
    </row>
    <row r="1037" spans="1:5" ht="15.75" customHeight="1" x14ac:dyDescent="0.25">
      <c r="A1037" s="5">
        <v>44501</v>
      </c>
      <c r="B1037" s="3" t="s">
        <v>47</v>
      </c>
      <c r="C1037" s="3" t="s">
        <v>32</v>
      </c>
      <c r="D1037" s="3" t="s">
        <v>5</v>
      </c>
      <c r="E1037" s="3">
        <v>120000</v>
      </c>
    </row>
    <row r="1038" spans="1:5" ht="15.75" customHeight="1" x14ac:dyDescent="0.25">
      <c r="A1038" s="5">
        <v>44502</v>
      </c>
      <c r="B1038" s="3" t="s">
        <v>49</v>
      </c>
      <c r="C1038" s="3" t="s">
        <v>29</v>
      </c>
      <c r="D1038" s="3" t="s">
        <v>11</v>
      </c>
      <c r="E1038" s="3">
        <v>225000</v>
      </c>
    </row>
    <row r="1039" spans="1:5" ht="15.75" customHeight="1" x14ac:dyDescent="0.25">
      <c r="A1039" s="5">
        <v>44503</v>
      </c>
      <c r="B1039" s="3" t="s">
        <v>45</v>
      </c>
      <c r="C1039" s="3" t="s">
        <v>21</v>
      </c>
      <c r="D1039" s="3" t="s">
        <v>7</v>
      </c>
      <c r="E1039" s="3">
        <v>160000</v>
      </c>
    </row>
    <row r="1040" spans="1:5" ht="15.75" customHeight="1" x14ac:dyDescent="0.25">
      <c r="A1040" s="5">
        <v>44504</v>
      </c>
      <c r="B1040" s="3" t="s">
        <v>57</v>
      </c>
      <c r="C1040" s="3" t="s">
        <v>28</v>
      </c>
      <c r="D1040" s="3" t="s">
        <v>9</v>
      </c>
      <c r="E1040" s="3">
        <v>25000</v>
      </c>
    </row>
    <row r="1041" spans="1:5" ht="15.75" customHeight="1" x14ac:dyDescent="0.25">
      <c r="A1041" s="5">
        <v>44505</v>
      </c>
      <c r="B1041" s="3" t="s">
        <v>43</v>
      </c>
      <c r="C1041" s="3" t="s">
        <v>37</v>
      </c>
      <c r="D1041" s="3" t="s">
        <v>13</v>
      </c>
      <c r="E1041" s="3">
        <v>175000</v>
      </c>
    </row>
    <row r="1042" spans="1:5" ht="15.75" customHeight="1" x14ac:dyDescent="0.25">
      <c r="A1042" s="5">
        <v>44506</v>
      </c>
      <c r="B1042" s="3" t="s">
        <v>53</v>
      </c>
      <c r="C1042" s="3" t="s">
        <v>19</v>
      </c>
      <c r="D1042" s="3" t="s">
        <v>11</v>
      </c>
      <c r="E1042" s="3">
        <v>175000</v>
      </c>
    </row>
    <row r="1043" spans="1:5" ht="15.75" customHeight="1" x14ac:dyDescent="0.25">
      <c r="A1043" s="5">
        <v>44507</v>
      </c>
      <c r="B1043" s="3" t="s">
        <v>57</v>
      </c>
      <c r="C1043" s="3" t="s">
        <v>33</v>
      </c>
      <c r="D1043" s="3" t="s">
        <v>11</v>
      </c>
      <c r="E1043" s="3">
        <v>200000</v>
      </c>
    </row>
    <row r="1044" spans="1:5" ht="15.75" customHeight="1" x14ac:dyDescent="0.25">
      <c r="A1044" s="5">
        <v>44508</v>
      </c>
      <c r="B1044" s="3" t="s">
        <v>57</v>
      </c>
      <c r="C1044" s="3" t="s">
        <v>37</v>
      </c>
      <c r="D1044" s="3" t="s">
        <v>13</v>
      </c>
      <c r="E1044" s="3">
        <v>280000</v>
      </c>
    </row>
    <row r="1045" spans="1:5" ht="15.75" customHeight="1" x14ac:dyDescent="0.25">
      <c r="A1045" s="5">
        <v>44509</v>
      </c>
      <c r="B1045" s="3" t="s">
        <v>51</v>
      </c>
      <c r="C1045" s="3" t="s">
        <v>27</v>
      </c>
      <c r="D1045" s="3" t="s">
        <v>7</v>
      </c>
      <c r="E1045" s="3">
        <v>240000</v>
      </c>
    </row>
    <row r="1046" spans="1:5" ht="15.75" customHeight="1" x14ac:dyDescent="0.25">
      <c r="A1046" s="5">
        <v>44510</v>
      </c>
      <c r="B1046" s="3" t="s">
        <v>53</v>
      </c>
      <c r="C1046" s="3" t="s">
        <v>26</v>
      </c>
      <c r="D1046" s="3" t="s">
        <v>15</v>
      </c>
      <c r="E1046" s="3">
        <v>8000</v>
      </c>
    </row>
    <row r="1047" spans="1:5" ht="15.75" customHeight="1" x14ac:dyDescent="0.25">
      <c r="A1047" s="5">
        <v>44511</v>
      </c>
      <c r="B1047" s="3" t="s">
        <v>51</v>
      </c>
      <c r="C1047" s="3" t="s">
        <v>19</v>
      </c>
      <c r="D1047" s="3" t="s">
        <v>15</v>
      </c>
      <c r="E1047" s="3">
        <v>20000</v>
      </c>
    </row>
    <row r="1048" spans="1:5" ht="15.75" customHeight="1" x14ac:dyDescent="0.25">
      <c r="A1048" s="5">
        <v>44512</v>
      </c>
      <c r="B1048" s="3" t="s">
        <v>51</v>
      </c>
      <c r="C1048" s="3" t="s">
        <v>22</v>
      </c>
      <c r="D1048" s="3" t="s">
        <v>13</v>
      </c>
      <c r="E1048" s="3">
        <v>350000</v>
      </c>
    </row>
    <row r="1049" spans="1:5" ht="15.75" customHeight="1" x14ac:dyDescent="0.25">
      <c r="A1049" s="5">
        <v>44513</v>
      </c>
      <c r="B1049" s="3" t="s">
        <v>53</v>
      </c>
      <c r="C1049" s="3" t="s">
        <v>24</v>
      </c>
      <c r="D1049" s="3" t="s">
        <v>3</v>
      </c>
      <c r="E1049" s="3">
        <v>300000</v>
      </c>
    </row>
    <row r="1050" spans="1:5" ht="15.75" customHeight="1" x14ac:dyDescent="0.25">
      <c r="A1050" s="5">
        <v>44514</v>
      </c>
      <c r="B1050" s="3" t="s">
        <v>41</v>
      </c>
      <c r="C1050" s="3" t="s">
        <v>31</v>
      </c>
      <c r="D1050" s="3" t="s">
        <v>7</v>
      </c>
      <c r="E1050" s="3">
        <v>320000</v>
      </c>
    </row>
    <row r="1051" spans="1:5" ht="15.75" customHeight="1" x14ac:dyDescent="0.25">
      <c r="A1051" s="5">
        <v>44515</v>
      </c>
      <c r="B1051" s="3" t="s">
        <v>51</v>
      </c>
      <c r="C1051" s="3" t="s">
        <v>22</v>
      </c>
      <c r="D1051" s="3" t="s">
        <v>9</v>
      </c>
      <c r="E1051" s="3">
        <v>40000</v>
      </c>
    </row>
    <row r="1052" spans="1:5" ht="15.75" customHeight="1" x14ac:dyDescent="0.25">
      <c r="A1052" s="5">
        <v>44516</v>
      </c>
      <c r="B1052" s="3" t="s">
        <v>51</v>
      </c>
      <c r="C1052" s="3" t="s">
        <v>26</v>
      </c>
      <c r="D1052" s="3" t="s">
        <v>3</v>
      </c>
      <c r="E1052" s="3">
        <v>450000</v>
      </c>
    </row>
    <row r="1053" spans="1:5" ht="15.75" customHeight="1" x14ac:dyDescent="0.25">
      <c r="A1053" s="5">
        <v>44517</v>
      </c>
      <c r="B1053" s="3" t="s">
        <v>55</v>
      </c>
      <c r="C1053" s="3" t="s">
        <v>29</v>
      </c>
      <c r="D1053" s="3" t="s">
        <v>11</v>
      </c>
      <c r="E1053" s="3">
        <v>100000</v>
      </c>
    </row>
    <row r="1054" spans="1:5" ht="15.75" customHeight="1" x14ac:dyDescent="0.25">
      <c r="A1054" s="5">
        <v>44518</v>
      </c>
      <c r="B1054" s="3" t="s">
        <v>53</v>
      </c>
      <c r="C1054" s="3" t="s">
        <v>29</v>
      </c>
      <c r="D1054" s="3" t="s">
        <v>3</v>
      </c>
      <c r="E1054" s="3">
        <v>200000</v>
      </c>
    </row>
    <row r="1055" spans="1:5" ht="15.75" customHeight="1" x14ac:dyDescent="0.25">
      <c r="A1055" s="5">
        <v>44519</v>
      </c>
      <c r="B1055" s="3" t="s">
        <v>51</v>
      </c>
      <c r="C1055" s="3" t="s">
        <v>37</v>
      </c>
      <c r="D1055" s="3" t="s">
        <v>13</v>
      </c>
      <c r="E1055" s="3">
        <v>140000</v>
      </c>
    </row>
    <row r="1056" spans="1:5" ht="15.75" customHeight="1" x14ac:dyDescent="0.25">
      <c r="A1056" s="5">
        <v>44520</v>
      </c>
      <c r="B1056" s="3" t="s">
        <v>43</v>
      </c>
      <c r="C1056" s="3" t="s">
        <v>24</v>
      </c>
      <c r="D1056" s="3" t="s">
        <v>7</v>
      </c>
      <c r="E1056" s="3">
        <v>160000</v>
      </c>
    </row>
    <row r="1057" spans="1:5" ht="15.75" customHeight="1" x14ac:dyDescent="0.25">
      <c r="A1057" s="5">
        <v>44521</v>
      </c>
      <c r="B1057" s="3" t="s">
        <v>55</v>
      </c>
      <c r="C1057" s="3" t="s">
        <v>28</v>
      </c>
      <c r="D1057" s="3" t="s">
        <v>9</v>
      </c>
      <c r="E1057" s="3">
        <v>45000</v>
      </c>
    </row>
    <row r="1058" spans="1:5" ht="15.75" customHeight="1" x14ac:dyDescent="0.25">
      <c r="A1058" s="5">
        <v>44522</v>
      </c>
      <c r="B1058" s="3" t="s">
        <v>55</v>
      </c>
      <c r="C1058" s="3" t="s">
        <v>21</v>
      </c>
      <c r="D1058" s="3" t="s">
        <v>5</v>
      </c>
      <c r="E1058" s="3">
        <v>180000</v>
      </c>
    </row>
    <row r="1059" spans="1:5" ht="15.75" customHeight="1" x14ac:dyDescent="0.25">
      <c r="A1059" s="5">
        <v>44523</v>
      </c>
      <c r="B1059" s="3" t="s">
        <v>53</v>
      </c>
      <c r="C1059" s="3" t="s">
        <v>19</v>
      </c>
      <c r="D1059" s="3" t="s">
        <v>5</v>
      </c>
      <c r="E1059" s="3">
        <v>150000</v>
      </c>
    </row>
    <row r="1060" spans="1:5" ht="15.75" customHeight="1" x14ac:dyDescent="0.25">
      <c r="A1060" s="5">
        <v>44524</v>
      </c>
      <c r="B1060" s="3" t="s">
        <v>51</v>
      </c>
      <c r="C1060" s="3" t="s">
        <v>37</v>
      </c>
      <c r="D1060" s="3" t="s">
        <v>15</v>
      </c>
      <c r="E1060" s="3">
        <v>20000</v>
      </c>
    </row>
    <row r="1061" spans="1:5" ht="15.75" customHeight="1" x14ac:dyDescent="0.25">
      <c r="A1061" s="5">
        <v>44525</v>
      </c>
      <c r="B1061" s="3" t="s">
        <v>55</v>
      </c>
      <c r="C1061" s="3" t="s">
        <v>24</v>
      </c>
      <c r="D1061" s="3" t="s">
        <v>15</v>
      </c>
      <c r="E1061" s="3">
        <v>14000</v>
      </c>
    </row>
    <row r="1062" spans="1:5" ht="15.75" customHeight="1" x14ac:dyDescent="0.25">
      <c r="A1062" s="5">
        <v>44526</v>
      </c>
      <c r="B1062" s="3" t="s">
        <v>47</v>
      </c>
      <c r="C1062" s="3" t="s">
        <v>32</v>
      </c>
      <c r="D1062" s="3" t="s">
        <v>5</v>
      </c>
      <c r="E1062" s="3">
        <v>240000</v>
      </c>
    </row>
    <row r="1063" spans="1:5" ht="15.75" customHeight="1" x14ac:dyDescent="0.25">
      <c r="A1063" s="5">
        <v>44527</v>
      </c>
      <c r="B1063" s="3" t="s">
        <v>41</v>
      </c>
      <c r="C1063" s="3" t="s">
        <v>34</v>
      </c>
      <c r="D1063" s="3" t="s">
        <v>15</v>
      </c>
      <c r="E1063" s="3">
        <v>20000</v>
      </c>
    </row>
    <row r="1064" spans="1:5" ht="15.75" customHeight="1" x14ac:dyDescent="0.25">
      <c r="A1064" s="5">
        <v>44528</v>
      </c>
      <c r="B1064" s="3" t="s">
        <v>49</v>
      </c>
      <c r="C1064" s="3" t="s">
        <v>38</v>
      </c>
      <c r="D1064" s="3" t="s">
        <v>11</v>
      </c>
      <c r="E1064" s="3">
        <v>250000</v>
      </c>
    </row>
    <row r="1065" spans="1:5" ht="15.75" customHeight="1" x14ac:dyDescent="0.25">
      <c r="A1065" s="5">
        <v>44529</v>
      </c>
      <c r="B1065" s="3" t="s">
        <v>49</v>
      </c>
      <c r="C1065" s="3" t="s">
        <v>32</v>
      </c>
      <c r="D1065" s="3" t="s">
        <v>9</v>
      </c>
      <c r="E1065" s="3">
        <v>50000</v>
      </c>
    </row>
    <row r="1066" spans="1:5" ht="15.75" customHeight="1" x14ac:dyDescent="0.25">
      <c r="A1066" s="5">
        <v>44530</v>
      </c>
      <c r="B1066" s="3" t="s">
        <v>59</v>
      </c>
      <c r="C1066" s="3" t="s">
        <v>27</v>
      </c>
      <c r="D1066" s="3" t="s">
        <v>7</v>
      </c>
      <c r="E1066" s="3">
        <v>400000</v>
      </c>
    </row>
    <row r="1067" spans="1:5" ht="15.75" customHeight="1" x14ac:dyDescent="0.25">
      <c r="A1067" s="5">
        <v>44531</v>
      </c>
      <c r="B1067" s="3" t="s">
        <v>47</v>
      </c>
      <c r="C1067" s="3" t="s">
        <v>28</v>
      </c>
      <c r="D1067" s="3" t="s">
        <v>7</v>
      </c>
      <c r="E1067" s="3">
        <v>160000</v>
      </c>
    </row>
    <row r="1068" spans="1:5" ht="15.75" customHeight="1" x14ac:dyDescent="0.25">
      <c r="A1068" s="5">
        <v>44532</v>
      </c>
      <c r="B1068" s="3" t="s">
        <v>59</v>
      </c>
      <c r="C1068" s="3" t="s">
        <v>34</v>
      </c>
      <c r="D1068" s="3" t="s">
        <v>15</v>
      </c>
      <c r="E1068" s="3">
        <v>14000</v>
      </c>
    </row>
    <row r="1069" spans="1:5" ht="15.75" customHeight="1" x14ac:dyDescent="0.25">
      <c r="A1069" s="5">
        <v>44533</v>
      </c>
      <c r="B1069" s="3" t="s">
        <v>43</v>
      </c>
      <c r="C1069" s="3" t="s">
        <v>29</v>
      </c>
      <c r="D1069" s="3" t="s">
        <v>5</v>
      </c>
      <c r="E1069" s="3">
        <v>180000</v>
      </c>
    </row>
    <row r="1070" spans="1:5" ht="15.75" customHeight="1" x14ac:dyDescent="0.25">
      <c r="A1070" s="5">
        <v>44534</v>
      </c>
      <c r="B1070" s="3" t="s">
        <v>53</v>
      </c>
      <c r="C1070" s="3" t="s">
        <v>22</v>
      </c>
      <c r="D1070" s="3" t="s">
        <v>13</v>
      </c>
      <c r="E1070" s="3">
        <v>280000</v>
      </c>
    </row>
    <row r="1071" spans="1:5" ht="15.75" customHeight="1" x14ac:dyDescent="0.25">
      <c r="A1071" s="5">
        <v>44535</v>
      </c>
      <c r="B1071" s="3" t="s">
        <v>43</v>
      </c>
      <c r="C1071" s="3" t="s">
        <v>22</v>
      </c>
      <c r="D1071" s="3" t="s">
        <v>3</v>
      </c>
      <c r="E1071" s="3">
        <v>500000</v>
      </c>
    </row>
    <row r="1072" spans="1:5" ht="15.75" customHeight="1" x14ac:dyDescent="0.25">
      <c r="A1072" s="5">
        <v>44536</v>
      </c>
      <c r="B1072" s="3" t="s">
        <v>49</v>
      </c>
      <c r="C1072" s="3" t="s">
        <v>28</v>
      </c>
      <c r="D1072" s="3" t="s">
        <v>5</v>
      </c>
      <c r="E1072" s="3">
        <v>120000</v>
      </c>
    </row>
    <row r="1073" spans="1:5" ht="15.75" customHeight="1" x14ac:dyDescent="0.25">
      <c r="A1073" s="5">
        <v>44537</v>
      </c>
      <c r="B1073" s="3" t="s">
        <v>49</v>
      </c>
      <c r="C1073" s="3" t="s">
        <v>38</v>
      </c>
      <c r="D1073" s="3" t="s">
        <v>13</v>
      </c>
      <c r="E1073" s="3">
        <v>140000</v>
      </c>
    </row>
    <row r="1074" spans="1:5" ht="15.75" customHeight="1" x14ac:dyDescent="0.25">
      <c r="A1074" s="5">
        <v>44538</v>
      </c>
      <c r="B1074" s="3" t="s">
        <v>53</v>
      </c>
      <c r="C1074" s="3" t="s">
        <v>21</v>
      </c>
      <c r="D1074" s="3" t="s">
        <v>13</v>
      </c>
      <c r="E1074" s="3">
        <v>210000</v>
      </c>
    </row>
    <row r="1075" spans="1:5" ht="15.75" customHeight="1" x14ac:dyDescent="0.25">
      <c r="A1075" s="5">
        <v>44539</v>
      </c>
      <c r="B1075" s="3" t="s">
        <v>45</v>
      </c>
      <c r="C1075" s="3" t="s">
        <v>32</v>
      </c>
      <c r="D1075" s="3" t="s">
        <v>5</v>
      </c>
      <c r="E1075" s="3">
        <v>300000</v>
      </c>
    </row>
    <row r="1076" spans="1:5" ht="15.75" customHeight="1" x14ac:dyDescent="0.25">
      <c r="A1076" s="5">
        <v>44540</v>
      </c>
      <c r="B1076" s="3" t="s">
        <v>55</v>
      </c>
      <c r="C1076" s="3" t="s">
        <v>28</v>
      </c>
      <c r="D1076" s="3" t="s">
        <v>7</v>
      </c>
      <c r="E1076" s="3">
        <v>320000</v>
      </c>
    </row>
    <row r="1077" spans="1:5" ht="15.75" customHeight="1" x14ac:dyDescent="0.25">
      <c r="A1077" s="5">
        <v>44541</v>
      </c>
      <c r="B1077" s="3" t="s">
        <v>41</v>
      </c>
      <c r="C1077" s="3" t="s">
        <v>37</v>
      </c>
      <c r="D1077" s="3" t="s">
        <v>5</v>
      </c>
      <c r="E1077" s="3">
        <v>210000</v>
      </c>
    </row>
    <row r="1078" spans="1:5" ht="15.75" customHeight="1" x14ac:dyDescent="0.25">
      <c r="A1078" s="5">
        <v>44542</v>
      </c>
      <c r="B1078" s="3" t="s">
        <v>45</v>
      </c>
      <c r="C1078" s="3" t="s">
        <v>34</v>
      </c>
      <c r="D1078" s="3" t="s">
        <v>9</v>
      </c>
      <c r="E1078" s="3">
        <v>40000</v>
      </c>
    </row>
    <row r="1079" spans="1:5" ht="15.75" customHeight="1" x14ac:dyDescent="0.25">
      <c r="A1079" s="5">
        <v>44543</v>
      </c>
      <c r="B1079" s="3" t="s">
        <v>41</v>
      </c>
      <c r="C1079" s="3" t="s">
        <v>24</v>
      </c>
      <c r="D1079" s="3" t="s">
        <v>11</v>
      </c>
      <c r="E1079" s="3">
        <v>250000</v>
      </c>
    </row>
    <row r="1080" spans="1:5" ht="15.75" customHeight="1" x14ac:dyDescent="0.25">
      <c r="A1080" s="5">
        <v>44544</v>
      </c>
      <c r="B1080" s="3" t="s">
        <v>47</v>
      </c>
      <c r="C1080" s="3" t="s">
        <v>29</v>
      </c>
      <c r="D1080" s="3" t="s">
        <v>5</v>
      </c>
      <c r="E1080" s="3">
        <v>150000</v>
      </c>
    </row>
    <row r="1081" spans="1:5" ht="15.75" customHeight="1" x14ac:dyDescent="0.25">
      <c r="A1081" s="5">
        <v>44545</v>
      </c>
      <c r="B1081" s="3" t="s">
        <v>49</v>
      </c>
      <c r="C1081" s="3" t="s">
        <v>31</v>
      </c>
      <c r="D1081" s="3" t="s">
        <v>9</v>
      </c>
      <c r="E1081" s="3">
        <v>30000</v>
      </c>
    </row>
    <row r="1082" spans="1:5" ht="15.75" customHeight="1" x14ac:dyDescent="0.25">
      <c r="A1082" s="5">
        <v>44546</v>
      </c>
      <c r="B1082" s="3" t="s">
        <v>51</v>
      </c>
      <c r="C1082" s="3" t="s">
        <v>34</v>
      </c>
      <c r="D1082" s="3" t="s">
        <v>9</v>
      </c>
      <c r="E1082" s="3">
        <v>30000</v>
      </c>
    </row>
    <row r="1083" spans="1:5" ht="15.75" customHeight="1" x14ac:dyDescent="0.25">
      <c r="A1083" s="5">
        <v>44547</v>
      </c>
      <c r="B1083" s="3" t="s">
        <v>53</v>
      </c>
      <c r="C1083" s="3" t="s">
        <v>36</v>
      </c>
      <c r="D1083" s="3" t="s">
        <v>3</v>
      </c>
      <c r="E1083" s="3">
        <v>350000</v>
      </c>
    </row>
    <row r="1084" spans="1:5" ht="15.75" customHeight="1" x14ac:dyDescent="0.25">
      <c r="A1084" s="5">
        <v>44548</v>
      </c>
      <c r="B1084" s="3" t="s">
        <v>45</v>
      </c>
      <c r="C1084" s="3" t="s">
        <v>22</v>
      </c>
      <c r="D1084" s="3" t="s">
        <v>3</v>
      </c>
      <c r="E1084" s="3">
        <v>450000</v>
      </c>
    </row>
    <row r="1085" spans="1:5" ht="15.75" customHeight="1" x14ac:dyDescent="0.25">
      <c r="A1085" s="5">
        <v>44549</v>
      </c>
      <c r="B1085" s="3" t="s">
        <v>43</v>
      </c>
      <c r="C1085" s="3" t="s">
        <v>29</v>
      </c>
      <c r="D1085" s="3" t="s">
        <v>9</v>
      </c>
      <c r="E1085" s="3">
        <v>40000</v>
      </c>
    </row>
    <row r="1086" spans="1:5" ht="15.75" customHeight="1" x14ac:dyDescent="0.25">
      <c r="A1086" s="5">
        <v>44550</v>
      </c>
      <c r="B1086" s="3" t="s">
        <v>55</v>
      </c>
      <c r="C1086" s="3" t="s">
        <v>31</v>
      </c>
      <c r="D1086" s="3" t="s">
        <v>11</v>
      </c>
      <c r="E1086" s="3">
        <v>175000</v>
      </c>
    </row>
    <row r="1087" spans="1:5" ht="15.75" customHeight="1" x14ac:dyDescent="0.25">
      <c r="A1087" s="5">
        <v>44551</v>
      </c>
      <c r="B1087" s="3" t="s">
        <v>49</v>
      </c>
      <c r="C1087" s="3" t="s">
        <v>38</v>
      </c>
      <c r="D1087" s="3" t="s">
        <v>5</v>
      </c>
      <c r="E1087" s="3">
        <v>270000</v>
      </c>
    </row>
    <row r="1088" spans="1:5" ht="15.75" customHeight="1" x14ac:dyDescent="0.25">
      <c r="A1088" s="5">
        <v>44552</v>
      </c>
      <c r="B1088" s="3" t="s">
        <v>55</v>
      </c>
      <c r="C1088" s="3" t="s">
        <v>28</v>
      </c>
      <c r="D1088" s="3" t="s">
        <v>13</v>
      </c>
      <c r="E1088" s="3">
        <v>280000</v>
      </c>
    </row>
    <row r="1089" spans="1:5" ht="15.75" customHeight="1" x14ac:dyDescent="0.25">
      <c r="A1089" s="5">
        <v>44553</v>
      </c>
      <c r="B1089" s="3" t="s">
        <v>43</v>
      </c>
      <c r="C1089" s="3" t="s">
        <v>22</v>
      </c>
      <c r="D1089" s="3" t="s">
        <v>11</v>
      </c>
      <c r="E1089" s="3">
        <v>150000</v>
      </c>
    </row>
    <row r="1090" spans="1:5" ht="15.75" customHeight="1" x14ac:dyDescent="0.25">
      <c r="A1090" s="5">
        <v>44554</v>
      </c>
      <c r="B1090" s="3" t="s">
        <v>59</v>
      </c>
      <c r="C1090" s="3" t="s">
        <v>31</v>
      </c>
      <c r="D1090" s="3" t="s">
        <v>7</v>
      </c>
      <c r="E1090" s="3">
        <v>400000</v>
      </c>
    </row>
    <row r="1091" spans="1:5" ht="15.75" customHeight="1" x14ac:dyDescent="0.25">
      <c r="A1091" s="5">
        <v>44555</v>
      </c>
      <c r="B1091" s="3" t="s">
        <v>59</v>
      </c>
      <c r="C1091" s="3" t="s">
        <v>24</v>
      </c>
      <c r="D1091" s="3" t="s">
        <v>11</v>
      </c>
      <c r="E1091" s="3">
        <v>100000</v>
      </c>
    </row>
    <row r="1092" spans="1:5" ht="15.75" customHeight="1" x14ac:dyDescent="0.25">
      <c r="A1092" s="5">
        <v>44556</v>
      </c>
      <c r="B1092" s="3" t="s">
        <v>49</v>
      </c>
      <c r="C1092" s="3" t="s">
        <v>29</v>
      </c>
      <c r="D1092" s="3" t="s">
        <v>11</v>
      </c>
      <c r="E1092" s="3">
        <v>225000</v>
      </c>
    </row>
    <row r="1093" spans="1:5" ht="15.75" customHeight="1" x14ac:dyDescent="0.25">
      <c r="A1093" s="5">
        <v>44557</v>
      </c>
      <c r="B1093" s="3" t="s">
        <v>49</v>
      </c>
      <c r="C1093" s="3" t="s">
        <v>37</v>
      </c>
      <c r="D1093" s="3" t="s">
        <v>3</v>
      </c>
      <c r="E1093" s="3">
        <v>300000</v>
      </c>
    </row>
    <row r="1094" spans="1:5" ht="15.75" customHeight="1" x14ac:dyDescent="0.25">
      <c r="A1094" s="5">
        <v>44558</v>
      </c>
      <c r="B1094" s="3" t="s">
        <v>55</v>
      </c>
      <c r="C1094" s="3" t="s">
        <v>21</v>
      </c>
      <c r="D1094" s="3" t="s">
        <v>9</v>
      </c>
      <c r="E1094" s="3">
        <v>40000</v>
      </c>
    </row>
    <row r="1095" spans="1:5" ht="15.75" customHeight="1" x14ac:dyDescent="0.25">
      <c r="A1095" s="5">
        <v>44559</v>
      </c>
      <c r="B1095" s="3" t="s">
        <v>47</v>
      </c>
      <c r="C1095" s="3" t="s">
        <v>33</v>
      </c>
      <c r="D1095" s="3" t="s">
        <v>9</v>
      </c>
      <c r="E1095" s="3">
        <v>45000</v>
      </c>
    </row>
    <row r="1096" spans="1:5" ht="15.75" customHeight="1" x14ac:dyDescent="0.25">
      <c r="A1096" s="5">
        <v>44560</v>
      </c>
      <c r="B1096" s="3" t="s">
        <v>45</v>
      </c>
      <c r="C1096" s="3" t="s">
        <v>28</v>
      </c>
      <c r="D1096" s="3" t="s">
        <v>3</v>
      </c>
      <c r="E1096" s="3">
        <v>350000</v>
      </c>
    </row>
    <row r="1097" spans="1:5" ht="15.75" customHeight="1" x14ac:dyDescent="0.25">
      <c r="A1097" s="5">
        <v>44561</v>
      </c>
      <c r="B1097" s="3" t="s">
        <v>45</v>
      </c>
      <c r="C1097" s="3" t="s">
        <v>36</v>
      </c>
      <c r="D1097" s="3" t="s">
        <v>5</v>
      </c>
      <c r="E1097" s="3">
        <v>270000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2.140625" customWidth="1"/>
    <col min="2" max="26" width="8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>
        <v>50000</v>
      </c>
    </row>
    <row r="3" spans="1:3" x14ac:dyDescent="0.25">
      <c r="A3" s="3" t="s">
        <v>5</v>
      </c>
      <c r="B3" s="3" t="s">
        <v>6</v>
      </c>
      <c r="C3" s="3">
        <v>30000</v>
      </c>
    </row>
    <row r="4" spans="1:3" x14ac:dyDescent="0.25">
      <c r="A4" s="3" t="s">
        <v>7</v>
      </c>
      <c r="B4" s="3" t="s">
        <v>8</v>
      </c>
      <c r="C4" s="3">
        <v>40000</v>
      </c>
    </row>
    <row r="5" spans="1:3" x14ac:dyDescent="0.25">
      <c r="A5" s="3" t="s">
        <v>9</v>
      </c>
      <c r="B5" s="3" t="s">
        <v>10</v>
      </c>
      <c r="C5" s="3">
        <v>5000</v>
      </c>
    </row>
    <row r="6" spans="1:3" x14ac:dyDescent="0.25">
      <c r="A6" s="3" t="s">
        <v>11</v>
      </c>
      <c r="B6" s="3" t="s">
        <v>12</v>
      </c>
      <c r="C6" s="3">
        <v>25000</v>
      </c>
    </row>
    <row r="7" spans="1:3" x14ac:dyDescent="0.25">
      <c r="A7" s="3" t="s">
        <v>13</v>
      </c>
      <c r="B7" s="3" t="s">
        <v>14</v>
      </c>
      <c r="C7" s="3">
        <v>35000</v>
      </c>
    </row>
    <row r="8" spans="1:3" x14ac:dyDescent="0.25">
      <c r="A8" s="3" t="s">
        <v>15</v>
      </c>
      <c r="B8" s="3" t="s">
        <v>16</v>
      </c>
      <c r="C8" s="3">
        <v>2000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5.85546875" customWidth="1"/>
    <col min="2" max="26" width="8.8554687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3" t="s">
        <v>19</v>
      </c>
      <c r="B2" s="3" t="s">
        <v>20</v>
      </c>
    </row>
    <row r="3" spans="1:2" x14ac:dyDescent="0.25">
      <c r="A3" s="3" t="s">
        <v>21</v>
      </c>
      <c r="B3" s="3" t="s">
        <v>20</v>
      </c>
    </row>
    <row r="4" spans="1:2" x14ac:dyDescent="0.25">
      <c r="A4" s="3" t="s">
        <v>22</v>
      </c>
      <c r="B4" s="3" t="s">
        <v>20</v>
      </c>
    </row>
    <row r="5" spans="1:2" x14ac:dyDescent="0.25">
      <c r="A5" s="3" t="s">
        <v>23</v>
      </c>
      <c r="B5" s="3" t="s">
        <v>20</v>
      </c>
    </row>
    <row r="6" spans="1:2" x14ac:dyDescent="0.25">
      <c r="A6" s="3" t="s">
        <v>24</v>
      </c>
      <c r="B6" s="3" t="s">
        <v>25</v>
      </c>
    </row>
    <row r="7" spans="1:2" x14ac:dyDescent="0.25">
      <c r="A7" s="3" t="s">
        <v>26</v>
      </c>
      <c r="B7" s="3" t="s">
        <v>25</v>
      </c>
    </row>
    <row r="8" spans="1:2" x14ac:dyDescent="0.25">
      <c r="A8" s="3" t="s">
        <v>27</v>
      </c>
      <c r="B8" s="3" t="s">
        <v>25</v>
      </c>
    </row>
    <row r="9" spans="1:2" x14ac:dyDescent="0.25">
      <c r="A9" s="3" t="s">
        <v>28</v>
      </c>
      <c r="B9" s="3" t="s">
        <v>25</v>
      </c>
    </row>
    <row r="10" spans="1:2" x14ac:dyDescent="0.25">
      <c r="A10" s="3" t="s">
        <v>29</v>
      </c>
      <c r="B10" s="3" t="s">
        <v>30</v>
      </c>
    </row>
    <row r="11" spans="1:2" x14ac:dyDescent="0.25">
      <c r="A11" s="3" t="s">
        <v>31</v>
      </c>
      <c r="B11" s="3" t="s">
        <v>30</v>
      </c>
    </row>
    <row r="12" spans="1:2" x14ac:dyDescent="0.25">
      <c r="A12" s="3" t="s">
        <v>32</v>
      </c>
      <c r="B12" s="3" t="s">
        <v>30</v>
      </c>
    </row>
    <row r="13" spans="1:2" x14ac:dyDescent="0.25">
      <c r="A13" s="3" t="s">
        <v>33</v>
      </c>
      <c r="B13" s="3" t="s">
        <v>30</v>
      </c>
    </row>
    <row r="14" spans="1:2" x14ac:dyDescent="0.25">
      <c r="A14" s="3" t="s">
        <v>34</v>
      </c>
      <c r="B14" s="3" t="s">
        <v>35</v>
      </c>
    </row>
    <row r="15" spans="1:2" x14ac:dyDescent="0.25">
      <c r="A15" s="3" t="s">
        <v>36</v>
      </c>
      <c r="B15" s="3" t="s">
        <v>35</v>
      </c>
    </row>
    <row r="16" spans="1:2" x14ac:dyDescent="0.25">
      <c r="A16" s="3" t="s">
        <v>37</v>
      </c>
      <c r="B16" s="3" t="s">
        <v>35</v>
      </c>
    </row>
    <row r="17" spans="1:2" x14ac:dyDescent="0.25">
      <c r="A17" s="3" t="s">
        <v>38</v>
      </c>
      <c r="B17" s="3" t="s">
        <v>35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E21" sqref="E21"/>
    </sheetView>
  </sheetViews>
  <sheetFormatPr defaultColWidth="14.42578125" defaultRowHeight="15" customHeight="1" x14ac:dyDescent="0.25"/>
  <cols>
    <col min="1" max="1" width="11" customWidth="1"/>
    <col min="2" max="26" width="8.85546875" customWidth="1"/>
  </cols>
  <sheetData>
    <row r="1" spans="1:2" x14ac:dyDescent="0.25">
      <c r="A1" s="4" t="s">
        <v>39</v>
      </c>
      <c r="B1" s="4" t="s">
        <v>40</v>
      </c>
    </row>
    <row r="2" spans="1:2" x14ac:dyDescent="0.25">
      <c r="A2" s="4" t="s">
        <v>41</v>
      </c>
      <c r="B2" s="4" t="s">
        <v>42</v>
      </c>
    </row>
    <row r="3" spans="1:2" x14ac:dyDescent="0.25">
      <c r="A3" s="4" t="s">
        <v>43</v>
      </c>
      <c r="B3" s="4" t="s">
        <v>44</v>
      </c>
    </row>
    <row r="4" spans="1:2" x14ac:dyDescent="0.25">
      <c r="A4" s="4" t="s">
        <v>45</v>
      </c>
      <c r="B4" s="4" t="s">
        <v>46</v>
      </c>
    </row>
    <row r="5" spans="1:2" x14ac:dyDescent="0.25">
      <c r="A5" s="4" t="s">
        <v>47</v>
      </c>
      <c r="B5" s="4" t="s">
        <v>48</v>
      </c>
    </row>
    <row r="6" spans="1:2" x14ac:dyDescent="0.25">
      <c r="A6" s="4" t="s">
        <v>49</v>
      </c>
      <c r="B6" s="4" t="s">
        <v>50</v>
      </c>
    </row>
    <row r="7" spans="1:2" x14ac:dyDescent="0.25">
      <c r="A7" s="4" t="s">
        <v>51</v>
      </c>
      <c r="B7" s="4" t="s">
        <v>52</v>
      </c>
    </row>
    <row r="8" spans="1:2" x14ac:dyDescent="0.25">
      <c r="A8" s="4" t="s">
        <v>53</v>
      </c>
      <c r="B8" s="4" t="s">
        <v>54</v>
      </c>
    </row>
    <row r="9" spans="1:2" x14ac:dyDescent="0.25">
      <c r="A9" s="4" t="s">
        <v>55</v>
      </c>
      <c r="B9" s="4" t="s">
        <v>56</v>
      </c>
    </row>
    <row r="10" spans="1:2" x14ac:dyDescent="0.25">
      <c r="A10" s="4" t="s">
        <v>57</v>
      </c>
      <c r="B10" s="4" t="s">
        <v>58</v>
      </c>
    </row>
    <row r="11" spans="1:2" x14ac:dyDescent="0.25">
      <c r="A11" s="4" t="s">
        <v>59</v>
      </c>
      <c r="B11" s="4" t="s">
        <v>60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2A81-C413-4909-8704-1C8AC0FD984A}">
  <dimension ref="A3:B11"/>
  <sheetViews>
    <sheetView workbookViewId="0">
      <selection activeCell="A3" sqref="A3:B11"/>
    </sheetView>
  </sheetViews>
  <sheetFormatPr defaultRowHeight="15" x14ac:dyDescent="0.25"/>
  <cols>
    <col min="1" max="1" width="13.140625" bestFit="1" customWidth="1"/>
    <col min="2" max="2" width="21.85546875" bestFit="1" customWidth="1"/>
  </cols>
  <sheetData>
    <row r="3" spans="1:2" x14ac:dyDescent="0.25">
      <c r="A3" s="7" t="s">
        <v>85</v>
      </c>
      <c r="B3" t="s">
        <v>87</v>
      </c>
    </row>
    <row r="4" spans="1:2" x14ac:dyDescent="0.25">
      <c r="A4" s="8" t="s">
        <v>14</v>
      </c>
      <c r="B4" s="9">
        <v>181</v>
      </c>
    </row>
    <row r="5" spans="1:2" x14ac:dyDescent="0.25">
      <c r="A5" s="8" t="s">
        <v>12</v>
      </c>
      <c r="B5" s="9">
        <v>165</v>
      </c>
    </row>
    <row r="6" spans="1:2" x14ac:dyDescent="0.25">
      <c r="A6" s="8" t="s">
        <v>16</v>
      </c>
      <c r="B6" s="9">
        <v>158</v>
      </c>
    </row>
    <row r="7" spans="1:2" x14ac:dyDescent="0.25">
      <c r="A7" s="8" t="s">
        <v>8</v>
      </c>
      <c r="B7" s="9">
        <v>152</v>
      </c>
    </row>
    <row r="8" spans="1:2" x14ac:dyDescent="0.25">
      <c r="A8" s="8" t="s">
        <v>6</v>
      </c>
      <c r="B8" s="9">
        <v>151</v>
      </c>
    </row>
    <row r="9" spans="1:2" x14ac:dyDescent="0.25">
      <c r="A9" s="8" t="s">
        <v>10</v>
      </c>
      <c r="B9" s="9">
        <v>145</v>
      </c>
    </row>
    <row r="10" spans="1:2" x14ac:dyDescent="0.25">
      <c r="A10" s="8" t="s">
        <v>4</v>
      </c>
      <c r="B10" s="9">
        <v>144</v>
      </c>
    </row>
    <row r="11" spans="1:2" x14ac:dyDescent="0.25">
      <c r="A11" s="8" t="s">
        <v>86</v>
      </c>
      <c r="B11" s="9">
        <v>1096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2DCB-7AE8-4B60-9ED2-D6F729F89E9B}">
  <dimension ref="A3:B9"/>
  <sheetViews>
    <sheetView workbookViewId="0">
      <selection activeCell="A5" sqref="A4:A8"/>
      <pivotSelection pane="bottomRight" showHeader="1" activeRow="4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RowHeight="15" x14ac:dyDescent="0.25"/>
  <cols>
    <col min="1" max="1" width="13.140625" bestFit="1" customWidth="1"/>
    <col min="2" max="2" width="18" bestFit="1" customWidth="1"/>
  </cols>
  <sheetData>
    <row r="3" spans="1:2" x14ac:dyDescent="0.25">
      <c r="A3" s="7" t="s">
        <v>85</v>
      </c>
      <c r="B3" t="s">
        <v>88</v>
      </c>
    </row>
    <row r="4" spans="1:2" x14ac:dyDescent="0.25">
      <c r="A4" s="8" t="s">
        <v>19</v>
      </c>
      <c r="B4" s="9">
        <v>17187000</v>
      </c>
    </row>
    <row r="5" spans="1:2" x14ac:dyDescent="0.25">
      <c r="A5" s="8" t="s">
        <v>21</v>
      </c>
      <c r="B5" s="9">
        <v>14552000</v>
      </c>
    </row>
    <row r="6" spans="1:2" x14ac:dyDescent="0.25">
      <c r="A6" s="8" t="s">
        <v>32</v>
      </c>
      <c r="B6" s="9">
        <v>14389000</v>
      </c>
    </row>
    <row r="7" spans="1:2" x14ac:dyDescent="0.25">
      <c r="A7" s="8" t="s">
        <v>28</v>
      </c>
      <c r="B7" s="9">
        <v>13790000</v>
      </c>
    </row>
    <row r="8" spans="1:2" x14ac:dyDescent="0.25">
      <c r="A8" s="8" t="s">
        <v>36</v>
      </c>
      <c r="B8" s="9">
        <v>13447000</v>
      </c>
    </row>
    <row r="9" spans="1:2" x14ac:dyDescent="0.25">
      <c r="A9" s="8" t="s">
        <v>86</v>
      </c>
      <c r="B9" s="9">
        <v>73365000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E08E-9AA8-4C31-94B7-17F98D64ECE9}">
  <dimension ref="A3:B7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8" bestFit="1" customWidth="1"/>
    <col min="3" max="4" width="9" bestFit="1" customWidth="1"/>
    <col min="5" max="5" width="11.28515625" bestFit="1" customWidth="1"/>
    <col min="6" max="7" width="6.7109375" bestFit="1" customWidth="1"/>
    <col min="8" max="8" width="9.7109375" bestFit="1" customWidth="1"/>
    <col min="9" max="11" width="6.7109375" bestFit="1" customWidth="1"/>
    <col min="12" max="12" width="9.7109375" bestFit="1" customWidth="1"/>
    <col min="13" max="15" width="6.7109375" bestFit="1" customWidth="1"/>
    <col min="16" max="16" width="9.7109375" bestFit="1" customWidth="1"/>
    <col min="17" max="17" width="9.85546875" bestFit="1" customWidth="1"/>
    <col min="18" max="20" width="6.85546875" bestFit="1" customWidth="1"/>
    <col min="21" max="21" width="9.7109375" bestFit="1" customWidth="1"/>
    <col min="22" max="24" width="6.7109375" bestFit="1" customWidth="1"/>
    <col min="25" max="25" width="9.7109375" bestFit="1" customWidth="1"/>
    <col min="26" max="28" width="6.7109375" bestFit="1" customWidth="1"/>
    <col min="29" max="29" width="9.7109375" bestFit="1" customWidth="1"/>
    <col min="30" max="32" width="6.7109375" bestFit="1" customWidth="1"/>
    <col min="33" max="33" width="9.7109375" bestFit="1" customWidth="1"/>
    <col min="34" max="34" width="9.85546875" bestFit="1" customWidth="1"/>
    <col min="35" max="37" width="6.85546875" bestFit="1" customWidth="1"/>
    <col min="38" max="38" width="9.7109375" bestFit="1" customWidth="1"/>
    <col min="39" max="41" width="6.7109375" bestFit="1" customWidth="1"/>
    <col min="42" max="42" width="9.7109375" bestFit="1" customWidth="1"/>
    <col min="43" max="45" width="6.7109375" bestFit="1" customWidth="1"/>
    <col min="46" max="46" width="9.7109375" bestFit="1" customWidth="1"/>
    <col min="47" max="49" width="6.7109375" bestFit="1" customWidth="1"/>
    <col min="50" max="50" width="9.7109375" bestFit="1" customWidth="1"/>
    <col min="51" max="51" width="9.85546875" bestFit="1" customWidth="1"/>
    <col min="52" max="52" width="11.28515625" bestFit="1" customWidth="1"/>
    <col min="53" max="1096" width="16.28515625" bestFit="1" customWidth="1"/>
    <col min="1097" max="1097" width="11.28515625" bestFit="1" customWidth="1"/>
  </cols>
  <sheetData>
    <row r="3" spans="1:2" x14ac:dyDescent="0.25">
      <c r="A3" s="7" t="s">
        <v>85</v>
      </c>
      <c r="B3" t="s">
        <v>88</v>
      </c>
    </row>
    <row r="4" spans="1:2" x14ac:dyDescent="0.25">
      <c r="A4" s="8" t="s">
        <v>89</v>
      </c>
      <c r="B4" s="9">
        <v>69690000</v>
      </c>
    </row>
    <row r="5" spans="1:2" x14ac:dyDescent="0.25">
      <c r="A5" s="8" t="s">
        <v>90</v>
      </c>
      <c r="B5" s="9">
        <v>67304000</v>
      </c>
    </row>
    <row r="6" spans="1:2" x14ac:dyDescent="0.25">
      <c r="A6" s="8" t="s">
        <v>91</v>
      </c>
      <c r="B6" s="9">
        <v>67563000</v>
      </c>
    </row>
    <row r="7" spans="1:2" x14ac:dyDescent="0.25">
      <c r="A7" s="8" t="s">
        <v>86</v>
      </c>
      <c r="B7" s="9">
        <v>204557000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BEC8-F806-439D-9A69-16AB99307FC9}">
  <dimension ref="A1:G1097"/>
  <sheetViews>
    <sheetView workbookViewId="0">
      <selection sqref="A1:G1097"/>
    </sheetView>
  </sheetViews>
  <sheetFormatPr defaultRowHeight="15" x14ac:dyDescent="0.25"/>
  <cols>
    <col min="6" max="6" width="14.140625" customWidth="1"/>
  </cols>
  <sheetData>
    <row r="1" spans="1:7" x14ac:dyDescent="0.25">
      <c r="A1" s="1" t="s">
        <v>61</v>
      </c>
      <c r="B1" s="1" t="s">
        <v>39</v>
      </c>
      <c r="C1" s="1" t="s">
        <v>17</v>
      </c>
      <c r="D1" s="1" t="s">
        <v>0</v>
      </c>
      <c r="E1" s="1" t="s">
        <v>62</v>
      </c>
      <c r="F1" s="6" t="s">
        <v>84</v>
      </c>
      <c r="G1" s="6" t="s">
        <v>18</v>
      </c>
    </row>
    <row r="2" spans="1:7" x14ac:dyDescent="0.25">
      <c r="A2" s="5">
        <v>43466</v>
      </c>
      <c r="B2" s="3" t="s">
        <v>59</v>
      </c>
      <c r="C2" s="3" t="s">
        <v>37</v>
      </c>
      <c r="D2" s="3" t="s">
        <v>3</v>
      </c>
      <c r="E2" s="3">
        <v>200000</v>
      </c>
      <c r="F2" t="str" cm="1">
        <f t="array" ref="F2">IFERROR(VLOOKUP(D2,TRIM(Products!$A$1:$C$8),2,FALSE),"Unknown")</f>
        <v>Laptop</v>
      </c>
      <c r="G2" t="str">
        <f>IFERROR(VLOOKUP(C2,State_Zone!$A$1:$B$17,2,FALSE),"unknown state")</f>
        <v>NORTH</v>
      </c>
    </row>
    <row r="3" spans="1:7" x14ac:dyDescent="0.25">
      <c r="A3" s="5">
        <v>43467</v>
      </c>
      <c r="B3" s="3" t="s">
        <v>41</v>
      </c>
      <c r="C3" s="3" t="s">
        <v>27</v>
      </c>
      <c r="D3" s="3" t="s">
        <v>11</v>
      </c>
      <c r="E3" s="3">
        <v>150000</v>
      </c>
      <c r="F3" t="str" cm="1">
        <f t="array" ref="F3">IFERROR(VLOOKUP(D3,TRIM(Products!$A$1:$C$8),2,FALSE),"Unknown")</f>
        <v>VR</v>
      </c>
      <c r="G3" t="str">
        <f>IFERROR(VLOOKUP(C3,State_Zone!$A$1:$B$17,2,FALSE),"unknown state")</f>
        <v>WEST</v>
      </c>
    </row>
    <row r="4" spans="1:7" x14ac:dyDescent="0.25">
      <c r="A4" s="5">
        <v>43468</v>
      </c>
      <c r="B4" s="3" t="s">
        <v>47</v>
      </c>
      <c r="C4" s="3" t="s">
        <v>24</v>
      </c>
      <c r="D4" s="3" t="s">
        <v>11</v>
      </c>
      <c r="E4" s="3">
        <v>100000</v>
      </c>
      <c r="F4" t="str" cm="1">
        <f t="array" ref="F4">IFERROR(VLOOKUP(D4,TRIM(Products!$A$1:$C$8),2,FALSE),"Unknown")</f>
        <v>VR</v>
      </c>
      <c r="G4" t="str">
        <f>IFERROR(VLOOKUP(C4,State_Zone!$A$1:$B$17,2,FALSE),"unknown state")</f>
        <v>WEST</v>
      </c>
    </row>
    <row r="5" spans="1:7" x14ac:dyDescent="0.25">
      <c r="A5" s="5">
        <v>43469</v>
      </c>
      <c r="B5" s="3" t="s">
        <v>45</v>
      </c>
      <c r="C5" s="3" t="s">
        <v>32</v>
      </c>
      <c r="D5" s="3" t="s">
        <v>15</v>
      </c>
      <c r="E5" s="3">
        <v>8000</v>
      </c>
      <c r="F5" t="str" cm="1">
        <f t="array" ref="F5">IFERROR(VLOOKUP(D5,TRIM(Products!$A$1:$C$8),2,FALSE),"Unknown")</f>
        <v>Keyboard</v>
      </c>
      <c r="G5" t="str">
        <f>IFERROR(VLOOKUP(C5,State_Zone!$A$1:$B$17,2,FALSE),"unknown state")</f>
        <v>SOUTH</v>
      </c>
    </row>
    <row r="6" spans="1:7" x14ac:dyDescent="0.25">
      <c r="A6" s="5">
        <v>43470</v>
      </c>
      <c r="B6" s="3" t="s">
        <v>47</v>
      </c>
      <c r="C6" s="3" t="s">
        <v>28</v>
      </c>
      <c r="D6" s="3" t="s">
        <v>9</v>
      </c>
      <c r="E6" s="3">
        <v>40000</v>
      </c>
      <c r="F6" t="str" cm="1">
        <f t="array" ref="F6">IFERROR(VLOOKUP(D6,TRIM(Products!$A$1:$C$8),2,FALSE),"Unknown")</f>
        <v>Earphone</v>
      </c>
      <c r="G6" t="str">
        <f>IFERROR(VLOOKUP(C6,State_Zone!$A$1:$B$17,2,FALSE),"unknown state")</f>
        <v>WEST</v>
      </c>
    </row>
    <row r="7" spans="1:7" x14ac:dyDescent="0.25">
      <c r="A7" s="5">
        <v>43471</v>
      </c>
      <c r="B7" s="3" t="s">
        <v>41</v>
      </c>
      <c r="C7" s="3" t="s">
        <v>36</v>
      </c>
      <c r="D7" s="3" t="s">
        <v>5</v>
      </c>
      <c r="E7" s="3">
        <v>240000</v>
      </c>
      <c r="F7" t="str" cm="1">
        <f t="array" ref="F7">IFERROR(VLOOKUP(D7,TRIM(Products!$A$1:$C$8),2,FALSE),"Unknown")</f>
        <v>Mobile</v>
      </c>
      <c r="G7" t="str">
        <f>IFERROR(VLOOKUP(C7,State_Zone!$A$1:$B$17,2,FALSE),"unknown state")</f>
        <v>NORTH</v>
      </c>
    </row>
    <row r="8" spans="1:7" x14ac:dyDescent="0.25">
      <c r="A8" s="5">
        <v>43472</v>
      </c>
      <c r="B8" s="3" t="s">
        <v>55</v>
      </c>
      <c r="C8" s="3" t="s">
        <v>37</v>
      </c>
      <c r="D8" s="3" t="s">
        <v>5</v>
      </c>
      <c r="E8" s="3">
        <v>210000</v>
      </c>
      <c r="F8" t="str" cm="1">
        <f t="array" ref="F8">IFERROR(VLOOKUP(D8,TRIM(Products!$A$1:$C$8),2,FALSE),"Unknown")</f>
        <v>Mobile</v>
      </c>
      <c r="G8" t="str">
        <f>IFERROR(VLOOKUP(C8,State_Zone!$A$1:$B$17,2,FALSE),"unknown state")</f>
        <v>NORTH</v>
      </c>
    </row>
    <row r="9" spans="1:7" x14ac:dyDescent="0.25">
      <c r="A9" s="5">
        <v>43473</v>
      </c>
      <c r="B9" s="3" t="s">
        <v>49</v>
      </c>
      <c r="C9" s="3" t="s">
        <v>21</v>
      </c>
      <c r="D9" s="3" t="s">
        <v>13</v>
      </c>
      <c r="E9" s="3">
        <v>175000</v>
      </c>
      <c r="F9" t="str" cm="1">
        <f t="array" ref="F9">IFERROR(VLOOKUP(D9,TRIM(Products!$A$1:$C$8),2,FALSE),"Unknown")</f>
        <v>Desktop</v>
      </c>
      <c r="G9" t="str">
        <f>IFERROR(VLOOKUP(C9,State_Zone!$A$1:$B$17,2,FALSE),"unknown state")</f>
        <v>EAST</v>
      </c>
    </row>
    <row r="10" spans="1:7" x14ac:dyDescent="0.25">
      <c r="A10" s="5">
        <v>43474</v>
      </c>
      <c r="B10" s="3" t="s">
        <v>57</v>
      </c>
      <c r="C10" s="3" t="s">
        <v>29</v>
      </c>
      <c r="D10" s="3" t="s">
        <v>13</v>
      </c>
      <c r="E10" s="3">
        <v>245000</v>
      </c>
      <c r="F10" t="str" cm="1">
        <f t="array" ref="F10">IFERROR(VLOOKUP(D10,TRIM(Products!$A$1:$C$8),2,FALSE),"Unknown")</f>
        <v>Desktop</v>
      </c>
      <c r="G10" t="str">
        <f>IFERROR(VLOOKUP(C10,State_Zone!$A$1:$B$17,2,FALSE),"unknown state")</f>
        <v>SOUTH</v>
      </c>
    </row>
    <row r="11" spans="1:7" x14ac:dyDescent="0.25">
      <c r="A11" s="5">
        <v>43475</v>
      </c>
      <c r="B11" s="3" t="s">
        <v>51</v>
      </c>
      <c r="C11" s="3" t="s">
        <v>23</v>
      </c>
      <c r="D11" s="3" t="s">
        <v>13</v>
      </c>
      <c r="E11" s="3">
        <v>245000</v>
      </c>
      <c r="F11" t="str" cm="1">
        <f t="array" ref="F11">IFERROR(VLOOKUP(D11,TRIM(Products!$A$1:$C$8),2,FALSE),"Unknown")</f>
        <v>Desktop</v>
      </c>
      <c r="G11" t="str">
        <f>IFERROR(VLOOKUP(C11,State_Zone!$A$1:$B$17,2,FALSE),"unknown state")</f>
        <v>EAST</v>
      </c>
    </row>
    <row r="12" spans="1:7" x14ac:dyDescent="0.25">
      <c r="A12" s="5">
        <v>43476</v>
      </c>
      <c r="B12" s="3" t="s">
        <v>45</v>
      </c>
      <c r="C12" s="3" t="s">
        <v>26</v>
      </c>
      <c r="D12" s="3" t="s">
        <v>9</v>
      </c>
      <c r="E12" s="3">
        <v>40000</v>
      </c>
      <c r="F12" t="str" cm="1">
        <f t="array" ref="F12">IFERROR(VLOOKUP(D12,TRIM(Products!$A$1:$C$8),2,FALSE),"Unknown")</f>
        <v>Earphone</v>
      </c>
      <c r="G12" t="str">
        <f>IFERROR(VLOOKUP(C12,State_Zone!$A$1:$B$17,2,FALSE),"unknown state")</f>
        <v>WEST</v>
      </c>
    </row>
    <row r="13" spans="1:7" x14ac:dyDescent="0.25">
      <c r="A13" s="5">
        <v>43477</v>
      </c>
      <c r="B13" s="3" t="s">
        <v>49</v>
      </c>
      <c r="C13" s="3" t="s">
        <v>26</v>
      </c>
      <c r="D13" s="3" t="s">
        <v>15</v>
      </c>
      <c r="E13" s="3">
        <v>18000</v>
      </c>
      <c r="F13" t="str" cm="1">
        <f t="array" ref="F13">IFERROR(VLOOKUP(D13,TRIM(Products!$A$1:$C$8),2,FALSE),"Unknown")</f>
        <v>Keyboard</v>
      </c>
      <c r="G13" t="str">
        <f>IFERROR(VLOOKUP(C13,State_Zone!$A$1:$B$17,2,FALSE),"unknown state")</f>
        <v>WEST</v>
      </c>
    </row>
    <row r="14" spans="1:7" x14ac:dyDescent="0.25">
      <c r="A14" s="5">
        <v>43478</v>
      </c>
      <c r="B14" s="3" t="s">
        <v>47</v>
      </c>
      <c r="C14" s="3" t="s">
        <v>26</v>
      </c>
      <c r="D14" s="3" t="s">
        <v>11</v>
      </c>
      <c r="E14" s="3">
        <v>175000</v>
      </c>
      <c r="F14" t="str" cm="1">
        <f t="array" ref="F14">IFERROR(VLOOKUP(D14,TRIM(Products!$A$1:$C$8),2,FALSE),"Unknown")</f>
        <v>VR</v>
      </c>
      <c r="G14" t="str">
        <f>IFERROR(VLOOKUP(C14,State_Zone!$A$1:$B$17,2,FALSE),"unknown state")</f>
        <v>WEST</v>
      </c>
    </row>
    <row r="15" spans="1:7" x14ac:dyDescent="0.25">
      <c r="A15" s="5">
        <v>43479</v>
      </c>
      <c r="B15" s="3" t="s">
        <v>47</v>
      </c>
      <c r="C15" s="3" t="s">
        <v>31</v>
      </c>
      <c r="D15" s="3" t="s">
        <v>13</v>
      </c>
      <c r="E15" s="3">
        <v>315000</v>
      </c>
      <c r="F15" t="str" cm="1">
        <f t="array" ref="F15">IFERROR(VLOOKUP(D15,TRIM(Products!$A$1:$C$8),2,FALSE),"Unknown")</f>
        <v>Desktop</v>
      </c>
      <c r="G15" t="str">
        <f>IFERROR(VLOOKUP(C15,State_Zone!$A$1:$B$17,2,FALSE),"unknown state")</f>
        <v>SOUTH</v>
      </c>
    </row>
    <row r="16" spans="1:7" x14ac:dyDescent="0.25">
      <c r="A16" s="5">
        <v>43480</v>
      </c>
      <c r="B16" s="3" t="s">
        <v>49</v>
      </c>
      <c r="C16" s="3" t="s">
        <v>19</v>
      </c>
      <c r="D16" s="3" t="s">
        <v>7</v>
      </c>
      <c r="E16" s="3">
        <v>240000</v>
      </c>
      <c r="F16" t="str" cm="1">
        <f t="array" ref="F16">IFERROR(VLOOKUP(D16,TRIM(Products!$A$1:$C$8),2,FALSE),"Unknown")</f>
        <v>Camera</v>
      </c>
      <c r="G16" t="str">
        <f>IFERROR(VLOOKUP(C16,State_Zone!$A$1:$B$17,2,FALSE),"unknown state")</f>
        <v>EAST</v>
      </c>
    </row>
    <row r="17" spans="1:7" x14ac:dyDescent="0.25">
      <c r="A17" s="5">
        <v>43481</v>
      </c>
      <c r="B17" s="3" t="s">
        <v>59</v>
      </c>
      <c r="C17" s="3" t="s">
        <v>29</v>
      </c>
      <c r="D17" s="3" t="s">
        <v>9</v>
      </c>
      <c r="E17" s="3">
        <v>25000</v>
      </c>
      <c r="F17" t="str" cm="1">
        <f t="array" ref="F17">IFERROR(VLOOKUP(D17,TRIM(Products!$A$1:$C$8),2,FALSE),"Unknown")</f>
        <v>Earphone</v>
      </c>
      <c r="G17" t="str">
        <f>IFERROR(VLOOKUP(C17,State_Zone!$A$1:$B$17,2,FALSE),"unknown state")</f>
        <v>SOUTH</v>
      </c>
    </row>
    <row r="18" spans="1:7" x14ac:dyDescent="0.25">
      <c r="A18" s="5">
        <v>43482</v>
      </c>
      <c r="B18" s="3" t="s">
        <v>41</v>
      </c>
      <c r="C18" s="3" t="s">
        <v>27</v>
      </c>
      <c r="D18" s="3" t="s">
        <v>9</v>
      </c>
      <c r="E18" s="3">
        <v>45000</v>
      </c>
      <c r="F18" t="str" cm="1">
        <f t="array" ref="F18">IFERROR(VLOOKUP(D18,TRIM(Products!$A$1:$C$8),2,FALSE),"Unknown")</f>
        <v>Earphone</v>
      </c>
      <c r="G18" t="str">
        <f>IFERROR(VLOOKUP(C18,State_Zone!$A$1:$B$17,2,FALSE),"unknown state")</f>
        <v>WEST</v>
      </c>
    </row>
    <row r="19" spans="1:7" x14ac:dyDescent="0.25">
      <c r="A19" s="5">
        <v>43483</v>
      </c>
      <c r="B19" s="3" t="s">
        <v>53</v>
      </c>
      <c r="C19" s="3" t="s">
        <v>22</v>
      </c>
      <c r="D19" s="3" t="s">
        <v>7</v>
      </c>
      <c r="E19" s="3">
        <v>360000</v>
      </c>
      <c r="F19" t="str" cm="1">
        <f t="array" ref="F19">IFERROR(VLOOKUP(D19,TRIM(Products!$A$1:$C$8),2,FALSE),"Unknown")</f>
        <v>Camera</v>
      </c>
      <c r="G19" t="str">
        <f>IFERROR(VLOOKUP(C19,State_Zone!$A$1:$B$17,2,FALSE),"unknown state")</f>
        <v>EAST</v>
      </c>
    </row>
    <row r="20" spans="1:7" x14ac:dyDescent="0.25">
      <c r="A20" s="5">
        <v>43484</v>
      </c>
      <c r="B20" s="3" t="s">
        <v>51</v>
      </c>
      <c r="C20" s="3" t="s">
        <v>27</v>
      </c>
      <c r="D20" s="3" t="s">
        <v>13</v>
      </c>
      <c r="E20" s="3">
        <v>210000</v>
      </c>
      <c r="F20" t="str" cm="1">
        <f t="array" ref="F20">IFERROR(VLOOKUP(D20,TRIM(Products!$A$1:$C$8),2,FALSE),"Unknown")</f>
        <v>Desktop</v>
      </c>
      <c r="G20" t="str">
        <f>IFERROR(VLOOKUP(C20,State_Zone!$A$1:$B$17,2,FALSE),"unknown state")</f>
        <v>WEST</v>
      </c>
    </row>
    <row r="21" spans="1:7" x14ac:dyDescent="0.25">
      <c r="A21" s="5">
        <v>43485</v>
      </c>
      <c r="B21" s="3" t="s">
        <v>49</v>
      </c>
      <c r="C21" s="3" t="s">
        <v>24</v>
      </c>
      <c r="D21" s="3" t="s">
        <v>13</v>
      </c>
      <c r="E21" s="3">
        <v>350000</v>
      </c>
      <c r="F21" t="str" cm="1">
        <f t="array" ref="F21">IFERROR(VLOOKUP(D21,TRIM(Products!$A$1:$C$8),2,FALSE),"Unknown")</f>
        <v>Desktop</v>
      </c>
      <c r="G21" t="str">
        <f>IFERROR(VLOOKUP(C21,State_Zone!$A$1:$B$17,2,FALSE),"unknown state")</f>
        <v>WEST</v>
      </c>
    </row>
    <row r="22" spans="1:7" x14ac:dyDescent="0.25">
      <c r="A22" s="5">
        <v>43486</v>
      </c>
      <c r="B22" s="3" t="s">
        <v>53</v>
      </c>
      <c r="C22" s="3" t="s">
        <v>28</v>
      </c>
      <c r="D22" s="3" t="s">
        <v>15</v>
      </c>
      <c r="E22" s="3">
        <v>12000</v>
      </c>
      <c r="F22" t="str" cm="1">
        <f t="array" ref="F22">IFERROR(VLOOKUP(D22,TRIM(Products!$A$1:$C$8),2,FALSE),"Unknown")</f>
        <v>Keyboard</v>
      </c>
      <c r="G22" t="str">
        <f>IFERROR(VLOOKUP(C22,State_Zone!$A$1:$B$17,2,FALSE),"unknown state")</f>
        <v>WEST</v>
      </c>
    </row>
    <row r="23" spans="1:7" x14ac:dyDescent="0.25">
      <c r="A23" s="5">
        <v>43487</v>
      </c>
      <c r="B23" s="3" t="s">
        <v>41</v>
      </c>
      <c r="C23" s="3" t="s">
        <v>34</v>
      </c>
      <c r="D23" s="3" t="s">
        <v>9</v>
      </c>
      <c r="E23" s="3">
        <v>40000</v>
      </c>
      <c r="F23" t="str" cm="1">
        <f t="array" ref="F23">IFERROR(VLOOKUP(D23,TRIM(Products!$A$1:$C$8),2,FALSE),"Unknown")</f>
        <v>Earphone</v>
      </c>
      <c r="G23" t="str">
        <f>IFERROR(VLOOKUP(C23,State_Zone!$A$1:$B$17,2,FALSE),"unknown state")</f>
        <v>NORTH</v>
      </c>
    </row>
    <row r="24" spans="1:7" x14ac:dyDescent="0.25">
      <c r="A24" s="5">
        <v>43488</v>
      </c>
      <c r="B24" s="3" t="s">
        <v>45</v>
      </c>
      <c r="C24" s="3" t="s">
        <v>24</v>
      </c>
      <c r="D24" s="3" t="s">
        <v>13</v>
      </c>
      <c r="E24" s="3">
        <v>140000</v>
      </c>
      <c r="F24" t="str" cm="1">
        <f t="array" ref="F24">IFERROR(VLOOKUP(D24,TRIM(Products!$A$1:$C$8),2,FALSE),"Unknown")</f>
        <v>Desktop</v>
      </c>
      <c r="G24" t="str">
        <f>IFERROR(VLOOKUP(C24,State_Zone!$A$1:$B$17,2,FALSE),"unknown state")</f>
        <v>WEST</v>
      </c>
    </row>
    <row r="25" spans="1:7" x14ac:dyDescent="0.25">
      <c r="A25" s="5">
        <v>43489</v>
      </c>
      <c r="B25" s="3" t="s">
        <v>59</v>
      </c>
      <c r="C25" s="3" t="s">
        <v>21</v>
      </c>
      <c r="D25" s="3" t="s">
        <v>3</v>
      </c>
      <c r="E25" s="3">
        <v>300000</v>
      </c>
      <c r="F25" t="str" cm="1">
        <f t="array" ref="F25">IFERROR(VLOOKUP(D25,TRIM(Products!$A$1:$C$8),2,FALSE),"Unknown")</f>
        <v>Laptop</v>
      </c>
      <c r="G25" t="str">
        <f>IFERROR(VLOOKUP(C25,State_Zone!$A$1:$B$17,2,FALSE),"unknown state")</f>
        <v>EAST</v>
      </c>
    </row>
    <row r="26" spans="1:7" x14ac:dyDescent="0.25">
      <c r="A26" s="5">
        <v>43490</v>
      </c>
      <c r="B26" s="3" t="s">
        <v>55</v>
      </c>
      <c r="C26" s="3" t="s">
        <v>31</v>
      </c>
      <c r="D26" s="3" t="s">
        <v>11</v>
      </c>
      <c r="E26" s="3">
        <v>125000</v>
      </c>
      <c r="F26" t="str" cm="1">
        <f t="array" ref="F26">IFERROR(VLOOKUP(D26,TRIM(Products!$A$1:$C$8),2,FALSE),"Unknown")</f>
        <v>VR</v>
      </c>
      <c r="G26" t="str">
        <f>IFERROR(VLOOKUP(C26,State_Zone!$A$1:$B$17,2,FALSE),"unknown state")</f>
        <v>SOUTH</v>
      </c>
    </row>
    <row r="27" spans="1:7" x14ac:dyDescent="0.25">
      <c r="A27" s="5">
        <v>43491</v>
      </c>
      <c r="B27" s="3" t="s">
        <v>57</v>
      </c>
      <c r="C27" s="3" t="s">
        <v>26</v>
      </c>
      <c r="D27" s="3" t="s">
        <v>5</v>
      </c>
      <c r="E27" s="3">
        <v>180000</v>
      </c>
      <c r="F27" t="str" cm="1">
        <f t="array" ref="F27">IFERROR(VLOOKUP(D27,TRIM(Products!$A$1:$C$8),2,FALSE),"Unknown")</f>
        <v>Mobile</v>
      </c>
      <c r="G27" t="str">
        <f>IFERROR(VLOOKUP(C27,State_Zone!$A$1:$B$17,2,FALSE),"unknown state")</f>
        <v>WEST</v>
      </c>
    </row>
    <row r="28" spans="1:7" x14ac:dyDescent="0.25">
      <c r="A28" s="5">
        <v>43492</v>
      </c>
      <c r="B28" s="3" t="s">
        <v>55</v>
      </c>
      <c r="C28" s="3" t="s">
        <v>28</v>
      </c>
      <c r="D28" s="3" t="s">
        <v>5</v>
      </c>
      <c r="E28" s="3">
        <v>150000</v>
      </c>
      <c r="F28" t="str" cm="1">
        <f t="array" ref="F28">IFERROR(VLOOKUP(D28,TRIM(Products!$A$1:$C$8),2,FALSE),"Unknown")</f>
        <v>Mobile</v>
      </c>
      <c r="G28" t="str">
        <f>IFERROR(VLOOKUP(C28,State_Zone!$A$1:$B$17,2,FALSE),"unknown state")</f>
        <v>WEST</v>
      </c>
    </row>
    <row r="29" spans="1:7" x14ac:dyDescent="0.25">
      <c r="A29" s="5">
        <v>43493</v>
      </c>
      <c r="B29" s="3" t="s">
        <v>45</v>
      </c>
      <c r="C29" s="3" t="s">
        <v>32</v>
      </c>
      <c r="D29" s="3" t="s">
        <v>7</v>
      </c>
      <c r="E29" s="3">
        <v>240000</v>
      </c>
      <c r="F29" t="str" cm="1">
        <f t="array" ref="F29">IFERROR(VLOOKUP(D29,TRIM(Products!$A$1:$C$8),2,FALSE),"Unknown")</f>
        <v>Camera</v>
      </c>
      <c r="G29" t="str">
        <f>IFERROR(VLOOKUP(C29,State_Zone!$A$1:$B$17,2,FALSE),"unknown state")</f>
        <v>SOUTH</v>
      </c>
    </row>
    <row r="30" spans="1:7" x14ac:dyDescent="0.25">
      <c r="A30" s="5">
        <v>43494</v>
      </c>
      <c r="B30" s="3" t="s">
        <v>51</v>
      </c>
      <c r="C30" s="3" t="s">
        <v>21</v>
      </c>
      <c r="D30" s="3" t="s">
        <v>9</v>
      </c>
      <c r="E30" s="3">
        <v>50000</v>
      </c>
      <c r="F30" t="str" cm="1">
        <f t="array" ref="F30">IFERROR(VLOOKUP(D30,TRIM(Products!$A$1:$C$8),2,FALSE),"Unknown")</f>
        <v>Earphone</v>
      </c>
      <c r="G30" t="str">
        <f>IFERROR(VLOOKUP(C30,State_Zone!$A$1:$B$17,2,FALSE),"unknown state")</f>
        <v>EAST</v>
      </c>
    </row>
    <row r="31" spans="1:7" x14ac:dyDescent="0.25">
      <c r="A31" s="5">
        <v>43495</v>
      </c>
      <c r="B31" s="3" t="s">
        <v>43</v>
      </c>
      <c r="C31" s="3" t="s">
        <v>38</v>
      </c>
      <c r="D31" s="3" t="s">
        <v>9</v>
      </c>
      <c r="E31" s="3">
        <v>45000</v>
      </c>
      <c r="F31" t="str" cm="1">
        <f t="array" ref="F31">IFERROR(VLOOKUP(D31,TRIM(Products!$A$1:$C$8),2,FALSE),"Unknown")</f>
        <v>Earphone</v>
      </c>
      <c r="G31" t="str">
        <f>IFERROR(VLOOKUP(C31,State_Zone!$A$1:$B$17,2,FALSE),"unknown state")</f>
        <v>NORTH</v>
      </c>
    </row>
    <row r="32" spans="1:7" x14ac:dyDescent="0.25">
      <c r="A32" s="5">
        <v>43496</v>
      </c>
      <c r="B32" s="3" t="s">
        <v>41</v>
      </c>
      <c r="C32" s="3" t="s">
        <v>34</v>
      </c>
      <c r="D32" s="3" t="s">
        <v>9</v>
      </c>
      <c r="E32" s="3">
        <v>25000</v>
      </c>
      <c r="F32" t="str" cm="1">
        <f t="array" ref="F32">IFERROR(VLOOKUP(D32,TRIM(Products!$A$1:$C$8),2,FALSE),"Unknown")</f>
        <v>Earphone</v>
      </c>
      <c r="G32" t="str">
        <f>IFERROR(VLOOKUP(C32,State_Zone!$A$1:$B$17,2,FALSE),"unknown state")</f>
        <v>NORTH</v>
      </c>
    </row>
    <row r="33" spans="1:7" x14ac:dyDescent="0.25">
      <c r="A33" s="5">
        <v>43497</v>
      </c>
      <c r="B33" s="3" t="s">
        <v>41</v>
      </c>
      <c r="C33" s="3" t="s">
        <v>29</v>
      </c>
      <c r="D33" s="3" t="s">
        <v>9</v>
      </c>
      <c r="E33" s="3">
        <v>45000</v>
      </c>
      <c r="F33" t="str" cm="1">
        <f t="array" ref="F33">IFERROR(VLOOKUP(D33,TRIM(Products!$A$1:$C$8),2,FALSE),"Unknown")</f>
        <v>Earphone</v>
      </c>
      <c r="G33" t="str">
        <f>IFERROR(VLOOKUP(C33,State_Zone!$A$1:$B$17,2,FALSE),"unknown state")</f>
        <v>SOUTH</v>
      </c>
    </row>
    <row r="34" spans="1:7" x14ac:dyDescent="0.25">
      <c r="A34" s="5">
        <v>43498</v>
      </c>
      <c r="B34" s="3" t="s">
        <v>59</v>
      </c>
      <c r="C34" s="3" t="s">
        <v>19</v>
      </c>
      <c r="D34" s="3" t="s">
        <v>3</v>
      </c>
      <c r="E34" s="3">
        <v>250000</v>
      </c>
      <c r="F34" t="str" cm="1">
        <f t="array" ref="F34">IFERROR(VLOOKUP(D34,TRIM(Products!$A$1:$C$8),2,FALSE),"Unknown")</f>
        <v>Laptop</v>
      </c>
      <c r="G34" t="str">
        <f>IFERROR(VLOOKUP(C34,State_Zone!$A$1:$B$17,2,FALSE),"unknown state")</f>
        <v>EAST</v>
      </c>
    </row>
    <row r="35" spans="1:7" x14ac:dyDescent="0.25">
      <c r="A35" s="5">
        <v>43499</v>
      </c>
      <c r="B35" s="3" t="s">
        <v>57</v>
      </c>
      <c r="C35" s="3" t="s">
        <v>36</v>
      </c>
      <c r="D35" s="3" t="s">
        <v>11</v>
      </c>
      <c r="E35" s="3">
        <v>125000</v>
      </c>
      <c r="F35" t="str" cm="1">
        <f t="array" ref="F35">IFERROR(VLOOKUP(D35,TRIM(Products!$A$1:$C$8),2,FALSE),"Unknown")</f>
        <v>VR</v>
      </c>
      <c r="G35" t="str">
        <f>IFERROR(VLOOKUP(C35,State_Zone!$A$1:$B$17,2,FALSE),"unknown state")</f>
        <v>NORTH</v>
      </c>
    </row>
    <row r="36" spans="1:7" x14ac:dyDescent="0.25">
      <c r="A36" s="5">
        <v>43500</v>
      </c>
      <c r="B36" s="3" t="s">
        <v>47</v>
      </c>
      <c r="C36" s="3" t="s">
        <v>37</v>
      </c>
      <c r="D36" s="3" t="s">
        <v>7</v>
      </c>
      <c r="E36" s="3">
        <v>400000</v>
      </c>
      <c r="F36" t="str" cm="1">
        <f t="array" ref="F36">IFERROR(VLOOKUP(D36,TRIM(Products!$A$1:$C$8),2,FALSE),"Unknown")</f>
        <v>Camera</v>
      </c>
      <c r="G36" t="str">
        <f>IFERROR(VLOOKUP(C36,State_Zone!$A$1:$B$17,2,FALSE),"unknown state")</f>
        <v>NORTH</v>
      </c>
    </row>
    <row r="37" spans="1:7" x14ac:dyDescent="0.25">
      <c r="A37" s="5">
        <v>43501</v>
      </c>
      <c r="B37" s="3" t="s">
        <v>59</v>
      </c>
      <c r="C37" s="3" t="s">
        <v>23</v>
      </c>
      <c r="D37" s="3" t="s">
        <v>13</v>
      </c>
      <c r="E37" s="3">
        <v>210000</v>
      </c>
      <c r="F37" t="str" cm="1">
        <f t="array" ref="F37">IFERROR(VLOOKUP(D37,TRIM(Products!$A$1:$C$8),2,FALSE),"Unknown")</f>
        <v>Desktop</v>
      </c>
      <c r="G37" t="str">
        <f>IFERROR(VLOOKUP(C37,State_Zone!$A$1:$B$17,2,FALSE),"unknown state")</f>
        <v>EAST</v>
      </c>
    </row>
    <row r="38" spans="1:7" x14ac:dyDescent="0.25">
      <c r="A38" s="5">
        <v>43502</v>
      </c>
      <c r="B38" s="3" t="s">
        <v>45</v>
      </c>
      <c r="C38" s="3" t="s">
        <v>19</v>
      </c>
      <c r="D38" s="3" t="s">
        <v>15</v>
      </c>
      <c r="E38" s="3">
        <v>20000</v>
      </c>
      <c r="F38" t="str" cm="1">
        <f t="array" ref="F38">IFERROR(VLOOKUP(D38,TRIM(Products!$A$1:$C$8),2,FALSE),"Unknown")</f>
        <v>Keyboard</v>
      </c>
      <c r="G38" t="str">
        <f>IFERROR(VLOOKUP(C38,State_Zone!$A$1:$B$17,2,FALSE),"unknown state")</f>
        <v>EAST</v>
      </c>
    </row>
    <row r="39" spans="1:7" x14ac:dyDescent="0.25">
      <c r="A39" s="5">
        <v>43503</v>
      </c>
      <c r="B39" s="3" t="s">
        <v>59</v>
      </c>
      <c r="C39" s="3" t="s">
        <v>37</v>
      </c>
      <c r="D39" s="3" t="s">
        <v>11</v>
      </c>
      <c r="E39" s="3">
        <v>225000</v>
      </c>
      <c r="F39" t="str" cm="1">
        <f t="array" ref="F39">IFERROR(VLOOKUP(D39,TRIM(Products!$A$1:$C$8),2,FALSE),"Unknown")</f>
        <v>VR</v>
      </c>
      <c r="G39" t="str">
        <f>IFERROR(VLOOKUP(C39,State_Zone!$A$1:$B$17,2,FALSE),"unknown state")</f>
        <v>NORTH</v>
      </c>
    </row>
    <row r="40" spans="1:7" x14ac:dyDescent="0.25">
      <c r="A40" s="5">
        <v>43504</v>
      </c>
      <c r="B40" s="3" t="s">
        <v>47</v>
      </c>
      <c r="C40" s="3" t="s">
        <v>19</v>
      </c>
      <c r="D40" s="3" t="s">
        <v>15</v>
      </c>
      <c r="E40" s="3">
        <v>18000</v>
      </c>
      <c r="F40" t="str" cm="1">
        <f t="array" ref="F40">IFERROR(VLOOKUP(D40,TRIM(Products!$A$1:$C$8),2,FALSE),"Unknown")</f>
        <v>Keyboard</v>
      </c>
      <c r="G40" t="str">
        <f>IFERROR(VLOOKUP(C40,State_Zone!$A$1:$B$17,2,FALSE),"unknown state")</f>
        <v>EAST</v>
      </c>
    </row>
    <row r="41" spans="1:7" x14ac:dyDescent="0.25">
      <c r="A41" s="5">
        <v>43505</v>
      </c>
      <c r="B41" s="3" t="s">
        <v>41</v>
      </c>
      <c r="C41" s="3" t="s">
        <v>36</v>
      </c>
      <c r="D41" s="3" t="s">
        <v>15</v>
      </c>
      <c r="E41" s="3">
        <v>20000</v>
      </c>
      <c r="F41" t="str" cm="1">
        <f t="array" ref="F41">IFERROR(VLOOKUP(D41,TRIM(Products!$A$1:$C$8),2,FALSE),"Unknown")</f>
        <v>Keyboard</v>
      </c>
      <c r="G41" t="str">
        <f>IFERROR(VLOOKUP(C41,State_Zone!$A$1:$B$17,2,FALSE),"unknown state")</f>
        <v>NORTH</v>
      </c>
    </row>
    <row r="42" spans="1:7" x14ac:dyDescent="0.25">
      <c r="A42" s="5">
        <v>43506</v>
      </c>
      <c r="B42" s="3" t="s">
        <v>53</v>
      </c>
      <c r="C42" s="3" t="s">
        <v>28</v>
      </c>
      <c r="D42" s="3" t="s">
        <v>3</v>
      </c>
      <c r="E42" s="3">
        <v>400000</v>
      </c>
      <c r="F42" t="str" cm="1">
        <f t="array" ref="F42">IFERROR(VLOOKUP(D42,TRIM(Products!$A$1:$C$8),2,FALSE),"Unknown")</f>
        <v>Laptop</v>
      </c>
      <c r="G42" t="str">
        <f>IFERROR(VLOOKUP(C42,State_Zone!$A$1:$B$17,2,FALSE),"unknown state")</f>
        <v>WEST</v>
      </c>
    </row>
    <row r="43" spans="1:7" x14ac:dyDescent="0.25">
      <c r="A43" s="5">
        <v>43507</v>
      </c>
      <c r="B43" s="3" t="s">
        <v>53</v>
      </c>
      <c r="C43" s="3" t="s">
        <v>19</v>
      </c>
      <c r="D43" s="3" t="s">
        <v>9</v>
      </c>
      <c r="E43" s="3">
        <v>50000</v>
      </c>
      <c r="F43" t="str" cm="1">
        <f t="array" ref="F43">IFERROR(VLOOKUP(D43,TRIM(Products!$A$1:$C$8),2,FALSE),"Unknown")</f>
        <v>Earphone</v>
      </c>
      <c r="G43" t="str">
        <f>IFERROR(VLOOKUP(C43,State_Zone!$A$1:$B$17,2,FALSE),"unknown state")</f>
        <v>EAST</v>
      </c>
    </row>
    <row r="44" spans="1:7" x14ac:dyDescent="0.25">
      <c r="A44" s="5">
        <v>43508</v>
      </c>
      <c r="B44" s="3" t="s">
        <v>55</v>
      </c>
      <c r="C44" s="3" t="s">
        <v>22</v>
      </c>
      <c r="D44" s="3" t="s">
        <v>3</v>
      </c>
      <c r="E44" s="3">
        <v>200000</v>
      </c>
      <c r="F44" t="str" cm="1">
        <f t="array" ref="F44">IFERROR(VLOOKUP(D44,TRIM(Products!$A$1:$C$8),2,FALSE),"Unknown")</f>
        <v>Laptop</v>
      </c>
      <c r="G44" t="str">
        <f>IFERROR(VLOOKUP(C44,State_Zone!$A$1:$B$17,2,FALSE),"unknown state")</f>
        <v>EAST</v>
      </c>
    </row>
    <row r="45" spans="1:7" x14ac:dyDescent="0.25">
      <c r="A45" s="5">
        <v>43509</v>
      </c>
      <c r="B45" s="3" t="s">
        <v>49</v>
      </c>
      <c r="C45" s="3" t="s">
        <v>26</v>
      </c>
      <c r="D45" s="3" t="s">
        <v>15</v>
      </c>
      <c r="E45" s="3">
        <v>12000</v>
      </c>
      <c r="F45" t="str" cm="1">
        <f t="array" ref="F45">IFERROR(VLOOKUP(D45,TRIM(Products!$A$1:$C$8),2,FALSE),"Unknown")</f>
        <v>Keyboard</v>
      </c>
      <c r="G45" t="str">
        <f>IFERROR(VLOOKUP(C45,State_Zone!$A$1:$B$17,2,FALSE),"unknown state")</f>
        <v>WEST</v>
      </c>
    </row>
    <row r="46" spans="1:7" x14ac:dyDescent="0.25">
      <c r="A46" s="5">
        <v>43510</v>
      </c>
      <c r="B46" s="3" t="s">
        <v>45</v>
      </c>
      <c r="C46" s="3" t="s">
        <v>19</v>
      </c>
      <c r="D46" s="3" t="s">
        <v>5</v>
      </c>
      <c r="E46" s="3">
        <v>150000</v>
      </c>
      <c r="F46" t="str" cm="1">
        <f t="array" ref="F46">IFERROR(VLOOKUP(D46,TRIM(Products!$A$1:$C$8),2,FALSE),"Unknown")</f>
        <v>Mobile</v>
      </c>
      <c r="G46" t="str">
        <f>IFERROR(VLOOKUP(C46,State_Zone!$A$1:$B$17,2,FALSE),"unknown state")</f>
        <v>EAST</v>
      </c>
    </row>
    <row r="47" spans="1:7" x14ac:dyDescent="0.25">
      <c r="A47" s="5">
        <v>43511</v>
      </c>
      <c r="B47" s="3" t="s">
        <v>51</v>
      </c>
      <c r="C47" s="3" t="s">
        <v>28</v>
      </c>
      <c r="D47" s="3" t="s">
        <v>5</v>
      </c>
      <c r="E47" s="3">
        <v>300000</v>
      </c>
      <c r="F47" t="str" cm="1">
        <f t="array" ref="F47">IFERROR(VLOOKUP(D47,TRIM(Products!$A$1:$C$8),2,FALSE),"Unknown")</f>
        <v>Mobile</v>
      </c>
      <c r="G47" t="str">
        <f>IFERROR(VLOOKUP(C47,State_Zone!$A$1:$B$17,2,FALSE),"unknown state")</f>
        <v>WEST</v>
      </c>
    </row>
    <row r="48" spans="1:7" x14ac:dyDescent="0.25">
      <c r="A48" s="5">
        <v>43512</v>
      </c>
      <c r="B48" s="3" t="s">
        <v>51</v>
      </c>
      <c r="C48" s="3" t="s">
        <v>28</v>
      </c>
      <c r="D48" s="3" t="s">
        <v>5</v>
      </c>
      <c r="E48" s="3">
        <v>150000</v>
      </c>
      <c r="F48" t="str" cm="1">
        <f t="array" ref="F48">IFERROR(VLOOKUP(D48,TRIM(Products!$A$1:$C$8),2,FALSE),"Unknown")</f>
        <v>Mobile</v>
      </c>
      <c r="G48" t="str">
        <f>IFERROR(VLOOKUP(C48,State_Zone!$A$1:$B$17,2,FALSE),"unknown state")</f>
        <v>WEST</v>
      </c>
    </row>
    <row r="49" spans="1:7" x14ac:dyDescent="0.25">
      <c r="A49" s="5">
        <v>43513</v>
      </c>
      <c r="B49" s="3" t="s">
        <v>45</v>
      </c>
      <c r="C49" s="3" t="s">
        <v>23</v>
      </c>
      <c r="D49" s="3" t="s">
        <v>9</v>
      </c>
      <c r="E49" s="3">
        <v>30000</v>
      </c>
      <c r="F49" t="str" cm="1">
        <f t="array" ref="F49">IFERROR(VLOOKUP(D49,TRIM(Products!$A$1:$C$8),2,FALSE),"Unknown")</f>
        <v>Earphone</v>
      </c>
      <c r="G49" t="str">
        <f>IFERROR(VLOOKUP(C49,State_Zone!$A$1:$B$17,2,FALSE),"unknown state")</f>
        <v>EAST</v>
      </c>
    </row>
    <row r="50" spans="1:7" x14ac:dyDescent="0.25">
      <c r="A50" s="5">
        <v>43514</v>
      </c>
      <c r="B50" s="3" t="s">
        <v>47</v>
      </c>
      <c r="C50" s="3" t="s">
        <v>36</v>
      </c>
      <c r="D50" s="3" t="s">
        <v>3</v>
      </c>
      <c r="E50" s="3">
        <v>500000</v>
      </c>
      <c r="F50" t="str" cm="1">
        <f t="array" ref="F50">IFERROR(VLOOKUP(D50,TRIM(Products!$A$1:$C$8),2,FALSE),"Unknown")</f>
        <v>Laptop</v>
      </c>
      <c r="G50" t="str">
        <f>IFERROR(VLOOKUP(C50,State_Zone!$A$1:$B$17,2,FALSE),"unknown state")</f>
        <v>NORTH</v>
      </c>
    </row>
    <row r="51" spans="1:7" x14ac:dyDescent="0.25">
      <c r="A51" s="5">
        <v>43515</v>
      </c>
      <c r="B51" s="3" t="s">
        <v>43</v>
      </c>
      <c r="C51" s="3" t="s">
        <v>33</v>
      </c>
      <c r="D51" s="3" t="s">
        <v>9</v>
      </c>
      <c r="E51" s="3">
        <v>35000</v>
      </c>
      <c r="F51" t="str" cm="1">
        <f t="array" ref="F51">IFERROR(VLOOKUP(D51,TRIM(Products!$A$1:$C$8),2,FALSE),"Unknown")</f>
        <v>Earphone</v>
      </c>
      <c r="G51" t="str">
        <f>IFERROR(VLOOKUP(C51,State_Zone!$A$1:$B$17,2,FALSE),"unknown state")</f>
        <v>SOUTH</v>
      </c>
    </row>
    <row r="52" spans="1:7" x14ac:dyDescent="0.25">
      <c r="A52" s="5">
        <v>43516</v>
      </c>
      <c r="B52" s="3" t="s">
        <v>45</v>
      </c>
      <c r="C52" s="3" t="s">
        <v>29</v>
      </c>
      <c r="D52" s="3" t="s">
        <v>13</v>
      </c>
      <c r="E52" s="3">
        <v>175000</v>
      </c>
      <c r="F52" t="str" cm="1">
        <f t="array" ref="F52">IFERROR(VLOOKUP(D52,TRIM(Products!$A$1:$C$8),2,FALSE),"Unknown")</f>
        <v>Desktop</v>
      </c>
      <c r="G52" t="str">
        <f>IFERROR(VLOOKUP(C52,State_Zone!$A$1:$B$17,2,FALSE),"unknown state")</f>
        <v>SOUTH</v>
      </c>
    </row>
    <row r="53" spans="1:7" x14ac:dyDescent="0.25">
      <c r="A53" s="5">
        <v>43517</v>
      </c>
      <c r="B53" s="3" t="s">
        <v>51</v>
      </c>
      <c r="C53" s="3" t="s">
        <v>32</v>
      </c>
      <c r="D53" s="3" t="s">
        <v>13</v>
      </c>
      <c r="E53" s="3">
        <v>210000</v>
      </c>
      <c r="F53" t="str" cm="1">
        <f t="array" ref="F53">IFERROR(VLOOKUP(D53,TRIM(Products!$A$1:$C$8),2,FALSE),"Unknown")</f>
        <v>Desktop</v>
      </c>
      <c r="G53" t="str">
        <f>IFERROR(VLOOKUP(C53,State_Zone!$A$1:$B$17,2,FALSE),"unknown state")</f>
        <v>SOUTH</v>
      </c>
    </row>
    <row r="54" spans="1:7" x14ac:dyDescent="0.25">
      <c r="A54" s="5">
        <v>43518</v>
      </c>
      <c r="B54" s="3" t="s">
        <v>43</v>
      </c>
      <c r="C54" s="3" t="s">
        <v>29</v>
      </c>
      <c r="D54" s="3" t="s">
        <v>5</v>
      </c>
      <c r="E54" s="3">
        <v>240000</v>
      </c>
      <c r="F54" t="str" cm="1">
        <f t="array" ref="F54">IFERROR(VLOOKUP(D54,TRIM(Products!$A$1:$C$8),2,FALSE),"Unknown")</f>
        <v>Mobile</v>
      </c>
      <c r="G54" t="str">
        <f>IFERROR(VLOOKUP(C54,State_Zone!$A$1:$B$17,2,FALSE),"unknown state")</f>
        <v>SOUTH</v>
      </c>
    </row>
    <row r="55" spans="1:7" x14ac:dyDescent="0.25">
      <c r="A55" s="5">
        <v>43519</v>
      </c>
      <c r="B55" s="3" t="s">
        <v>41</v>
      </c>
      <c r="C55" s="3" t="s">
        <v>36</v>
      </c>
      <c r="D55" s="3" t="s">
        <v>13</v>
      </c>
      <c r="E55" s="3">
        <v>175000</v>
      </c>
      <c r="F55" t="str" cm="1">
        <f t="array" ref="F55">IFERROR(VLOOKUP(D55,TRIM(Products!$A$1:$C$8),2,FALSE),"Unknown")</f>
        <v>Desktop</v>
      </c>
      <c r="G55" t="str">
        <f>IFERROR(VLOOKUP(C55,State_Zone!$A$1:$B$17,2,FALSE),"unknown state")</f>
        <v>NORTH</v>
      </c>
    </row>
    <row r="56" spans="1:7" x14ac:dyDescent="0.25">
      <c r="A56" s="5">
        <v>43520</v>
      </c>
      <c r="B56" s="3" t="s">
        <v>53</v>
      </c>
      <c r="C56" s="3" t="s">
        <v>21</v>
      </c>
      <c r="D56" s="3" t="s">
        <v>11</v>
      </c>
      <c r="E56" s="3">
        <v>225000</v>
      </c>
      <c r="F56" t="str" cm="1">
        <f t="array" ref="F56">IFERROR(VLOOKUP(D56,TRIM(Products!$A$1:$C$8),2,FALSE),"Unknown")</f>
        <v>VR</v>
      </c>
      <c r="G56" t="str">
        <f>IFERROR(VLOOKUP(C56,State_Zone!$A$1:$B$17,2,FALSE),"unknown state")</f>
        <v>EAST</v>
      </c>
    </row>
    <row r="57" spans="1:7" x14ac:dyDescent="0.25">
      <c r="A57" s="5">
        <v>43521</v>
      </c>
      <c r="B57" s="3" t="s">
        <v>57</v>
      </c>
      <c r="C57" s="3" t="s">
        <v>21</v>
      </c>
      <c r="D57" s="3" t="s">
        <v>3</v>
      </c>
      <c r="E57" s="3">
        <v>400000</v>
      </c>
      <c r="F57" t="str" cm="1">
        <f t="array" ref="F57">IFERROR(VLOOKUP(D57,TRIM(Products!$A$1:$C$8),2,FALSE),"Unknown")</f>
        <v>Laptop</v>
      </c>
      <c r="G57" t="str">
        <f>IFERROR(VLOOKUP(C57,State_Zone!$A$1:$B$17,2,FALSE),"unknown state")</f>
        <v>EAST</v>
      </c>
    </row>
    <row r="58" spans="1:7" x14ac:dyDescent="0.25">
      <c r="A58" s="5">
        <v>43522</v>
      </c>
      <c r="B58" s="3" t="s">
        <v>41</v>
      </c>
      <c r="C58" s="3" t="s">
        <v>32</v>
      </c>
      <c r="D58" s="3" t="s">
        <v>13</v>
      </c>
      <c r="E58" s="3">
        <v>245000</v>
      </c>
      <c r="F58" t="str" cm="1">
        <f t="array" ref="F58">IFERROR(VLOOKUP(D58,TRIM(Products!$A$1:$C$8),2,FALSE),"Unknown")</f>
        <v>Desktop</v>
      </c>
      <c r="G58" t="str">
        <f>IFERROR(VLOOKUP(C58,State_Zone!$A$1:$B$17,2,FALSE),"unknown state")</f>
        <v>SOUTH</v>
      </c>
    </row>
    <row r="59" spans="1:7" x14ac:dyDescent="0.25">
      <c r="A59" s="5">
        <v>43523</v>
      </c>
      <c r="B59" s="3" t="s">
        <v>57</v>
      </c>
      <c r="C59" s="3" t="s">
        <v>36</v>
      </c>
      <c r="D59" s="3" t="s">
        <v>13</v>
      </c>
      <c r="E59" s="3">
        <v>315000</v>
      </c>
      <c r="F59" t="str" cm="1">
        <f t="array" ref="F59">IFERROR(VLOOKUP(D59,TRIM(Products!$A$1:$C$8),2,FALSE),"Unknown")</f>
        <v>Desktop</v>
      </c>
      <c r="G59" t="str">
        <f>IFERROR(VLOOKUP(C59,State_Zone!$A$1:$B$17,2,FALSE),"unknown state")</f>
        <v>NORTH</v>
      </c>
    </row>
    <row r="60" spans="1:7" x14ac:dyDescent="0.25">
      <c r="A60" s="5">
        <v>43524</v>
      </c>
      <c r="B60" s="3" t="s">
        <v>59</v>
      </c>
      <c r="C60" s="3" t="s">
        <v>32</v>
      </c>
      <c r="D60" s="3" t="s">
        <v>9</v>
      </c>
      <c r="E60" s="3">
        <v>35000</v>
      </c>
      <c r="F60" t="str" cm="1">
        <f t="array" ref="F60">IFERROR(VLOOKUP(D60,TRIM(Products!$A$1:$C$8),2,FALSE),"Unknown")</f>
        <v>Earphone</v>
      </c>
      <c r="G60" t="str">
        <f>IFERROR(VLOOKUP(C60,State_Zone!$A$1:$B$17,2,FALSE),"unknown state")</f>
        <v>SOUTH</v>
      </c>
    </row>
    <row r="61" spans="1:7" x14ac:dyDescent="0.25">
      <c r="A61" s="5">
        <v>43525</v>
      </c>
      <c r="B61" s="3" t="s">
        <v>59</v>
      </c>
      <c r="C61" s="3" t="s">
        <v>29</v>
      </c>
      <c r="D61" s="3" t="s">
        <v>5</v>
      </c>
      <c r="E61" s="3">
        <v>240000</v>
      </c>
      <c r="F61" t="str" cm="1">
        <f t="array" ref="F61">IFERROR(VLOOKUP(D61,TRIM(Products!$A$1:$C$8),2,FALSE),"Unknown")</f>
        <v>Mobile</v>
      </c>
      <c r="G61" t="str">
        <f>IFERROR(VLOOKUP(C61,State_Zone!$A$1:$B$17,2,FALSE),"unknown state")</f>
        <v>SOUTH</v>
      </c>
    </row>
    <row r="62" spans="1:7" x14ac:dyDescent="0.25">
      <c r="A62" s="5">
        <v>43526</v>
      </c>
      <c r="B62" s="3" t="s">
        <v>51</v>
      </c>
      <c r="C62" s="3" t="s">
        <v>26</v>
      </c>
      <c r="D62" s="3" t="s">
        <v>11</v>
      </c>
      <c r="E62" s="3">
        <v>175000</v>
      </c>
      <c r="F62" t="str" cm="1">
        <f t="array" ref="F62">IFERROR(VLOOKUP(D62,TRIM(Products!$A$1:$C$8),2,FALSE),"Unknown")</f>
        <v>VR</v>
      </c>
      <c r="G62" t="str">
        <f>IFERROR(VLOOKUP(C62,State_Zone!$A$1:$B$17,2,FALSE),"unknown state")</f>
        <v>WEST</v>
      </c>
    </row>
    <row r="63" spans="1:7" x14ac:dyDescent="0.25">
      <c r="A63" s="5">
        <v>43527</v>
      </c>
      <c r="B63" s="3" t="s">
        <v>45</v>
      </c>
      <c r="C63" s="3" t="s">
        <v>34</v>
      </c>
      <c r="D63" s="3" t="s">
        <v>13</v>
      </c>
      <c r="E63" s="3">
        <v>350000</v>
      </c>
      <c r="F63" t="str" cm="1">
        <f t="array" ref="F63">IFERROR(VLOOKUP(D63,TRIM(Products!$A$1:$C$8),2,FALSE),"Unknown")</f>
        <v>Desktop</v>
      </c>
      <c r="G63" t="str">
        <f>IFERROR(VLOOKUP(C63,State_Zone!$A$1:$B$17,2,FALSE),"unknown state")</f>
        <v>NORTH</v>
      </c>
    </row>
    <row r="64" spans="1:7" x14ac:dyDescent="0.25">
      <c r="A64" s="5">
        <v>43528</v>
      </c>
      <c r="B64" s="3" t="s">
        <v>41</v>
      </c>
      <c r="C64" s="3" t="s">
        <v>38</v>
      </c>
      <c r="D64" s="3" t="s">
        <v>9</v>
      </c>
      <c r="E64" s="3">
        <v>45000</v>
      </c>
      <c r="F64" t="str" cm="1">
        <f t="array" ref="F64">IFERROR(VLOOKUP(D64,TRIM(Products!$A$1:$C$8),2,FALSE),"Unknown")</f>
        <v>Earphone</v>
      </c>
      <c r="G64" t="str">
        <f>IFERROR(VLOOKUP(C64,State_Zone!$A$1:$B$17,2,FALSE),"unknown state")</f>
        <v>NORTH</v>
      </c>
    </row>
    <row r="65" spans="1:7" x14ac:dyDescent="0.25">
      <c r="A65" s="5">
        <v>43529</v>
      </c>
      <c r="B65" s="3" t="s">
        <v>53</v>
      </c>
      <c r="C65" s="3" t="s">
        <v>22</v>
      </c>
      <c r="D65" s="3" t="s">
        <v>5</v>
      </c>
      <c r="E65" s="3">
        <v>210000</v>
      </c>
      <c r="F65" t="str" cm="1">
        <f t="array" ref="F65">IFERROR(VLOOKUP(D65,TRIM(Products!$A$1:$C$8),2,FALSE),"Unknown")</f>
        <v>Mobile</v>
      </c>
      <c r="G65" t="str">
        <f>IFERROR(VLOOKUP(C65,State_Zone!$A$1:$B$17,2,FALSE),"unknown state")</f>
        <v>EAST</v>
      </c>
    </row>
    <row r="66" spans="1:7" x14ac:dyDescent="0.25">
      <c r="A66" s="5">
        <v>43530</v>
      </c>
      <c r="B66" s="3" t="s">
        <v>41</v>
      </c>
      <c r="C66" s="3" t="s">
        <v>33</v>
      </c>
      <c r="D66" s="3" t="s">
        <v>3</v>
      </c>
      <c r="E66" s="3">
        <v>350000</v>
      </c>
      <c r="F66" t="str" cm="1">
        <f t="array" ref="F66">IFERROR(VLOOKUP(D66,TRIM(Products!$A$1:$C$8),2,FALSE),"Unknown")</f>
        <v>Laptop</v>
      </c>
      <c r="G66" t="str">
        <f>IFERROR(VLOOKUP(C66,State_Zone!$A$1:$B$17,2,FALSE),"unknown state")</f>
        <v>SOUTH</v>
      </c>
    </row>
    <row r="67" spans="1:7" x14ac:dyDescent="0.25">
      <c r="A67" s="5">
        <v>43531</v>
      </c>
      <c r="B67" s="3" t="s">
        <v>43</v>
      </c>
      <c r="C67" s="3" t="s">
        <v>19</v>
      </c>
      <c r="D67" s="3" t="s">
        <v>11</v>
      </c>
      <c r="E67" s="3">
        <v>150000</v>
      </c>
      <c r="F67" t="str" cm="1">
        <f t="array" ref="F67">IFERROR(VLOOKUP(D67,TRIM(Products!$A$1:$C$8),2,FALSE),"Unknown")</f>
        <v>VR</v>
      </c>
      <c r="G67" t="str">
        <f>IFERROR(VLOOKUP(C67,State_Zone!$A$1:$B$17,2,FALSE),"unknown state")</f>
        <v>EAST</v>
      </c>
    </row>
    <row r="68" spans="1:7" x14ac:dyDescent="0.25">
      <c r="A68" s="5">
        <v>43532</v>
      </c>
      <c r="B68" s="3" t="s">
        <v>55</v>
      </c>
      <c r="C68" s="3" t="s">
        <v>37</v>
      </c>
      <c r="D68" s="3" t="s">
        <v>11</v>
      </c>
      <c r="E68" s="3">
        <v>100000</v>
      </c>
      <c r="F68" t="str" cm="1">
        <f t="array" ref="F68">IFERROR(VLOOKUP(D68,TRIM(Products!$A$1:$C$8),2,FALSE),"Unknown")</f>
        <v>VR</v>
      </c>
      <c r="G68" t="str">
        <f>IFERROR(VLOOKUP(C68,State_Zone!$A$1:$B$17,2,FALSE),"unknown state")</f>
        <v>NORTH</v>
      </c>
    </row>
    <row r="69" spans="1:7" x14ac:dyDescent="0.25">
      <c r="A69" s="5">
        <v>43533</v>
      </c>
      <c r="B69" s="3" t="s">
        <v>43</v>
      </c>
      <c r="C69" s="3" t="s">
        <v>33</v>
      </c>
      <c r="D69" s="3" t="s">
        <v>11</v>
      </c>
      <c r="E69" s="3">
        <v>200000</v>
      </c>
      <c r="F69" t="str" cm="1">
        <f t="array" ref="F69">IFERROR(VLOOKUP(D69,TRIM(Products!$A$1:$C$8),2,FALSE),"Unknown")</f>
        <v>VR</v>
      </c>
      <c r="G69" t="str">
        <f>IFERROR(VLOOKUP(C69,State_Zone!$A$1:$B$17,2,FALSE),"unknown state")</f>
        <v>SOUTH</v>
      </c>
    </row>
    <row r="70" spans="1:7" x14ac:dyDescent="0.25">
      <c r="A70" s="5">
        <v>43534</v>
      </c>
      <c r="B70" s="3" t="s">
        <v>43</v>
      </c>
      <c r="C70" s="3" t="s">
        <v>21</v>
      </c>
      <c r="D70" s="3" t="s">
        <v>9</v>
      </c>
      <c r="E70" s="3">
        <v>40000</v>
      </c>
      <c r="F70" t="str" cm="1">
        <f t="array" ref="F70">IFERROR(VLOOKUP(D70,TRIM(Products!$A$1:$C$8),2,FALSE),"Unknown")</f>
        <v>Earphone</v>
      </c>
      <c r="G70" t="str">
        <f>IFERROR(VLOOKUP(C70,State_Zone!$A$1:$B$17,2,FALSE),"unknown state")</f>
        <v>EAST</v>
      </c>
    </row>
    <row r="71" spans="1:7" x14ac:dyDescent="0.25">
      <c r="A71" s="5">
        <v>43535</v>
      </c>
      <c r="B71" s="3" t="s">
        <v>41</v>
      </c>
      <c r="C71" s="3" t="s">
        <v>33</v>
      </c>
      <c r="D71" s="3" t="s">
        <v>3</v>
      </c>
      <c r="E71" s="3">
        <v>250000</v>
      </c>
      <c r="F71" t="str" cm="1">
        <f t="array" ref="F71">IFERROR(VLOOKUP(D71,TRIM(Products!$A$1:$C$8),2,FALSE),"Unknown")</f>
        <v>Laptop</v>
      </c>
      <c r="G71" t="str">
        <f>IFERROR(VLOOKUP(C71,State_Zone!$A$1:$B$17,2,FALSE),"unknown state")</f>
        <v>SOUTH</v>
      </c>
    </row>
    <row r="72" spans="1:7" x14ac:dyDescent="0.25">
      <c r="A72" s="5">
        <v>43536</v>
      </c>
      <c r="B72" s="3" t="s">
        <v>49</v>
      </c>
      <c r="C72" s="3" t="s">
        <v>19</v>
      </c>
      <c r="D72" s="3" t="s">
        <v>5</v>
      </c>
      <c r="E72" s="3">
        <v>300000</v>
      </c>
      <c r="F72" t="str" cm="1">
        <f t="array" ref="F72">IFERROR(VLOOKUP(D72,TRIM(Products!$A$1:$C$8),2,FALSE),"Unknown")</f>
        <v>Mobile</v>
      </c>
      <c r="G72" t="str">
        <f>IFERROR(VLOOKUP(C72,State_Zone!$A$1:$B$17,2,FALSE),"unknown state")</f>
        <v>EAST</v>
      </c>
    </row>
    <row r="73" spans="1:7" x14ac:dyDescent="0.25">
      <c r="A73" s="5">
        <v>43537</v>
      </c>
      <c r="B73" s="3" t="s">
        <v>49</v>
      </c>
      <c r="C73" s="3" t="s">
        <v>23</v>
      </c>
      <c r="D73" s="3" t="s">
        <v>7</v>
      </c>
      <c r="E73" s="3">
        <v>240000</v>
      </c>
      <c r="F73" t="str" cm="1">
        <f t="array" ref="F73">IFERROR(VLOOKUP(D73,TRIM(Products!$A$1:$C$8),2,FALSE),"Unknown")</f>
        <v>Camera</v>
      </c>
      <c r="G73" t="str">
        <f>IFERROR(VLOOKUP(C73,State_Zone!$A$1:$B$17,2,FALSE),"unknown state")</f>
        <v>EAST</v>
      </c>
    </row>
    <row r="74" spans="1:7" x14ac:dyDescent="0.25">
      <c r="A74" s="5">
        <v>43538</v>
      </c>
      <c r="B74" s="3" t="s">
        <v>41</v>
      </c>
      <c r="C74" s="3" t="s">
        <v>23</v>
      </c>
      <c r="D74" s="3" t="s">
        <v>11</v>
      </c>
      <c r="E74" s="3">
        <v>150000</v>
      </c>
      <c r="F74" t="str" cm="1">
        <f t="array" ref="F74">IFERROR(VLOOKUP(D74,TRIM(Products!$A$1:$C$8),2,FALSE),"Unknown")</f>
        <v>VR</v>
      </c>
      <c r="G74" t="str">
        <f>IFERROR(VLOOKUP(C74,State_Zone!$A$1:$B$17,2,FALSE),"unknown state")</f>
        <v>EAST</v>
      </c>
    </row>
    <row r="75" spans="1:7" x14ac:dyDescent="0.25">
      <c r="A75" s="5">
        <v>43539</v>
      </c>
      <c r="B75" s="3" t="s">
        <v>51</v>
      </c>
      <c r="C75" s="3" t="s">
        <v>36</v>
      </c>
      <c r="D75" s="3" t="s">
        <v>9</v>
      </c>
      <c r="E75" s="3">
        <v>50000</v>
      </c>
      <c r="F75" t="str" cm="1">
        <f t="array" ref="F75">IFERROR(VLOOKUP(D75,TRIM(Products!$A$1:$C$8),2,FALSE),"Unknown")</f>
        <v>Earphone</v>
      </c>
      <c r="G75" t="str">
        <f>IFERROR(VLOOKUP(C75,State_Zone!$A$1:$B$17,2,FALSE),"unknown state")</f>
        <v>NORTH</v>
      </c>
    </row>
    <row r="76" spans="1:7" x14ac:dyDescent="0.25">
      <c r="A76" s="5">
        <v>43540</v>
      </c>
      <c r="B76" s="3" t="s">
        <v>41</v>
      </c>
      <c r="C76" s="3" t="s">
        <v>24</v>
      </c>
      <c r="D76" s="3" t="s">
        <v>3</v>
      </c>
      <c r="E76" s="3">
        <v>250000</v>
      </c>
      <c r="F76" t="str" cm="1">
        <f t="array" ref="F76">IFERROR(VLOOKUP(D76,TRIM(Products!$A$1:$C$8),2,FALSE),"Unknown")</f>
        <v>Laptop</v>
      </c>
      <c r="G76" t="str">
        <f>IFERROR(VLOOKUP(C76,State_Zone!$A$1:$B$17,2,FALSE),"unknown state")</f>
        <v>WEST</v>
      </c>
    </row>
    <row r="77" spans="1:7" x14ac:dyDescent="0.25">
      <c r="A77" s="5">
        <v>43541</v>
      </c>
      <c r="B77" s="3" t="s">
        <v>53</v>
      </c>
      <c r="C77" s="3" t="s">
        <v>29</v>
      </c>
      <c r="D77" s="3" t="s">
        <v>3</v>
      </c>
      <c r="E77" s="3">
        <v>250000</v>
      </c>
      <c r="F77" t="str" cm="1">
        <f t="array" ref="F77">IFERROR(VLOOKUP(D77,TRIM(Products!$A$1:$C$8),2,FALSE),"Unknown")</f>
        <v>Laptop</v>
      </c>
      <c r="G77" t="str">
        <f>IFERROR(VLOOKUP(C77,State_Zone!$A$1:$B$17,2,FALSE),"unknown state")</f>
        <v>SOUTH</v>
      </c>
    </row>
    <row r="78" spans="1:7" x14ac:dyDescent="0.25">
      <c r="A78" s="5">
        <v>43542</v>
      </c>
      <c r="B78" s="3" t="s">
        <v>55</v>
      </c>
      <c r="C78" s="3" t="s">
        <v>26</v>
      </c>
      <c r="D78" s="3" t="s">
        <v>11</v>
      </c>
      <c r="E78" s="3">
        <v>200000</v>
      </c>
      <c r="F78" t="str" cm="1">
        <f t="array" ref="F78">IFERROR(VLOOKUP(D78,TRIM(Products!$A$1:$C$8),2,FALSE),"Unknown")</f>
        <v>VR</v>
      </c>
      <c r="G78" t="str">
        <f>IFERROR(VLOOKUP(C78,State_Zone!$A$1:$B$17,2,FALSE),"unknown state")</f>
        <v>WEST</v>
      </c>
    </row>
    <row r="79" spans="1:7" x14ac:dyDescent="0.25">
      <c r="A79" s="5">
        <v>43543</v>
      </c>
      <c r="B79" s="3" t="s">
        <v>47</v>
      </c>
      <c r="C79" s="3" t="s">
        <v>36</v>
      </c>
      <c r="D79" s="3" t="s">
        <v>15</v>
      </c>
      <c r="E79" s="3">
        <v>18000</v>
      </c>
      <c r="F79" t="str" cm="1">
        <f t="array" ref="F79">IFERROR(VLOOKUP(D79,TRIM(Products!$A$1:$C$8),2,FALSE),"Unknown")</f>
        <v>Keyboard</v>
      </c>
      <c r="G79" t="str">
        <f>IFERROR(VLOOKUP(C79,State_Zone!$A$1:$B$17,2,FALSE),"unknown state")</f>
        <v>NORTH</v>
      </c>
    </row>
    <row r="80" spans="1:7" x14ac:dyDescent="0.25">
      <c r="A80" s="5">
        <v>43544</v>
      </c>
      <c r="B80" s="3" t="s">
        <v>47</v>
      </c>
      <c r="C80" s="3" t="s">
        <v>34</v>
      </c>
      <c r="D80" s="3" t="s">
        <v>13</v>
      </c>
      <c r="E80" s="3">
        <v>315000</v>
      </c>
      <c r="F80" t="str" cm="1">
        <f t="array" ref="F80">IFERROR(VLOOKUP(D80,TRIM(Products!$A$1:$C$8),2,FALSE),"Unknown")</f>
        <v>Desktop</v>
      </c>
      <c r="G80" t="str">
        <f>IFERROR(VLOOKUP(C80,State_Zone!$A$1:$B$17,2,FALSE),"unknown state")</f>
        <v>NORTH</v>
      </c>
    </row>
    <row r="81" spans="1:7" x14ac:dyDescent="0.25">
      <c r="A81" s="5">
        <v>43545</v>
      </c>
      <c r="B81" s="3" t="s">
        <v>41</v>
      </c>
      <c r="C81" s="3" t="s">
        <v>22</v>
      </c>
      <c r="D81" s="3" t="s">
        <v>15</v>
      </c>
      <c r="E81" s="3">
        <v>20000</v>
      </c>
      <c r="F81" t="str" cm="1">
        <f t="array" ref="F81">IFERROR(VLOOKUP(D81,TRIM(Products!$A$1:$C$8),2,FALSE),"Unknown")</f>
        <v>Keyboard</v>
      </c>
      <c r="G81" t="str">
        <f>IFERROR(VLOOKUP(C81,State_Zone!$A$1:$B$17,2,FALSE),"unknown state")</f>
        <v>EAST</v>
      </c>
    </row>
    <row r="82" spans="1:7" x14ac:dyDescent="0.25">
      <c r="A82" s="5">
        <v>43546</v>
      </c>
      <c r="B82" s="3" t="s">
        <v>57</v>
      </c>
      <c r="C82" s="3" t="s">
        <v>29</v>
      </c>
      <c r="D82" s="3" t="s">
        <v>7</v>
      </c>
      <c r="E82" s="3">
        <v>240000</v>
      </c>
      <c r="F82" t="str" cm="1">
        <f t="array" ref="F82">IFERROR(VLOOKUP(D82,TRIM(Products!$A$1:$C$8),2,FALSE),"Unknown")</f>
        <v>Camera</v>
      </c>
      <c r="G82" t="str">
        <f>IFERROR(VLOOKUP(C82,State_Zone!$A$1:$B$17,2,FALSE),"unknown state")</f>
        <v>SOUTH</v>
      </c>
    </row>
    <row r="83" spans="1:7" x14ac:dyDescent="0.25">
      <c r="A83" s="5">
        <v>43547</v>
      </c>
      <c r="B83" s="3" t="s">
        <v>57</v>
      </c>
      <c r="C83" s="3" t="s">
        <v>26</v>
      </c>
      <c r="D83" s="3" t="s">
        <v>5</v>
      </c>
      <c r="E83" s="3">
        <v>270000</v>
      </c>
      <c r="F83" t="str" cm="1">
        <f t="array" ref="F83">IFERROR(VLOOKUP(D83,TRIM(Products!$A$1:$C$8),2,FALSE),"Unknown")</f>
        <v>Mobile</v>
      </c>
      <c r="G83" t="str">
        <f>IFERROR(VLOOKUP(C83,State_Zone!$A$1:$B$17,2,FALSE),"unknown state")</f>
        <v>WEST</v>
      </c>
    </row>
    <row r="84" spans="1:7" x14ac:dyDescent="0.25">
      <c r="A84" s="5">
        <v>43548</v>
      </c>
      <c r="B84" s="3" t="s">
        <v>55</v>
      </c>
      <c r="C84" s="3" t="s">
        <v>34</v>
      </c>
      <c r="D84" s="3" t="s">
        <v>7</v>
      </c>
      <c r="E84" s="3">
        <v>320000</v>
      </c>
      <c r="F84" t="str" cm="1">
        <f t="array" ref="F84">IFERROR(VLOOKUP(D84,TRIM(Products!$A$1:$C$8),2,FALSE),"Unknown")</f>
        <v>Camera</v>
      </c>
      <c r="G84" t="str">
        <f>IFERROR(VLOOKUP(C84,State_Zone!$A$1:$B$17,2,FALSE),"unknown state")</f>
        <v>NORTH</v>
      </c>
    </row>
    <row r="85" spans="1:7" x14ac:dyDescent="0.25">
      <c r="A85" s="5">
        <v>43549</v>
      </c>
      <c r="B85" s="3" t="s">
        <v>47</v>
      </c>
      <c r="C85" s="3" t="s">
        <v>26</v>
      </c>
      <c r="D85" s="3" t="s">
        <v>7</v>
      </c>
      <c r="E85" s="3">
        <v>200000</v>
      </c>
      <c r="F85" t="str" cm="1">
        <f t="array" ref="F85">IFERROR(VLOOKUP(D85,TRIM(Products!$A$1:$C$8),2,FALSE),"Unknown")</f>
        <v>Camera</v>
      </c>
      <c r="G85" t="str">
        <f>IFERROR(VLOOKUP(C85,State_Zone!$A$1:$B$17,2,FALSE),"unknown state")</f>
        <v>WEST</v>
      </c>
    </row>
    <row r="86" spans="1:7" x14ac:dyDescent="0.25">
      <c r="A86" s="5">
        <v>43550</v>
      </c>
      <c r="B86" s="3" t="s">
        <v>55</v>
      </c>
      <c r="C86" s="3" t="s">
        <v>31</v>
      </c>
      <c r="D86" s="3" t="s">
        <v>11</v>
      </c>
      <c r="E86" s="3">
        <v>150000</v>
      </c>
      <c r="F86" t="str" cm="1">
        <f t="array" ref="F86">IFERROR(VLOOKUP(D86,TRIM(Products!$A$1:$C$8),2,FALSE),"Unknown")</f>
        <v>VR</v>
      </c>
      <c r="G86" t="str">
        <f>IFERROR(VLOOKUP(C86,State_Zone!$A$1:$B$17,2,FALSE),"unknown state")</f>
        <v>SOUTH</v>
      </c>
    </row>
    <row r="87" spans="1:7" x14ac:dyDescent="0.25">
      <c r="A87" s="5">
        <v>43551</v>
      </c>
      <c r="B87" s="3" t="s">
        <v>45</v>
      </c>
      <c r="C87" s="3" t="s">
        <v>22</v>
      </c>
      <c r="D87" s="3" t="s">
        <v>3</v>
      </c>
      <c r="E87" s="3">
        <v>300000</v>
      </c>
      <c r="F87" t="str" cm="1">
        <f t="array" ref="F87">IFERROR(VLOOKUP(D87,TRIM(Products!$A$1:$C$8),2,FALSE),"Unknown")</f>
        <v>Laptop</v>
      </c>
      <c r="G87" t="str">
        <f>IFERROR(VLOOKUP(C87,State_Zone!$A$1:$B$17,2,FALSE),"unknown state")</f>
        <v>EAST</v>
      </c>
    </row>
    <row r="88" spans="1:7" x14ac:dyDescent="0.25">
      <c r="A88" s="5">
        <v>43552</v>
      </c>
      <c r="B88" s="3" t="s">
        <v>59</v>
      </c>
      <c r="C88" s="3" t="s">
        <v>33</v>
      </c>
      <c r="D88" s="3" t="s">
        <v>11</v>
      </c>
      <c r="E88" s="3">
        <v>225000</v>
      </c>
      <c r="F88" t="str" cm="1">
        <f t="array" ref="F88">IFERROR(VLOOKUP(D88,TRIM(Products!$A$1:$C$8),2,FALSE),"Unknown")</f>
        <v>VR</v>
      </c>
      <c r="G88" t="str">
        <f>IFERROR(VLOOKUP(C88,State_Zone!$A$1:$B$17,2,FALSE),"unknown state")</f>
        <v>SOUTH</v>
      </c>
    </row>
    <row r="89" spans="1:7" x14ac:dyDescent="0.25">
      <c r="A89" s="5">
        <v>43553</v>
      </c>
      <c r="B89" s="3" t="s">
        <v>45</v>
      </c>
      <c r="C89" s="3" t="s">
        <v>36</v>
      </c>
      <c r="D89" s="3" t="s">
        <v>15</v>
      </c>
      <c r="E89" s="3">
        <v>12000</v>
      </c>
      <c r="F89" t="str" cm="1">
        <f t="array" ref="F89">IFERROR(VLOOKUP(D89,TRIM(Products!$A$1:$C$8),2,FALSE),"Unknown")</f>
        <v>Keyboard</v>
      </c>
      <c r="G89" t="str">
        <f>IFERROR(VLOOKUP(C89,State_Zone!$A$1:$B$17,2,FALSE),"unknown state")</f>
        <v>NORTH</v>
      </c>
    </row>
    <row r="90" spans="1:7" x14ac:dyDescent="0.25">
      <c r="A90" s="5">
        <v>43554</v>
      </c>
      <c r="B90" s="3" t="s">
        <v>45</v>
      </c>
      <c r="C90" s="3" t="s">
        <v>28</v>
      </c>
      <c r="D90" s="3" t="s">
        <v>3</v>
      </c>
      <c r="E90" s="3">
        <v>500000</v>
      </c>
      <c r="F90" t="str" cm="1">
        <f t="array" ref="F90">IFERROR(VLOOKUP(D90,TRIM(Products!$A$1:$C$8),2,FALSE),"Unknown")</f>
        <v>Laptop</v>
      </c>
      <c r="G90" t="str">
        <f>IFERROR(VLOOKUP(C90,State_Zone!$A$1:$B$17,2,FALSE),"unknown state")</f>
        <v>WEST</v>
      </c>
    </row>
    <row r="91" spans="1:7" x14ac:dyDescent="0.25">
      <c r="A91" s="5">
        <v>43555</v>
      </c>
      <c r="B91" s="3" t="s">
        <v>45</v>
      </c>
      <c r="C91" s="3" t="s">
        <v>27</v>
      </c>
      <c r="D91" s="3" t="s">
        <v>13</v>
      </c>
      <c r="E91" s="3">
        <v>315000</v>
      </c>
      <c r="F91" t="str" cm="1">
        <f t="array" ref="F91">IFERROR(VLOOKUP(D91,TRIM(Products!$A$1:$C$8),2,FALSE),"Unknown")</f>
        <v>Desktop</v>
      </c>
      <c r="G91" t="str">
        <f>IFERROR(VLOOKUP(C91,State_Zone!$A$1:$B$17,2,FALSE),"unknown state")</f>
        <v>WEST</v>
      </c>
    </row>
    <row r="92" spans="1:7" x14ac:dyDescent="0.25">
      <c r="A92" s="5">
        <v>43556</v>
      </c>
      <c r="B92" s="3" t="s">
        <v>47</v>
      </c>
      <c r="C92" s="3" t="s">
        <v>32</v>
      </c>
      <c r="D92" s="3" t="s">
        <v>11</v>
      </c>
      <c r="E92" s="3">
        <v>250000</v>
      </c>
      <c r="F92" t="str" cm="1">
        <f t="array" ref="F92">IFERROR(VLOOKUP(D92,TRIM(Products!$A$1:$C$8),2,FALSE),"Unknown")</f>
        <v>VR</v>
      </c>
      <c r="G92" t="str">
        <f>IFERROR(VLOOKUP(C92,State_Zone!$A$1:$B$17,2,FALSE),"unknown state")</f>
        <v>SOUTH</v>
      </c>
    </row>
    <row r="93" spans="1:7" x14ac:dyDescent="0.25">
      <c r="A93" s="5">
        <v>43557</v>
      </c>
      <c r="B93" s="3" t="s">
        <v>55</v>
      </c>
      <c r="C93" s="3" t="s">
        <v>22</v>
      </c>
      <c r="D93" s="3" t="s">
        <v>3</v>
      </c>
      <c r="E93" s="3">
        <v>300000</v>
      </c>
      <c r="F93" t="str" cm="1">
        <f t="array" ref="F93">IFERROR(VLOOKUP(D93,TRIM(Products!$A$1:$C$8),2,FALSE),"Unknown")</f>
        <v>Laptop</v>
      </c>
      <c r="G93" t="str">
        <f>IFERROR(VLOOKUP(C93,State_Zone!$A$1:$B$17,2,FALSE),"unknown state")</f>
        <v>EAST</v>
      </c>
    </row>
    <row r="94" spans="1:7" x14ac:dyDescent="0.25">
      <c r="A94" s="5">
        <v>43558</v>
      </c>
      <c r="B94" s="3" t="s">
        <v>55</v>
      </c>
      <c r="C94" s="3" t="s">
        <v>33</v>
      </c>
      <c r="D94" s="3" t="s">
        <v>5</v>
      </c>
      <c r="E94" s="3">
        <v>270000</v>
      </c>
      <c r="F94" t="str" cm="1">
        <f t="array" ref="F94">IFERROR(VLOOKUP(D94,TRIM(Products!$A$1:$C$8),2,FALSE),"Unknown")</f>
        <v>Mobile</v>
      </c>
      <c r="G94" t="str">
        <f>IFERROR(VLOOKUP(C94,State_Zone!$A$1:$B$17,2,FALSE),"unknown state")</f>
        <v>SOUTH</v>
      </c>
    </row>
    <row r="95" spans="1:7" x14ac:dyDescent="0.25">
      <c r="A95" s="5">
        <v>43559</v>
      </c>
      <c r="B95" s="3" t="s">
        <v>57</v>
      </c>
      <c r="C95" s="3" t="s">
        <v>28</v>
      </c>
      <c r="D95" s="3" t="s">
        <v>11</v>
      </c>
      <c r="E95" s="3">
        <v>125000</v>
      </c>
      <c r="F95" t="str" cm="1">
        <f t="array" ref="F95">IFERROR(VLOOKUP(D95,TRIM(Products!$A$1:$C$8),2,FALSE),"Unknown")</f>
        <v>VR</v>
      </c>
      <c r="G95" t="str">
        <f>IFERROR(VLOOKUP(C95,State_Zone!$A$1:$B$17,2,FALSE),"unknown state")</f>
        <v>WEST</v>
      </c>
    </row>
    <row r="96" spans="1:7" x14ac:dyDescent="0.25">
      <c r="A96" s="5">
        <v>43560</v>
      </c>
      <c r="B96" s="3" t="s">
        <v>47</v>
      </c>
      <c r="C96" s="3" t="s">
        <v>37</v>
      </c>
      <c r="D96" s="3" t="s">
        <v>3</v>
      </c>
      <c r="E96" s="3">
        <v>250000</v>
      </c>
      <c r="F96" t="str" cm="1">
        <f t="array" ref="F96">IFERROR(VLOOKUP(D96,TRIM(Products!$A$1:$C$8),2,FALSE),"Unknown")</f>
        <v>Laptop</v>
      </c>
      <c r="G96" t="str">
        <f>IFERROR(VLOOKUP(C96,State_Zone!$A$1:$B$17,2,FALSE),"unknown state")</f>
        <v>NORTH</v>
      </c>
    </row>
    <row r="97" spans="1:7" x14ac:dyDescent="0.25">
      <c r="A97" s="5">
        <v>43561</v>
      </c>
      <c r="B97" s="3" t="s">
        <v>59</v>
      </c>
      <c r="C97" s="3" t="s">
        <v>19</v>
      </c>
      <c r="D97" s="3" t="s">
        <v>7</v>
      </c>
      <c r="E97" s="3">
        <v>320000</v>
      </c>
      <c r="F97" t="str" cm="1">
        <f t="array" ref="F97">IFERROR(VLOOKUP(D97,TRIM(Products!$A$1:$C$8),2,FALSE),"Unknown")</f>
        <v>Camera</v>
      </c>
      <c r="G97" t="str">
        <f>IFERROR(VLOOKUP(C97,State_Zone!$A$1:$B$17,2,FALSE),"unknown state")</f>
        <v>EAST</v>
      </c>
    </row>
    <row r="98" spans="1:7" x14ac:dyDescent="0.25">
      <c r="A98" s="5">
        <v>43562</v>
      </c>
      <c r="B98" s="3" t="s">
        <v>41</v>
      </c>
      <c r="C98" s="3" t="s">
        <v>28</v>
      </c>
      <c r="D98" s="3" t="s">
        <v>15</v>
      </c>
      <c r="E98" s="3">
        <v>20000</v>
      </c>
      <c r="F98" t="str" cm="1">
        <f t="array" ref="F98">IFERROR(VLOOKUP(D98,TRIM(Products!$A$1:$C$8),2,FALSE),"Unknown")</f>
        <v>Keyboard</v>
      </c>
      <c r="G98" t="str">
        <f>IFERROR(VLOOKUP(C98,State_Zone!$A$1:$B$17,2,FALSE),"unknown state")</f>
        <v>WEST</v>
      </c>
    </row>
    <row r="99" spans="1:7" x14ac:dyDescent="0.25">
      <c r="A99" s="5">
        <v>43563</v>
      </c>
      <c r="B99" s="3" t="s">
        <v>59</v>
      </c>
      <c r="C99" s="3" t="s">
        <v>36</v>
      </c>
      <c r="D99" s="3" t="s">
        <v>9</v>
      </c>
      <c r="E99" s="3">
        <v>45000</v>
      </c>
      <c r="F99" t="str" cm="1">
        <f t="array" ref="F99">IFERROR(VLOOKUP(D99,TRIM(Products!$A$1:$C$8),2,FALSE),"Unknown")</f>
        <v>Earphone</v>
      </c>
      <c r="G99" t="str">
        <f>IFERROR(VLOOKUP(C99,State_Zone!$A$1:$B$17,2,FALSE),"unknown state")</f>
        <v>NORTH</v>
      </c>
    </row>
    <row r="100" spans="1:7" x14ac:dyDescent="0.25">
      <c r="A100" s="5">
        <v>43564</v>
      </c>
      <c r="B100" s="3" t="s">
        <v>55</v>
      </c>
      <c r="C100" s="3" t="s">
        <v>23</v>
      </c>
      <c r="D100" s="3" t="s">
        <v>13</v>
      </c>
      <c r="E100" s="3">
        <v>350000</v>
      </c>
      <c r="F100" t="str" cm="1">
        <f t="array" ref="F100">IFERROR(VLOOKUP(D100,TRIM(Products!$A$1:$C$8),2,FALSE),"Unknown")</f>
        <v>Desktop</v>
      </c>
      <c r="G100" t="str">
        <f>IFERROR(VLOOKUP(C100,State_Zone!$A$1:$B$17,2,FALSE),"unknown state")</f>
        <v>EAST</v>
      </c>
    </row>
    <row r="101" spans="1:7" x14ac:dyDescent="0.25">
      <c r="A101" s="5">
        <v>43565</v>
      </c>
      <c r="B101" s="3" t="s">
        <v>57</v>
      </c>
      <c r="C101" s="3" t="s">
        <v>23</v>
      </c>
      <c r="D101" s="3" t="s">
        <v>15</v>
      </c>
      <c r="E101" s="3">
        <v>12000</v>
      </c>
      <c r="F101" t="str" cm="1">
        <f t="array" ref="F101">IFERROR(VLOOKUP(D101,TRIM(Products!$A$1:$C$8),2,FALSE),"Unknown")</f>
        <v>Keyboard</v>
      </c>
      <c r="G101" t="str">
        <f>IFERROR(VLOOKUP(C101,State_Zone!$A$1:$B$17,2,FALSE),"unknown state")</f>
        <v>EAST</v>
      </c>
    </row>
    <row r="102" spans="1:7" x14ac:dyDescent="0.25">
      <c r="A102" s="5">
        <v>43566</v>
      </c>
      <c r="B102" s="3" t="s">
        <v>59</v>
      </c>
      <c r="C102" s="3" t="s">
        <v>38</v>
      </c>
      <c r="D102" s="3" t="s">
        <v>5</v>
      </c>
      <c r="E102" s="3">
        <v>270000</v>
      </c>
      <c r="F102" t="str" cm="1">
        <f t="array" ref="F102">IFERROR(VLOOKUP(D102,TRIM(Products!$A$1:$C$8),2,FALSE),"Unknown")</f>
        <v>Mobile</v>
      </c>
      <c r="G102" t="str">
        <f>IFERROR(VLOOKUP(C102,State_Zone!$A$1:$B$17,2,FALSE),"unknown state")</f>
        <v>NORTH</v>
      </c>
    </row>
    <row r="103" spans="1:7" x14ac:dyDescent="0.25">
      <c r="A103" s="5">
        <v>43567</v>
      </c>
      <c r="B103" s="3" t="s">
        <v>53</v>
      </c>
      <c r="C103" s="3" t="s">
        <v>34</v>
      </c>
      <c r="D103" s="3" t="s">
        <v>11</v>
      </c>
      <c r="E103" s="3">
        <v>250000</v>
      </c>
      <c r="F103" t="str" cm="1">
        <f t="array" ref="F103">IFERROR(VLOOKUP(D103,TRIM(Products!$A$1:$C$8),2,FALSE),"Unknown")</f>
        <v>VR</v>
      </c>
      <c r="G103" t="str">
        <f>IFERROR(VLOOKUP(C103,State_Zone!$A$1:$B$17,2,FALSE),"unknown state")</f>
        <v>NORTH</v>
      </c>
    </row>
    <row r="104" spans="1:7" x14ac:dyDescent="0.25">
      <c r="A104" s="5">
        <v>43568</v>
      </c>
      <c r="B104" s="3" t="s">
        <v>57</v>
      </c>
      <c r="C104" s="3" t="s">
        <v>19</v>
      </c>
      <c r="D104" s="3" t="s">
        <v>7</v>
      </c>
      <c r="E104" s="3">
        <v>160000</v>
      </c>
      <c r="F104" t="str" cm="1">
        <f t="array" ref="F104">IFERROR(VLOOKUP(D104,TRIM(Products!$A$1:$C$8),2,FALSE),"Unknown")</f>
        <v>Camera</v>
      </c>
      <c r="G104" t="str">
        <f>IFERROR(VLOOKUP(C104,State_Zone!$A$1:$B$17,2,FALSE),"unknown state")</f>
        <v>EAST</v>
      </c>
    </row>
    <row r="105" spans="1:7" x14ac:dyDescent="0.25">
      <c r="A105" s="5">
        <v>43569</v>
      </c>
      <c r="B105" s="3" t="s">
        <v>47</v>
      </c>
      <c r="C105" s="3" t="s">
        <v>19</v>
      </c>
      <c r="D105" s="3" t="s">
        <v>11</v>
      </c>
      <c r="E105" s="3">
        <v>175000</v>
      </c>
      <c r="F105" t="str" cm="1">
        <f t="array" ref="F105">IFERROR(VLOOKUP(D105,TRIM(Products!$A$1:$C$8),2,FALSE),"Unknown")</f>
        <v>VR</v>
      </c>
      <c r="G105" t="str">
        <f>IFERROR(VLOOKUP(C105,State_Zone!$A$1:$B$17,2,FALSE),"unknown state")</f>
        <v>EAST</v>
      </c>
    </row>
    <row r="106" spans="1:7" x14ac:dyDescent="0.25">
      <c r="A106" s="5">
        <v>43570</v>
      </c>
      <c r="B106" s="3" t="s">
        <v>43</v>
      </c>
      <c r="C106" s="3" t="s">
        <v>19</v>
      </c>
      <c r="D106" s="3" t="s">
        <v>9</v>
      </c>
      <c r="E106" s="3">
        <v>45000</v>
      </c>
      <c r="F106" t="str" cm="1">
        <f t="array" ref="F106">IFERROR(VLOOKUP(D106,TRIM(Products!$A$1:$C$8),2,FALSE),"Unknown")</f>
        <v>Earphone</v>
      </c>
      <c r="G106" t="str">
        <f>IFERROR(VLOOKUP(C106,State_Zone!$A$1:$B$17,2,FALSE),"unknown state")</f>
        <v>EAST</v>
      </c>
    </row>
    <row r="107" spans="1:7" x14ac:dyDescent="0.25">
      <c r="A107" s="5">
        <v>43571</v>
      </c>
      <c r="B107" s="3" t="s">
        <v>45</v>
      </c>
      <c r="C107" s="3" t="s">
        <v>34</v>
      </c>
      <c r="D107" s="3" t="s">
        <v>7</v>
      </c>
      <c r="E107" s="3">
        <v>320000</v>
      </c>
      <c r="F107" t="str" cm="1">
        <f t="array" ref="F107">IFERROR(VLOOKUP(D107,TRIM(Products!$A$1:$C$8),2,FALSE),"Unknown")</f>
        <v>Camera</v>
      </c>
      <c r="G107" t="str">
        <f>IFERROR(VLOOKUP(C107,State_Zone!$A$1:$B$17,2,FALSE),"unknown state")</f>
        <v>NORTH</v>
      </c>
    </row>
    <row r="108" spans="1:7" x14ac:dyDescent="0.25">
      <c r="A108" s="5">
        <v>43572</v>
      </c>
      <c r="B108" s="3" t="s">
        <v>47</v>
      </c>
      <c r="C108" s="3" t="s">
        <v>21</v>
      </c>
      <c r="D108" s="3" t="s">
        <v>3</v>
      </c>
      <c r="E108" s="3">
        <v>250000</v>
      </c>
      <c r="F108" t="str" cm="1">
        <f t="array" ref="F108">IFERROR(VLOOKUP(D108,TRIM(Products!$A$1:$C$8),2,FALSE),"Unknown")</f>
        <v>Laptop</v>
      </c>
      <c r="G108" t="str">
        <f>IFERROR(VLOOKUP(C108,State_Zone!$A$1:$B$17,2,FALSE),"unknown state")</f>
        <v>EAST</v>
      </c>
    </row>
    <row r="109" spans="1:7" x14ac:dyDescent="0.25">
      <c r="A109" s="5">
        <v>43573</v>
      </c>
      <c r="B109" s="3" t="s">
        <v>45</v>
      </c>
      <c r="C109" s="3" t="s">
        <v>38</v>
      </c>
      <c r="D109" s="3" t="s">
        <v>15</v>
      </c>
      <c r="E109" s="3">
        <v>8000</v>
      </c>
      <c r="F109" t="str" cm="1">
        <f t="array" ref="F109">IFERROR(VLOOKUP(D109,TRIM(Products!$A$1:$C$8),2,FALSE),"Unknown")</f>
        <v>Keyboard</v>
      </c>
      <c r="G109" t="str">
        <f>IFERROR(VLOOKUP(C109,State_Zone!$A$1:$B$17,2,FALSE),"unknown state")</f>
        <v>NORTH</v>
      </c>
    </row>
    <row r="110" spans="1:7" x14ac:dyDescent="0.25">
      <c r="A110" s="5">
        <v>43574</v>
      </c>
      <c r="B110" s="3" t="s">
        <v>51</v>
      </c>
      <c r="C110" s="3" t="s">
        <v>19</v>
      </c>
      <c r="D110" s="3" t="s">
        <v>9</v>
      </c>
      <c r="E110" s="3">
        <v>35000</v>
      </c>
      <c r="F110" t="str" cm="1">
        <f t="array" ref="F110">IFERROR(VLOOKUP(D110,TRIM(Products!$A$1:$C$8),2,FALSE),"Unknown")</f>
        <v>Earphone</v>
      </c>
      <c r="G110" t="str">
        <f>IFERROR(VLOOKUP(C110,State_Zone!$A$1:$B$17,2,FALSE),"unknown state")</f>
        <v>EAST</v>
      </c>
    </row>
    <row r="111" spans="1:7" x14ac:dyDescent="0.25">
      <c r="A111" s="5">
        <v>43575</v>
      </c>
      <c r="B111" s="3" t="s">
        <v>41</v>
      </c>
      <c r="C111" s="3" t="s">
        <v>33</v>
      </c>
      <c r="D111" s="3" t="s">
        <v>5</v>
      </c>
      <c r="E111" s="3">
        <v>180000</v>
      </c>
      <c r="F111" t="str" cm="1">
        <f t="array" ref="F111">IFERROR(VLOOKUP(D111,TRIM(Products!$A$1:$C$8),2,FALSE),"Unknown")</f>
        <v>Mobile</v>
      </c>
      <c r="G111" t="str">
        <f>IFERROR(VLOOKUP(C111,State_Zone!$A$1:$B$17,2,FALSE),"unknown state")</f>
        <v>SOUTH</v>
      </c>
    </row>
    <row r="112" spans="1:7" x14ac:dyDescent="0.25">
      <c r="A112" s="5">
        <v>43576</v>
      </c>
      <c r="B112" s="3" t="s">
        <v>49</v>
      </c>
      <c r="C112" s="3" t="s">
        <v>21</v>
      </c>
      <c r="D112" s="3" t="s">
        <v>13</v>
      </c>
      <c r="E112" s="3">
        <v>315000</v>
      </c>
      <c r="F112" t="str" cm="1">
        <f t="array" ref="F112">IFERROR(VLOOKUP(D112,TRIM(Products!$A$1:$C$8),2,FALSE),"Unknown")</f>
        <v>Desktop</v>
      </c>
      <c r="G112" t="str">
        <f>IFERROR(VLOOKUP(C112,State_Zone!$A$1:$B$17,2,FALSE),"unknown state")</f>
        <v>EAST</v>
      </c>
    </row>
    <row r="113" spans="1:7" x14ac:dyDescent="0.25">
      <c r="A113" s="5">
        <v>43577</v>
      </c>
      <c r="B113" s="3" t="s">
        <v>41</v>
      </c>
      <c r="C113" s="3" t="s">
        <v>21</v>
      </c>
      <c r="D113" s="3" t="s">
        <v>11</v>
      </c>
      <c r="E113" s="3">
        <v>125000</v>
      </c>
      <c r="F113" t="str" cm="1">
        <f t="array" ref="F113">IFERROR(VLOOKUP(D113,TRIM(Products!$A$1:$C$8),2,FALSE),"Unknown")</f>
        <v>VR</v>
      </c>
      <c r="G113" t="str">
        <f>IFERROR(VLOOKUP(C113,State_Zone!$A$1:$B$17,2,FALSE),"unknown state")</f>
        <v>EAST</v>
      </c>
    </row>
    <row r="114" spans="1:7" x14ac:dyDescent="0.25">
      <c r="A114" s="5">
        <v>43578</v>
      </c>
      <c r="B114" s="3" t="s">
        <v>53</v>
      </c>
      <c r="C114" s="3" t="s">
        <v>19</v>
      </c>
      <c r="D114" s="3" t="s">
        <v>7</v>
      </c>
      <c r="E114" s="3">
        <v>240000</v>
      </c>
      <c r="F114" t="str" cm="1">
        <f t="array" ref="F114">IFERROR(VLOOKUP(D114,TRIM(Products!$A$1:$C$8),2,FALSE),"Unknown")</f>
        <v>Camera</v>
      </c>
      <c r="G114" t="str">
        <f>IFERROR(VLOOKUP(C114,State_Zone!$A$1:$B$17,2,FALSE),"unknown state")</f>
        <v>EAST</v>
      </c>
    </row>
    <row r="115" spans="1:7" x14ac:dyDescent="0.25">
      <c r="A115" s="5">
        <v>43579</v>
      </c>
      <c r="B115" s="3" t="s">
        <v>53</v>
      </c>
      <c r="C115" s="3" t="s">
        <v>33</v>
      </c>
      <c r="D115" s="3" t="s">
        <v>11</v>
      </c>
      <c r="E115" s="3">
        <v>200000</v>
      </c>
      <c r="F115" t="str" cm="1">
        <f t="array" ref="F115">IFERROR(VLOOKUP(D115,TRIM(Products!$A$1:$C$8),2,FALSE),"Unknown")</f>
        <v>VR</v>
      </c>
      <c r="G115" t="str">
        <f>IFERROR(VLOOKUP(C115,State_Zone!$A$1:$B$17,2,FALSE),"unknown state")</f>
        <v>SOUTH</v>
      </c>
    </row>
    <row r="116" spans="1:7" x14ac:dyDescent="0.25">
      <c r="A116" s="5">
        <v>43580</v>
      </c>
      <c r="B116" s="3" t="s">
        <v>41</v>
      </c>
      <c r="C116" s="3" t="s">
        <v>38</v>
      </c>
      <c r="D116" s="3" t="s">
        <v>15</v>
      </c>
      <c r="E116" s="3">
        <v>16000</v>
      </c>
      <c r="F116" t="str" cm="1">
        <f t="array" ref="F116">IFERROR(VLOOKUP(D116,TRIM(Products!$A$1:$C$8),2,FALSE),"Unknown")</f>
        <v>Keyboard</v>
      </c>
      <c r="G116" t="str">
        <f>IFERROR(VLOOKUP(C116,State_Zone!$A$1:$B$17,2,FALSE),"unknown state")</f>
        <v>NORTH</v>
      </c>
    </row>
    <row r="117" spans="1:7" x14ac:dyDescent="0.25">
      <c r="A117" s="5">
        <v>43581</v>
      </c>
      <c r="B117" s="3" t="s">
        <v>59</v>
      </c>
      <c r="C117" s="3" t="s">
        <v>36</v>
      </c>
      <c r="D117" s="3" t="s">
        <v>5</v>
      </c>
      <c r="E117" s="3">
        <v>120000</v>
      </c>
      <c r="F117" t="str" cm="1">
        <f t="array" ref="F117">IFERROR(VLOOKUP(D117,TRIM(Products!$A$1:$C$8),2,FALSE),"Unknown")</f>
        <v>Mobile</v>
      </c>
      <c r="G117" t="str">
        <f>IFERROR(VLOOKUP(C117,State_Zone!$A$1:$B$17,2,FALSE),"unknown state")</f>
        <v>NORTH</v>
      </c>
    </row>
    <row r="118" spans="1:7" x14ac:dyDescent="0.25">
      <c r="A118" s="5">
        <v>43582</v>
      </c>
      <c r="B118" s="3" t="s">
        <v>59</v>
      </c>
      <c r="C118" s="3" t="s">
        <v>21</v>
      </c>
      <c r="D118" s="3" t="s">
        <v>9</v>
      </c>
      <c r="E118" s="3">
        <v>30000</v>
      </c>
      <c r="F118" t="str" cm="1">
        <f t="array" ref="F118">IFERROR(VLOOKUP(D118,TRIM(Products!$A$1:$C$8),2,FALSE),"Unknown")</f>
        <v>Earphone</v>
      </c>
      <c r="G118" t="str">
        <f>IFERROR(VLOOKUP(C118,State_Zone!$A$1:$B$17,2,FALSE),"unknown state")</f>
        <v>EAST</v>
      </c>
    </row>
    <row r="119" spans="1:7" x14ac:dyDescent="0.25">
      <c r="A119" s="5">
        <v>43583</v>
      </c>
      <c r="B119" s="3" t="s">
        <v>51</v>
      </c>
      <c r="C119" s="3" t="s">
        <v>33</v>
      </c>
      <c r="D119" s="3" t="s">
        <v>15</v>
      </c>
      <c r="E119" s="3">
        <v>20000</v>
      </c>
      <c r="F119" t="str" cm="1">
        <f t="array" ref="F119">IFERROR(VLOOKUP(D119,TRIM(Products!$A$1:$C$8),2,FALSE),"Unknown")</f>
        <v>Keyboard</v>
      </c>
      <c r="G119" t="str">
        <f>IFERROR(VLOOKUP(C119,State_Zone!$A$1:$B$17,2,FALSE),"unknown state")</f>
        <v>SOUTH</v>
      </c>
    </row>
    <row r="120" spans="1:7" x14ac:dyDescent="0.25">
      <c r="A120" s="5">
        <v>43584</v>
      </c>
      <c r="B120" s="3" t="s">
        <v>57</v>
      </c>
      <c r="C120" s="3" t="s">
        <v>27</v>
      </c>
      <c r="D120" s="3" t="s">
        <v>13</v>
      </c>
      <c r="E120" s="3">
        <v>140000</v>
      </c>
      <c r="F120" t="str" cm="1">
        <f t="array" ref="F120">IFERROR(VLOOKUP(D120,TRIM(Products!$A$1:$C$8),2,FALSE),"Unknown")</f>
        <v>Desktop</v>
      </c>
      <c r="G120" t="str">
        <f>IFERROR(VLOOKUP(C120,State_Zone!$A$1:$B$17,2,FALSE),"unknown state")</f>
        <v>WEST</v>
      </c>
    </row>
    <row r="121" spans="1:7" x14ac:dyDescent="0.25">
      <c r="A121" s="5">
        <v>43585</v>
      </c>
      <c r="B121" s="3" t="s">
        <v>53</v>
      </c>
      <c r="C121" s="3" t="s">
        <v>19</v>
      </c>
      <c r="D121" s="3" t="s">
        <v>13</v>
      </c>
      <c r="E121" s="3">
        <v>315000</v>
      </c>
      <c r="F121" t="str" cm="1">
        <f t="array" ref="F121">IFERROR(VLOOKUP(D121,TRIM(Products!$A$1:$C$8),2,FALSE),"Unknown")</f>
        <v>Desktop</v>
      </c>
      <c r="G121" t="str">
        <f>IFERROR(VLOOKUP(C121,State_Zone!$A$1:$B$17,2,FALSE),"unknown state")</f>
        <v>EAST</v>
      </c>
    </row>
    <row r="122" spans="1:7" x14ac:dyDescent="0.25">
      <c r="A122" s="5">
        <v>43586</v>
      </c>
      <c r="B122" s="3" t="s">
        <v>43</v>
      </c>
      <c r="C122" s="3" t="s">
        <v>31</v>
      </c>
      <c r="D122" s="3" t="s">
        <v>9</v>
      </c>
      <c r="E122" s="3">
        <v>35000</v>
      </c>
      <c r="F122" t="str" cm="1">
        <f t="array" ref="F122">IFERROR(VLOOKUP(D122,TRIM(Products!$A$1:$C$8),2,FALSE),"Unknown")</f>
        <v>Earphone</v>
      </c>
      <c r="G122" t="str">
        <f>IFERROR(VLOOKUP(C122,State_Zone!$A$1:$B$17,2,FALSE),"unknown state")</f>
        <v>SOUTH</v>
      </c>
    </row>
    <row r="123" spans="1:7" x14ac:dyDescent="0.25">
      <c r="A123" s="5">
        <v>43587</v>
      </c>
      <c r="B123" s="3" t="s">
        <v>57</v>
      </c>
      <c r="C123" s="3" t="s">
        <v>24</v>
      </c>
      <c r="D123" s="3" t="s">
        <v>15</v>
      </c>
      <c r="E123" s="3">
        <v>12000</v>
      </c>
      <c r="F123" t="str" cm="1">
        <f t="array" ref="F123">IFERROR(VLOOKUP(D123,TRIM(Products!$A$1:$C$8),2,FALSE),"Unknown")</f>
        <v>Keyboard</v>
      </c>
      <c r="G123" t="str">
        <f>IFERROR(VLOOKUP(C123,State_Zone!$A$1:$B$17,2,FALSE),"unknown state")</f>
        <v>WEST</v>
      </c>
    </row>
    <row r="124" spans="1:7" x14ac:dyDescent="0.25">
      <c r="A124" s="5">
        <v>43588</v>
      </c>
      <c r="B124" s="3" t="s">
        <v>59</v>
      </c>
      <c r="C124" s="3" t="s">
        <v>27</v>
      </c>
      <c r="D124" s="3" t="s">
        <v>7</v>
      </c>
      <c r="E124" s="3">
        <v>160000</v>
      </c>
      <c r="F124" t="str" cm="1">
        <f t="array" ref="F124">IFERROR(VLOOKUP(D124,TRIM(Products!$A$1:$C$8),2,FALSE),"Unknown")</f>
        <v>Camera</v>
      </c>
      <c r="G124" t="str">
        <f>IFERROR(VLOOKUP(C124,State_Zone!$A$1:$B$17,2,FALSE),"unknown state")</f>
        <v>WEST</v>
      </c>
    </row>
    <row r="125" spans="1:7" x14ac:dyDescent="0.25">
      <c r="A125" s="5">
        <v>43589</v>
      </c>
      <c r="B125" s="3" t="s">
        <v>57</v>
      </c>
      <c r="C125" s="3" t="s">
        <v>21</v>
      </c>
      <c r="D125" s="3" t="s">
        <v>3</v>
      </c>
      <c r="E125" s="3">
        <v>450000</v>
      </c>
      <c r="F125" t="str" cm="1">
        <f t="array" ref="F125">IFERROR(VLOOKUP(D125,TRIM(Products!$A$1:$C$8),2,FALSE),"Unknown")</f>
        <v>Laptop</v>
      </c>
      <c r="G125" t="str">
        <f>IFERROR(VLOOKUP(C125,State_Zone!$A$1:$B$17,2,FALSE),"unknown state")</f>
        <v>EAST</v>
      </c>
    </row>
    <row r="126" spans="1:7" x14ac:dyDescent="0.25">
      <c r="A126" s="5">
        <v>43590</v>
      </c>
      <c r="B126" s="3" t="s">
        <v>57</v>
      </c>
      <c r="C126" s="3" t="s">
        <v>32</v>
      </c>
      <c r="D126" s="3" t="s">
        <v>3</v>
      </c>
      <c r="E126" s="3">
        <v>300000</v>
      </c>
      <c r="F126" t="str" cm="1">
        <f t="array" ref="F126">IFERROR(VLOOKUP(D126,TRIM(Products!$A$1:$C$8),2,FALSE),"Unknown")</f>
        <v>Laptop</v>
      </c>
      <c r="G126" t="str">
        <f>IFERROR(VLOOKUP(C126,State_Zone!$A$1:$B$17,2,FALSE),"unknown state")</f>
        <v>SOUTH</v>
      </c>
    </row>
    <row r="127" spans="1:7" x14ac:dyDescent="0.25">
      <c r="A127" s="5">
        <v>43591</v>
      </c>
      <c r="B127" s="3" t="s">
        <v>55</v>
      </c>
      <c r="C127" s="3" t="s">
        <v>24</v>
      </c>
      <c r="D127" s="3" t="s">
        <v>3</v>
      </c>
      <c r="E127" s="3">
        <v>400000</v>
      </c>
      <c r="F127" t="str" cm="1">
        <f t="array" ref="F127">IFERROR(VLOOKUP(D127,TRIM(Products!$A$1:$C$8),2,FALSE),"Unknown")</f>
        <v>Laptop</v>
      </c>
      <c r="G127" t="str">
        <f>IFERROR(VLOOKUP(C127,State_Zone!$A$1:$B$17,2,FALSE),"unknown state")</f>
        <v>WEST</v>
      </c>
    </row>
    <row r="128" spans="1:7" x14ac:dyDescent="0.25">
      <c r="A128" s="5">
        <v>43592</v>
      </c>
      <c r="B128" s="3" t="s">
        <v>57</v>
      </c>
      <c r="C128" s="3" t="s">
        <v>19</v>
      </c>
      <c r="D128" s="3" t="s">
        <v>3</v>
      </c>
      <c r="E128" s="3">
        <v>400000</v>
      </c>
      <c r="F128" t="str" cm="1">
        <f t="array" ref="F128">IFERROR(VLOOKUP(D128,TRIM(Products!$A$1:$C$8),2,FALSE),"Unknown")</f>
        <v>Laptop</v>
      </c>
      <c r="G128" t="str">
        <f>IFERROR(VLOOKUP(C128,State_Zone!$A$1:$B$17,2,FALSE),"unknown state")</f>
        <v>EAST</v>
      </c>
    </row>
    <row r="129" spans="1:7" x14ac:dyDescent="0.25">
      <c r="A129" s="5">
        <v>43593</v>
      </c>
      <c r="B129" s="3" t="s">
        <v>49</v>
      </c>
      <c r="C129" s="3" t="s">
        <v>24</v>
      </c>
      <c r="D129" s="3" t="s">
        <v>3</v>
      </c>
      <c r="E129" s="3">
        <v>200000</v>
      </c>
      <c r="F129" t="str" cm="1">
        <f t="array" ref="F129">IFERROR(VLOOKUP(D129,TRIM(Products!$A$1:$C$8),2,FALSE),"Unknown")</f>
        <v>Laptop</v>
      </c>
      <c r="G129" t="str">
        <f>IFERROR(VLOOKUP(C129,State_Zone!$A$1:$B$17,2,FALSE),"unknown state")</f>
        <v>WEST</v>
      </c>
    </row>
    <row r="130" spans="1:7" x14ac:dyDescent="0.25">
      <c r="A130" s="5">
        <v>43594</v>
      </c>
      <c r="B130" s="3" t="s">
        <v>47</v>
      </c>
      <c r="C130" s="3" t="s">
        <v>36</v>
      </c>
      <c r="D130" s="3" t="s">
        <v>13</v>
      </c>
      <c r="E130" s="3">
        <v>280000</v>
      </c>
      <c r="F130" t="str" cm="1">
        <f t="array" ref="F130">IFERROR(VLOOKUP(D130,TRIM(Products!$A$1:$C$8),2,FALSE),"Unknown")</f>
        <v>Desktop</v>
      </c>
      <c r="G130" t="str">
        <f>IFERROR(VLOOKUP(C130,State_Zone!$A$1:$B$17,2,FALSE),"unknown state")</f>
        <v>NORTH</v>
      </c>
    </row>
    <row r="131" spans="1:7" x14ac:dyDescent="0.25">
      <c r="A131" s="5">
        <v>43595</v>
      </c>
      <c r="B131" s="3" t="s">
        <v>59</v>
      </c>
      <c r="C131" s="3" t="s">
        <v>32</v>
      </c>
      <c r="D131" s="3" t="s">
        <v>3</v>
      </c>
      <c r="E131" s="3">
        <v>200000</v>
      </c>
      <c r="F131" t="str" cm="1">
        <f t="array" ref="F131">IFERROR(VLOOKUP(D131,TRIM(Products!$A$1:$C$8),2,FALSE),"Unknown")</f>
        <v>Laptop</v>
      </c>
      <c r="G131" t="str">
        <f>IFERROR(VLOOKUP(C131,State_Zone!$A$1:$B$17,2,FALSE),"unknown state")</f>
        <v>SOUTH</v>
      </c>
    </row>
    <row r="132" spans="1:7" x14ac:dyDescent="0.25">
      <c r="A132" s="5">
        <v>43596</v>
      </c>
      <c r="B132" s="3" t="s">
        <v>59</v>
      </c>
      <c r="C132" s="3" t="s">
        <v>22</v>
      </c>
      <c r="D132" s="3" t="s">
        <v>7</v>
      </c>
      <c r="E132" s="3">
        <v>240000</v>
      </c>
      <c r="F132" t="str" cm="1">
        <f t="array" ref="F132">IFERROR(VLOOKUP(D132,TRIM(Products!$A$1:$C$8),2,FALSE),"Unknown")</f>
        <v>Camera</v>
      </c>
      <c r="G132" t="str">
        <f>IFERROR(VLOOKUP(C132,State_Zone!$A$1:$B$17,2,FALSE),"unknown state")</f>
        <v>EAST</v>
      </c>
    </row>
    <row r="133" spans="1:7" x14ac:dyDescent="0.25">
      <c r="A133" s="5">
        <v>43597</v>
      </c>
      <c r="B133" s="3" t="s">
        <v>43</v>
      </c>
      <c r="C133" s="3" t="s">
        <v>28</v>
      </c>
      <c r="D133" s="3" t="s">
        <v>11</v>
      </c>
      <c r="E133" s="3">
        <v>175000</v>
      </c>
      <c r="F133" t="str" cm="1">
        <f t="array" ref="F133">IFERROR(VLOOKUP(D133,TRIM(Products!$A$1:$C$8),2,FALSE),"Unknown")</f>
        <v>VR</v>
      </c>
      <c r="G133" t="str">
        <f>IFERROR(VLOOKUP(C133,State_Zone!$A$1:$B$17,2,FALSE),"unknown state")</f>
        <v>WEST</v>
      </c>
    </row>
    <row r="134" spans="1:7" x14ac:dyDescent="0.25">
      <c r="A134" s="5">
        <v>43598</v>
      </c>
      <c r="B134" s="3" t="s">
        <v>59</v>
      </c>
      <c r="C134" s="3" t="s">
        <v>24</v>
      </c>
      <c r="D134" s="3" t="s">
        <v>3</v>
      </c>
      <c r="E134" s="3">
        <v>200000</v>
      </c>
      <c r="F134" t="str" cm="1">
        <f t="array" ref="F134">IFERROR(VLOOKUP(D134,TRIM(Products!$A$1:$C$8),2,FALSE),"Unknown")</f>
        <v>Laptop</v>
      </c>
      <c r="G134" t="str">
        <f>IFERROR(VLOOKUP(C134,State_Zone!$A$1:$B$17,2,FALSE),"unknown state")</f>
        <v>WEST</v>
      </c>
    </row>
    <row r="135" spans="1:7" x14ac:dyDescent="0.25">
      <c r="A135" s="5">
        <v>43599</v>
      </c>
      <c r="B135" s="3" t="s">
        <v>41</v>
      </c>
      <c r="C135" s="3" t="s">
        <v>36</v>
      </c>
      <c r="D135" s="3" t="s">
        <v>5</v>
      </c>
      <c r="E135" s="3">
        <v>180000</v>
      </c>
      <c r="F135" t="str" cm="1">
        <f t="array" ref="F135">IFERROR(VLOOKUP(D135,TRIM(Products!$A$1:$C$8),2,FALSE),"Unknown")</f>
        <v>Mobile</v>
      </c>
      <c r="G135" t="str">
        <f>IFERROR(VLOOKUP(C135,State_Zone!$A$1:$B$17,2,FALSE),"unknown state")</f>
        <v>NORTH</v>
      </c>
    </row>
    <row r="136" spans="1:7" x14ac:dyDescent="0.25">
      <c r="A136" s="5">
        <v>43600</v>
      </c>
      <c r="B136" s="3" t="s">
        <v>41</v>
      </c>
      <c r="C136" s="3" t="s">
        <v>23</v>
      </c>
      <c r="D136" s="3" t="s">
        <v>3</v>
      </c>
      <c r="E136" s="3">
        <v>450000</v>
      </c>
      <c r="F136" t="str" cm="1">
        <f t="array" ref="F136">IFERROR(VLOOKUP(D136,TRIM(Products!$A$1:$C$8),2,FALSE),"Unknown")</f>
        <v>Laptop</v>
      </c>
      <c r="G136" t="str">
        <f>IFERROR(VLOOKUP(C136,State_Zone!$A$1:$B$17,2,FALSE),"unknown state")</f>
        <v>EAST</v>
      </c>
    </row>
    <row r="137" spans="1:7" x14ac:dyDescent="0.25">
      <c r="A137" s="5">
        <v>43601</v>
      </c>
      <c r="B137" s="3" t="s">
        <v>41</v>
      </c>
      <c r="C137" s="3" t="s">
        <v>28</v>
      </c>
      <c r="D137" s="3" t="s">
        <v>13</v>
      </c>
      <c r="E137" s="3">
        <v>280000</v>
      </c>
      <c r="F137" t="str" cm="1">
        <f t="array" ref="F137">IFERROR(VLOOKUP(D137,TRIM(Products!$A$1:$C$8),2,FALSE),"Unknown")</f>
        <v>Desktop</v>
      </c>
      <c r="G137" t="str">
        <f>IFERROR(VLOOKUP(C137,State_Zone!$A$1:$B$17,2,FALSE),"unknown state")</f>
        <v>WEST</v>
      </c>
    </row>
    <row r="138" spans="1:7" x14ac:dyDescent="0.25">
      <c r="A138" s="5">
        <v>43602</v>
      </c>
      <c r="B138" s="3" t="s">
        <v>55</v>
      </c>
      <c r="C138" s="3" t="s">
        <v>36</v>
      </c>
      <c r="D138" s="3" t="s">
        <v>13</v>
      </c>
      <c r="E138" s="3">
        <v>140000</v>
      </c>
      <c r="F138" t="str" cm="1">
        <f t="array" ref="F138">IFERROR(VLOOKUP(D138,TRIM(Products!$A$1:$C$8),2,FALSE),"Unknown")</f>
        <v>Desktop</v>
      </c>
      <c r="G138" t="str">
        <f>IFERROR(VLOOKUP(C138,State_Zone!$A$1:$B$17,2,FALSE),"unknown state")</f>
        <v>NORTH</v>
      </c>
    </row>
    <row r="139" spans="1:7" x14ac:dyDescent="0.25">
      <c r="A139" s="5">
        <v>43603</v>
      </c>
      <c r="B139" s="3" t="s">
        <v>53</v>
      </c>
      <c r="C139" s="3" t="s">
        <v>36</v>
      </c>
      <c r="D139" s="3" t="s">
        <v>13</v>
      </c>
      <c r="E139" s="3">
        <v>350000</v>
      </c>
      <c r="F139" t="str" cm="1">
        <f t="array" ref="F139">IFERROR(VLOOKUP(D139,TRIM(Products!$A$1:$C$8),2,FALSE),"Unknown")</f>
        <v>Desktop</v>
      </c>
      <c r="G139" t="str">
        <f>IFERROR(VLOOKUP(C139,State_Zone!$A$1:$B$17,2,FALSE),"unknown state")</f>
        <v>NORTH</v>
      </c>
    </row>
    <row r="140" spans="1:7" x14ac:dyDescent="0.25">
      <c r="A140" s="5">
        <v>43604</v>
      </c>
      <c r="B140" s="3" t="s">
        <v>45</v>
      </c>
      <c r="C140" s="3" t="s">
        <v>31</v>
      </c>
      <c r="D140" s="3" t="s">
        <v>15</v>
      </c>
      <c r="E140" s="3">
        <v>14000</v>
      </c>
      <c r="F140" t="str" cm="1">
        <f t="array" ref="F140">IFERROR(VLOOKUP(D140,TRIM(Products!$A$1:$C$8),2,FALSE),"Unknown")</f>
        <v>Keyboard</v>
      </c>
      <c r="G140" t="str">
        <f>IFERROR(VLOOKUP(C140,State_Zone!$A$1:$B$17,2,FALSE),"unknown state")</f>
        <v>SOUTH</v>
      </c>
    </row>
    <row r="141" spans="1:7" x14ac:dyDescent="0.25">
      <c r="A141" s="5">
        <v>43605</v>
      </c>
      <c r="B141" s="3" t="s">
        <v>59</v>
      </c>
      <c r="C141" s="3" t="s">
        <v>23</v>
      </c>
      <c r="D141" s="3" t="s">
        <v>7</v>
      </c>
      <c r="E141" s="3">
        <v>160000</v>
      </c>
      <c r="F141" t="str" cm="1">
        <f t="array" ref="F141">IFERROR(VLOOKUP(D141,TRIM(Products!$A$1:$C$8),2,FALSE),"Unknown")</f>
        <v>Camera</v>
      </c>
      <c r="G141" t="str">
        <f>IFERROR(VLOOKUP(C141,State_Zone!$A$1:$B$17,2,FALSE),"unknown state")</f>
        <v>EAST</v>
      </c>
    </row>
    <row r="142" spans="1:7" x14ac:dyDescent="0.25">
      <c r="A142" s="5">
        <v>43606</v>
      </c>
      <c r="B142" s="3" t="s">
        <v>49</v>
      </c>
      <c r="C142" s="3" t="s">
        <v>19</v>
      </c>
      <c r="D142" s="3" t="s">
        <v>7</v>
      </c>
      <c r="E142" s="3">
        <v>240000</v>
      </c>
      <c r="F142" t="str" cm="1">
        <f t="array" ref="F142">IFERROR(VLOOKUP(D142,TRIM(Products!$A$1:$C$8),2,FALSE),"Unknown")</f>
        <v>Camera</v>
      </c>
      <c r="G142" t="str">
        <f>IFERROR(VLOOKUP(C142,State_Zone!$A$1:$B$17,2,FALSE),"unknown state")</f>
        <v>EAST</v>
      </c>
    </row>
    <row r="143" spans="1:7" x14ac:dyDescent="0.25">
      <c r="A143" s="5">
        <v>43607</v>
      </c>
      <c r="B143" s="3" t="s">
        <v>41</v>
      </c>
      <c r="C143" s="3" t="s">
        <v>31</v>
      </c>
      <c r="D143" s="3" t="s">
        <v>3</v>
      </c>
      <c r="E143" s="3">
        <v>350000</v>
      </c>
      <c r="F143" t="str" cm="1">
        <f t="array" ref="F143">IFERROR(VLOOKUP(D143,TRIM(Products!$A$1:$C$8),2,FALSE),"Unknown")</f>
        <v>Laptop</v>
      </c>
      <c r="G143" t="str">
        <f>IFERROR(VLOOKUP(C143,State_Zone!$A$1:$B$17,2,FALSE),"unknown state")</f>
        <v>SOUTH</v>
      </c>
    </row>
    <row r="144" spans="1:7" x14ac:dyDescent="0.25">
      <c r="A144" s="5">
        <v>43608</v>
      </c>
      <c r="B144" s="3" t="s">
        <v>57</v>
      </c>
      <c r="C144" s="3" t="s">
        <v>38</v>
      </c>
      <c r="D144" s="3" t="s">
        <v>11</v>
      </c>
      <c r="E144" s="3">
        <v>150000</v>
      </c>
      <c r="F144" t="str" cm="1">
        <f t="array" ref="F144">IFERROR(VLOOKUP(D144,TRIM(Products!$A$1:$C$8),2,FALSE),"Unknown")</f>
        <v>VR</v>
      </c>
      <c r="G144" t="str">
        <f>IFERROR(VLOOKUP(C144,State_Zone!$A$1:$B$17,2,FALSE),"unknown state")</f>
        <v>NORTH</v>
      </c>
    </row>
    <row r="145" spans="1:7" x14ac:dyDescent="0.25">
      <c r="A145" s="5">
        <v>43609</v>
      </c>
      <c r="B145" s="3" t="s">
        <v>51</v>
      </c>
      <c r="C145" s="3" t="s">
        <v>29</v>
      </c>
      <c r="D145" s="3" t="s">
        <v>9</v>
      </c>
      <c r="E145" s="3">
        <v>20000</v>
      </c>
      <c r="F145" t="str" cm="1">
        <f t="array" ref="F145">IFERROR(VLOOKUP(D145,TRIM(Products!$A$1:$C$8),2,FALSE),"Unknown")</f>
        <v>Earphone</v>
      </c>
      <c r="G145" t="str">
        <f>IFERROR(VLOOKUP(C145,State_Zone!$A$1:$B$17,2,FALSE),"unknown state")</f>
        <v>SOUTH</v>
      </c>
    </row>
    <row r="146" spans="1:7" x14ac:dyDescent="0.25">
      <c r="A146" s="5">
        <v>43610</v>
      </c>
      <c r="B146" s="3" t="s">
        <v>59</v>
      </c>
      <c r="C146" s="3" t="s">
        <v>19</v>
      </c>
      <c r="D146" s="3" t="s">
        <v>11</v>
      </c>
      <c r="E146" s="3">
        <v>100000</v>
      </c>
      <c r="F146" t="str" cm="1">
        <f t="array" ref="F146">IFERROR(VLOOKUP(D146,TRIM(Products!$A$1:$C$8),2,FALSE),"Unknown")</f>
        <v>VR</v>
      </c>
      <c r="G146" t="str">
        <f>IFERROR(VLOOKUP(C146,State_Zone!$A$1:$B$17,2,FALSE),"unknown state")</f>
        <v>EAST</v>
      </c>
    </row>
    <row r="147" spans="1:7" x14ac:dyDescent="0.25">
      <c r="A147" s="5">
        <v>43611</v>
      </c>
      <c r="B147" s="3" t="s">
        <v>51</v>
      </c>
      <c r="C147" s="3" t="s">
        <v>21</v>
      </c>
      <c r="D147" s="3" t="s">
        <v>7</v>
      </c>
      <c r="E147" s="3">
        <v>400000</v>
      </c>
      <c r="F147" t="str" cm="1">
        <f t="array" ref="F147">IFERROR(VLOOKUP(D147,TRIM(Products!$A$1:$C$8),2,FALSE),"Unknown")</f>
        <v>Camera</v>
      </c>
      <c r="G147" t="str">
        <f>IFERROR(VLOOKUP(C147,State_Zone!$A$1:$B$17,2,FALSE),"unknown state")</f>
        <v>EAST</v>
      </c>
    </row>
    <row r="148" spans="1:7" x14ac:dyDescent="0.25">
      <c r="A148" s="5">
        <v>43612</v>
      </c>
      <c r="B148" s="3" t="s">
        <v>47</v>
      </c>
      <c r="C148" s="3" t="s">
        <v>19</v>
      </c>
      <c r="D148" s="3" t="s">
        <v>11</v>
      </c>
      <c r="E148" s="3">
        <v>250000</v>
      </c>
      <c r="F148" t="str" cm="1">
        <f t="array" ref="F148">IFERROR(VLOOKUP(D148,TRIM(Products!$A$1:$C$8),2,FALSE),"Unknown")</f>
        <v>VR</v>
      </c>
      <c r="G148" t="str">
        <f>IFERROR(VLOOKUP(C148,State_Zone!$A$1:$B$17,2,FALSE),"unknown state")</f>
        <v>EAST</v>
      </c>
    </row>
    <row r="149" spans="1:7" x14ac:dyDescent="0.25">
      <c r="A149" s="5">
        <v>43613</v>
      </c>
      <c r="B149" s="3" t="s">
        <v>47</v>
      </c>
      <c r="C149" s="3" t="s">
        <v>22</v>
      </c>
      <c r="D149" s="3" t="s">
        <v>11</v>
      </c>
      <c r="E149" s="3">
        <v>125000</v>
      </c>
      <c r="F149" t="str" cm="1">
        <f t="array" ref="F149">IFERROR(VLOOKUP(D149,TRIM(Products!$A$1:$C$8),2,FALSE),"Unknown")</f>
        <v>VR</v>
      </c>
      <c r="G149" t="str">
        <f>IFERROR(VLOOKUP(C149,State_Zone!$A$1:$B$17,2,FALSE),"unknown state")</f>
        <v>EAST</v>
      </c>
    </row>
    <row r="150" spans="1:7" x14ac:dyDescent="0.25">
      <c r="A150" s="5">
        <v>43614</v>
      </c>
      <c r="B150" s="3" t="s">
        <v>45</v>
      </c>
      <c r="C150" s="3" t="s">
        <v>33</v>
      </c>
      <c r="D150" s="3" t="s">
        <v>5</v>
      </c>
      <c r="E150" s="3">
        <v>300000</v>
      </c>
      <c r="F150" t="str" cm="1">
        <f t="array" ref="F150">IFERROR(VLOOKUP(D150,TRIM(Products!$A$1:$C$8),2,FALSE),"Unknown")</f>
        <v>Mobile</v>
      </c>
      <c r="G150" t="str">
        <f>IFERROR(VLOOKUP(C150,State_Zone!$A$1:$B$17,2,FALSE),"unknown state")</f>
        <v>SOUTH</v>
      </c>
    </row>
    <row r="151" spans="1:7" x14ac:dyDescent="0.25">
      <c r="A151" s="5">
        <v>43615</v>
      </c>
      <c r="B151" s="3" t="s">
        <v>57</v>
      </c>
      <c r="C151" s="3" t="s">
        <v>21</v>
      </c>
      <c r="D151" s="3" t="s">
        <v>7</v>
      </c>
      <c r="E151" s="3">
        <v>360000</v>
      </c>
      <c r="F151" t="str" cm="1">
        <f t="array" ref="F151">IFERROR(VLOOKUP(D151,TRIM(Products!$A$1:$C$8),2,FALSE),"Unknown")</f>
        <v>Camera</v>
      </c>
      <c r="G151" t="str">
        <f>IFERROR(VLOOKUP(C151,State_Zone!$A$1:$B$17,2,FALSE),"unknown state")</f>
        <v>EAST</v>
      </c>
    </row>
    <row r="152" spans="1:7" x14ac:dyDescent="0.25">
      <c r="A152" s="5">
        <v>43616</v>
      </c>
      <c r="B152" s="3" t="s">
        <v>59</v>
      </c>
      <c r="C152" s="3" t="s">
        <v>22</v>
      </c>
      <c r="D152" s="3" t="s">
        <v>9</v>
      </c>
      <c r="E152" s="3">
        <v>20000</v>
      </c>
      <c r="F152" t="str" cm="1">
        <f t="array" ref="F152">IFERROR(VLOOKUP(D152,TRIM(Products!$A$1:$C$8),2,FALSE),"Unknown")</f>
        <v>Earphone</v>
      </c>
      <c r="G152" t="str">
        <f>IFERROR(VLOOKUP(C152,State_Zone!$A$1:$B$17,2,FALSE),"unknown state")</f>
        <v>EAST</v>
      </c>
    </row>
    <row r="153" spans="1:7" x14ac:dyDescent="0.25">
      <c r="A153" s="5">
        <v>43617</v>
      </c>
      <c r="B153" s="3" t="s">
        <v>51</v>
      </c>
      <c r="C153" s="3" t="s">
        <v>34</v>
      </c>
      <c r="D153" s="3" t="s">
        <v>5</v>
      </c>
      <c r="E153" s="3">
        <v>180000</v>
      </c>
      <c r="F153" t="str" cm="1">
        <f t="array" ref="F153">IFERROR(VLOOKUP(D153,TRIM(Products!$A$1:$C$8),2,FALSE),"Unknown")</f>
        <v>Mobile</v>
      </c>
      <c r="G153" t="str">
        <f>IFERROR(VLOOKUP(C153,State_Zone!$A$1:$B$17,2,FALSE),"unknown state")</f>
        <v>NORTH</v>
      </c>
    </row>
    <row r="154" spans="1:7" x14ac:dyDescent="0.25">
      <c r="A154" s="5">
        <v>43618</v>
      </c>
      <c r="B154" s="3" t="s">
        <v>49</v>
      </c>
      <c r="C154" s="3" t="s">
        <v>26</v>
      </c>
      <c r="D154" s="3" t="s">
        <v>7</v>
      </c>
      <c r="E154" s="3">
        <v>200000</v>
      </c>
      <c r="F154" t="str" cm="1">
        <f t="array" ref="F154">IFERROR(VLOOKUP(D154,TRIM(Products!$A$1:$C$8),2,FALSE),"Unknown")</f>
        <v>Camera</v>
      </c>
      <c r="G154" t="str">
        <f>IFERROR(VLOOKUP(C154,State_Zone!$A$1:$B$17,2,FALSE),"unknown state")</f>
        <v>WEST</v>
      </c>
    </row>
    <row r="155" spans="1:7" x14ac:dyDescent="0.25">
      <c r="A155" s="5">
        <v>43619</v>
      </c>
      <c r="B155" s="3" t="s">
        <v>55</v>
      </c>
      <c r="C155" s="3" t="s">
        <v>23</v>
      </c>
      <c r="D155" s="3" t="s">
        <v>15</v>
      </c>
      <c r="E155" s="3">
        <v>14000</v>
      </c>
      <c r="F155" t="str" cm="1">
        <f t="array" ref="F155">IFERROR(VLOOKUP(D155,TRIM(Products!$A$1:$C$8),2,FALSE),"Unknown")</f>
        <v>Keyboard</v>
      </c>
      <c r="G155" t="str">
        <f>IFERROR(VLOOKUP(C155,State_Zone!$A$1:$B$17,2,FALSE),"unknown state")</f>
        <v>EAST</v>
      </c>
    </row>
    <row r="156" spans="1:7" x14ac:dyDescent="0.25">
      <c r="A156" s="5">
        <v>43620</v>
      </c>
      <c r="B156" s="3" t="s">
        <v>57</v>
      </c>
      <c r="C156" s="3" t="s">
        <v>33</v>
      </c>
      <c r="D156" s="3" t="s">
        <v>15</v>
      </c>
      <c r="E156" s="3">
        <v>14000</v>
      </c>
      <c r="F156" t="str" cm="1">
        <f t="array" ref="F156">IFERROR(VLOOKUP(D156,TRIM(Products!$A$1:$C$8),2,FALSE),"Unknown")</f>
        <v>Keyboard</v>
      </c>
      <c r="G156" t="str">
        <f>IFERROR(VLOOKUP(C156,State_Zone!$A$1:$B$17,2,FALSE),"unknown state")</f>
        <v>SOUTH</v>
      </c>
    </row>
    <row r="157" spans="1:7" x14ac:dyDescent="0.25">
      <c r="A157" s="5">
        <v>43621</v>
      </c>
      <c r="B157" s="3" t="s">
        <v>43</v>
      </c>
      <c r="C157" s="3" t="s">
        <v>31</v>
      </c>
      <c r="D157" s="3" t="s">
        <v>5</v>
      </c>
      <c r="E157" s="3">
        <v>240000</v>
      </c>
      <c r="F157" t="str" cm="1">
        <f t="array" ref="F157">IFERROR(VLOOKUP(D157,TRIM(Products!$A$1:$C$8),2,FALSE),"Unknown")</f>
        <v>Mobile</v>
      </c>
      <c r="G157" t="str">
        <f>IFERROR(VLOOKUP(C157,State_Zone!$A$1:$B$17,2,FALSE),"unknown state")</f>
        <v>SOUTH</v>
      </c>
    </row>
    <row r="158" spans="1:7" x14ac:dyDescent="0.25">
      <c r="A158" s="5">
        <v>43622</v>
      </c>
      <c r="B158" s="3" t="s">
        <v>51</v>
      </c>
      <c r="C158" s="3" t="s">
        <v>22</v>
      </c>
      <c r="D158" s="3" t="s">
        <v>13</v>
      </c>
      <c r="E158" s="3">
        <v>245000</v>
      </c>
      <c r="F158" t="str" cm="1">
        <f t="array" ref="F158">IFERROR(VLOOKUP(D158,TRIM(Products!$A$1:$C$8),2,FALSE),"Unknown")</f>
        <v>Desktop</v>
      </c>
      <c r="G158" t="str">
        <f>IFERROR(VLOOKUP(C158,State_Zone!$A$1:$B$17,2,FALSE),"unknown state")</f>
        <v>EAST</v>
      </c>
    </row>
    <row r="159" spans="1:7" x14ac:dyDescent="0.25">
      <c r="A159" s="5">
        <v>43623</v>
      </c>
      <c r="B159" s="3" t="s">
        <v>43</v>
      </c>
      <c r="C159" s="3" t="s">
        <v>37</v>
      </c>
      <c r="D159" s="3" t="s">
        <v>11</v>
      </c>
      <c r="E159" s="3">
        <v>200000</v>
      </c>
      <c r="F159" t="str" cm="1">
        <f t="array" ref="F159">IFERROR(VLOOKUP(D159,TRIM(Products!$A$1:$C$8),2,FALSE),"Unknown")</f>
        <v>VR</v>
      </c>
      <c r="G159" t="str">
        <f>IFERROR(VLOOKUP(C159,State_Zone!$A$1:$B$17,2,FALSE),"unknown state")</f>
        <v>NORTH</v>
      </c>
    </row>
    <row r="160" spans="1:7" x14ac:dyDescent="0.25">
      <c r="A160" s="5">
        <v>43624</v>
      </c>
      <c r="B160" s="3" t="s">
        <v>45</v>
      </c>
      <c r="C160" s="3" t="s">
        <v>22</v>
      </c>
      <c r="D160" s="3" t="s">
        <v>3</v>
      </c>
      <c r="E160" s="3">
        <v>450000</v>
      </c>
      <c r="F160" t="str" cm="1">
        <f t="array" ref="F160">IFERROR(VLOOKUP(D160,TRIM(Products!$A$1:$C$8),2,FALSE),"Unknown")</f>
        <v>Laptop</v>
      </c>
      <c r="G160" t="str">
        <f>IFERROR(VLOOKUP(C160,State_Zone!$A$1:$B$17,2,FALSE),"unknown state")</f>
        <v>EAST</v>
      </c>
    </row>
    <row r="161" spans="1:7" x14ac:dyDescent="0.25">
      <c r="A161" s="5">
        <v>43625</v>
      </c>
      <c r="B161" s="3" t="s">
        <v>43</v>
      </c>
      <c r="C161" s="3" t="s">
        <v>23</v>
      </c>
      <c r="D161" s="3" t="s">
        <v>13</v>
      </c>
      <c r="E161" s="3">
        <v>245000</v>
      </c>
      <c r="F161" t="str" cm="1">
        <f t="array" ref="F161">IFERROR(VLOOKUP(D161,TRIM(Products!$A$1:$C$8),2,FALSE),"Unknown")</f>
        <v>Desktop</v>
      </c>
      <c r="G161" t="str">
        <f>IFERROR(VLOOKUP(C161,State_Zone!$A$1:$B$17,2,FALSE),"unknown state")</f>
        <v>EAST</v>
      </c>
    </row>
    <row r="162" spans="1:7" x14ac:dyDescent="0.25">
      <c r="A162" s="5">
        <v>43626</v>
      </c>
      <c r="B162" s="3" t="s">
        <v>47</v>
      </c>
      <c r="C162" s="3" t="s">
        <v>37</v>
      </c>
      <c r="D162" s="3" t="s">
        <v>13</v>
      </c>
      <c r="E162" s="3">
        <v>315000</v>
      </c>
      <c r="F162" t="str" cm="1">
        <f t="array" ref="F162">IFERROR(VLOOKUP(D162,TRIM(Products!$A$1:$C$8),2,FALSE),"Unknown")</f>
        <v>Desktop</v>
      </c>
      <c r="G162" t="str">
        <f>IFERROR(VLOOKUP(C162,State_Zone!$A$1:$B$17,2,FALSE),"unknown state")</f>
        <v>NORTH</v>
      </c>
    </row>
    <row r="163" spans="1:7" x14ac:dyDescent="0.25">
      <c r="A163" s="5">
        <v>43627</v>
      </c>
      <c r="B163" s="3" t="s">
        <v>51</v>
      </c>
      <c r="C163" s="3" t="s">
        <v>24</v>
      </c>
      <c r="D163" s="3" t="s">
        <v>15</v>
      </c>
      <c r="E163" s="3">
        <v>8000</v>
      </c>
      <c r="F163" t="str" cm="1">
        <f t="array" ref="F163">IFERROR(VLOOKUP(D163,TRIM(Products!$A$1:$C$8),2,FALSE),"Unknown")</f>
        <v>Keyboard</v>
      </c>
      <c r="G163" t="str">
        <f>IFERROR(VLOOKUP(C163,State_Zone!$A$1:$B$17,2,FALSE),"unknown state")</f>
        <v>WEST</v>
      </c>
    </row>
    <row r="164" spans="1:7" x14ac:dyDescent="0.25">
      <c r="A164" s="5">
        <v>43628</v>
      </c>
      <c r="B164" s="3" t="s">
        <v>51</v>
      </c>
      <c r="C164" s="3" t="s">
        <v>19</v>
      </c>
      <c r="D164" s="3" t="s">
        <v>15</v>
      </c>
      <c r="E164" s="3">
        <v>18000</v>
      </c>
      <c r="F164" t="str" cm="1">
        <f t="array" ref="F164">IFERROR(VLOOKUP(D164,TRIM(Products!$A$1:$C$8),2,FALSE),"Unknown")</f>
        <v>Keyboard</v>
      </c>
      <c r="G164" t="str">
        <f>IFERROR(VLOOKUP(C164,State_Zone!$A$1:$B$17,2,FALSE),"unknown state")</f>
        <v>EAST</v>
      </c>
    </row>
    <row r="165" spans="1:7" x14ac:dyDescent="0.25">
      <c r="A165" s="5">
        <v>43629</v>
      </c>
      <c r="B165" s="3" t="s">
        <v>55</v>
      </c>
      <c r="C165" s="3" t="s">
        <v>36</v>
      </c>
      <c r="D165" s="3" t="s">
        <v>3</v>
      </c>
      <c r="E165" s="3">
        <v>500000</v>
      </c>
      <c r="F165" t="str" cm="1">
        <f t="array" ref="F165">IFERROR(VLOOKUP(D165,TRIM(Products!$A$1:$C$8),2,FALSE),"Unknown")</f>
        <v>Laptop</v>
      </c>
      <c r="G165" t="str">
        <f>IFERROR(VLOOKUP(C165,State_Zone!$A$1:$B$17,2,FALSE),"unknown state")</f>
        <v>NORTH</v>
      </c>
    </row>
    <row r="166" spans="1:7" x14ac:dyDescent="0.25">
      <c r="A166" s="5">
        <v>43630</v>
      </c>
      <c r="B166" s="3" t="s">
        <v>57</v>
      </c>
      <c r="C166" s="3" t="s">
        <v>37</v>
      </c>
      <c r="D166" s="3" t="s">
        <v>5</v>
      </c>
      <c r="E166" s="3">
        <v>120000</v>
      </c>
      <c r="F166" t="str" cm="1">
        <f t="array" ref="F166">IFERROR(VLOOKUP(D166,TRIM(Products!$A$1:$C$8),2,FALSE),"Unknown")</f>
        <v>Mobile</v>
      </c>
      <c r="G166" t="str">
        <f>IFERROR(VLOOKUP(C166,State_Zone!$A$1:$B$17,2,FALSE),"unknown state")</f>
        <v>NORTH</v>
      </c>
    </row>
    <row r="167" spans="1:7" x14ac:dyDescent="0.25">
      <c r="A167" s="5">
        <v>43631</v>
      </c>
      <c r="B167" s="3" t="s">
        <v>43</v>
      </c>
      <c r="C167" s="3" t="s">
        <v>32</v>
      </c>
      <c r="D167" s="3" t="s">
        <v>13</v>
      </c>
      <c r="E167" s="3">
        <v>350000</v>
      </c>
      <c r="F167" t="str" cm="1">
        <f t="array" ref="F167">IFERROR(VLOOKUP(D167,TRIM(Products!$A$1:$C$8),2,FALSE),"Unknown")</f>
        <v>Desktop</v>
      </c>
      <c r="G167" t="str">
        <f>IFERROR(VLOOKUP(C167,State_Zone!$A$1:$B$17,2,FALSE),"unknown state")</f>
        <v>SOUTH</v>
      </c>
    </row>
    <row r="168" spans="1:7" x14ac:dyDescent="0.25">
      <c r="A168" s="5">
        <v>43632</v>
      </c>
      <c r="B168" s="3" t="s">
        <v>49</v>
      </c>
      <c r="C168" s="3" t="s">
        <v>28</v>
      </c>
      <c r="D168" s="3" t="s">
        <v>13</v>
      </c>
      <c r="E168" s="3">
        <v>350000</v>
      </c>
      <c r="F168" t="str" cm="1">
        <f t="array" ref="F168">IFERROR(VLOOKUP(D168,TRIM(Products!$A$1:$C$8),2,FALSE),"Unknown")</f>
        <v>Desktop</v>
      </c>
      <c r="G168" t="str">
        <f>IFERROR(VLOOKUP(C168,State_Zone!$A$1:$B$17,2,FALSE),"unknown state")</f>
        <v>WEST</v>
      </c>
    </row>
    <row r="169" spans="1:7" x14ac:dyDescent="0.25">
      <c r="A169" s="5">
        <v>43633</v>
      </c>
      <c r="B169" s="3" t="s">
        <v>43</v>
      </c>
      <c r="C169" s="3" t="s">
        <v>33</v>
      </c>
      <c r="D169" s="3" t="s">
        <v>15</v>
      </c>
      <c r="E169" s="3">
        <v>12000</v>
      </c>
      <c r="F169" t="str" cm="1">
        <f t="array" ref="F169">IFERROR(VLOOKUP(D169,TRIM(Products!$A$1:$C$8),2,FALSE),"Unknown")</f>
        <v>Keyboard</v>
      </c>
      <c r="G169" t="str">
        <f>IFERROR(VLOOKUP(C169,State_Zone!$A$1:$B$17,2,FALSE),"unknown state")</f>
        <v>SOUTH</v>
      </c>
    </row>
    <row r="170" spans="1:7" x14ac:dyDescent="0.25">
      <c r="A170" s="5">
        <v>43634</v>
      </c>
      <c r="B170" s="3" t="s">
        <v>55</v>
      </c>
      <c r="C170" s="3" t="s">
        <v>31</v>
      </c>
      <c r="D170" s="3" t="s">
        <v>5</v>
      </c>
      <c r="E170" s="3">
        <v>210000</v>
      </c>
      <c r="F170" t="str" cm="1">
        <f t="array" ref="F170">IFERROR(VLOOKUP(D170,TRIM(Products!$A$1:$C$8),2,FALSE),"Unknown")</f>
        <v>Mobile</v>
      </c>
      <c r="G170" t="str">
        <f>IFERROR(VLOOKUP(C170,State_Zone!$A$1:$B$17,2,FALSE),"unknown state")</f>
        <v>SOUTH</v>
      </c>
    </row>
    <row r="171" spans="1:7" x14ac:dyDescent="0.25">
      <c r="A171" s="5">
        <v>43635</v>
      </c>
      <c r="B171" s="3" t="s">
        <v>41</v>
      </c>
      <c r="C171" s="3" t="s">
        <v>36</v>
      </c>
      <c r="D171" s="3" t="s">
        <v>15</v>
      </c>
      <c r="E171" s="3">
        <v>18000</v>
      </c>
      <c r="F171" t="str" cm="1">
        <f t="array" ref="F171">IFERROR(VLOOKUP(D171,TRIM(Products!$A$1:$C$8),2,FALSE),"Unknown")</f>
        <v>Keyboard</v>
      </c>
      <c r="G171" t="str">
        <f>IFERROR(VLOOKUP(C171,State_Zone!$A$1:$B$17,2,FALSE),"unknown state")</f>
        <v>NORTH</v>
      </c>
    </row>
    <row r="172" spans="1:7" x14ac:dyDescent="0.25">
      <c r="A172" s="5">
        <v>43636</v>
      </c>
      <c r="B172" s="3" t="s">
        <v>51</v>
      </c>
      <c r="C172" s="3" t="s">
        <v>19</v>
      </c>
      <c r="D172" s="3" t="s">
        <v>13</v>
      </c>
      <c r="E172" s="3">
        <v>350000</v>
      </c>
      <c r="F172" t="str" cm="1">
        <f t="array" ref="F172">IFERROR(VLOOKUP(D172,TRIM(Products!$A$1:$C$8),2,FALSE),"Unknown")</f>
        <v>Desktop</v>
      </c>
      <c r="G172" t="str">
        <f>IFERROR(VLOOKUP(C172,State_Zone!$A$1:$B$17,2,FALSE),"unknown state")</f>
        <v>EAST</v>
      </c>
    </row>
    <row r="173" spans="1:7" x14ac:dyDescent="0.25">
      <c r="A173" s="5">
        <v>43637</v>
      </c>
      <c r="B173" s="3" t="s">
        <v>51</v>
      </c>
      <c r="C173" s="3" t="s">
        <v>31</v>
      </c>
      <c r="D173" s="3" t="s">
        <v>13</v>
      </c>
      <c r="E173" s="3">
        <v>315000</v>
      </c>
      <c r="F173" t="str" cm="1">
        <f t="array" ref="F173">IFERROR(VLOOKUP(D173,TRIM(Products!$A$1:$C$8),2,FALSE),"Unknown")</f>
        <v>Desktop</v>
      </c>
      <c r="G173" t="str">
        <f>IFERROR(VLOOKUP(C173,State_Zone!$A$1:$B$17,2,FALSE),"unknown state")</f>
        <v>SOUTH</v>
      </c>
    </row>
    <row r="174" spans="1:7" x14ac:dyDescent="0.25">
      <c r="A174" s="5">
        <v>43638</v>
      </c>
      <c r="B174" s="3" t="s">
        <v>49</v>
      </c>
      <c r="C174" s="3" t="s">
        <v>32</v>
      </c>
      <c r="D174" s="3" t="s">
        <v>9</v>
      </c>
      <c r="E174" s="3">
        <v>50000</v>
      </c>
      <c r="F174" t="str" cm="1">
        <f t="array" ref="F174">IFERROR(VLOOKUP(D174,TRIM(Products!$A$1:$C$8),2,FALSE),"Unknown")</f>
        <v>Earphone</v>
      </c>
      <c r="G174" t="str">
        <f>IFERROR(VLOOKUP(C174,State_Zone!$A$1:$B$17,2,FALSE),"unknown state")</f>
        <v>SOUTH</v>
      </c>
    </row>
    <row r="175" spans="1:7" x14ac:dyDescent="0.25">
      <c r="A175" s="5">
        <v>43639</v>
      </c>
      <c r="B175" s="3" t="s">
        <v>53</v>
      </c>
      <c r="C175" s="3" t="s">
        <v>28</v>
      </c>
      <c r="D175" s="3" t="s">
        <v>11</v>
      </c>
      <c r="E175" s="3">
        <v>100000</v>
      </c>
      <c r="F175" t="str" cm="1">
        <f t="array" ref="F175">IFERROR(VLOOKUP(D175,TRIM(Products!$A$1:$C$8),2,FALSE),"Unknown")</f>
        <v>VR</v>
      </c>
      <c r="G175" t="str">
        <f>IFERROR(VLOOKUP(C175,State_Zone!$A$1:$B$17,2,FALSE),"unknown state")</f>
        <v>WEST</v>
      </c>
    </row>
    <row r="176" spans="1:7" x14ac:dyDescent="0.25">
      <c r="A176" s="5">
        <v>43640</v>
      </c>
      <c r="B176" s="3" t="s">
        <v>43</v>
      </c>
      <c r="C176" s="3" t="s">
        <v>32</v>
      </c>
      <c r="D176" s="3" t="s">
        <v>7</v>
      </c>
      <c r="E176" s="3">
        <v>400000</v>
      </c>
      <c r="F176" t="str" cm="1">
        <f t="array" ref="F176">IFERROR(VLOOKUP(D176,TRIM(Products!$A$1:$C$8),2,FALSE),"Unknown")</f>
        <v>Camera</v>
      </c>
      <c r="G176" t="str">
        <f>IFERROR(VLOOKUP(C176,State_Zone!$A$1:$B$17,2,FALSE),"unknown state")</f>
        <v>SOUTH</v>
      </c>
    </row>
    <row r="177" spans="1:7" x14ac:dyDescent="0.25">
      <c r="A177" s="5">
        <v>43641</v>
      </c>
      <c r="B177" s="3" t="s">
        <v>51</v>
      </c>
      <c r="C177" s="3" t="s">
        <v>32</v>
      </c>
      <c r="D177" s="3" t="s">
        <v>7</v>
      </c>
      <c r="E177" s="3">
        <v>160000</v>
      </c>
      <c r="F177" t="str" cm="1">
        <f t="array" ref="F177">IFERROR(VLOOKUP(D177,TRIM(Products!$A$1:$C$8),2,FALSE),"Unknown")</f>
        <v>Camera</v>
      </c>
      <c r="G177" t="str">
        <f>IFERROR(VLOOKUP(C177,State_Zone!$A$1:$B$17,2,FALSE),"unknown state")</f>
        <v>SOUTH</v>
      </c>
    </row>
    <row r="178" spans="1:7" x14ac:dyDescent="0.25">
      <c r="A178" s="5">
        <v>43642</v>
      </c>
      <c r="B178" s="3" t="s">
        <v>51</v>
      </c>
      <c r="C178" s="3" t="s">
        <v>19</v>
      </c>
      <c r="D178" s="3" t="s">
        <v>3</v>
      </c>
      <c r="E178" s="3">
        <v>300000</v>
      </c>
      <c r="F178" t="str" cm="1">
        <f t="array" ref="F178">IFERROR(VLOOKUP(D178,TRIM(Products!$A$1:$C$8),2,FALSE),"Unknown")</f>
        <v>Laptop</v>
      </c>
      <c r="G178" t="str">
        <f>IFERROR(VLOOKUP(C178,State_Zone!$A$1:$B$17,2,FALSE),"unknown state")</f>
        <v>EAST</v>
      </c>
    </row>
    <row r="179" spans="1:7" x14ac:dyDescent="0.25">
      <c r="A179" s="5">
        <v>43643</v>
      </c>
      <c r="B179" s="3" t="s">
        <v>49</v>
      </c>
      <c r="C179" s="3" t="s">
        <v>32</v>
      </c>
      <c r="D179" s="3" t="s">
        <v>13</v>
      </c>
      <c r="E179" s="3">
        <v>175000</v>
      </c>
      <c r="F179" t="str" cm="1">
        <f t="array" ref="F179">IFERROR(VLOOKUP(D179,TRIM(Products!$A$1:$C$8),2,FALSE),"Unknown")</f>
        <v>Desktop</v>
      </c>
      <c r="G179" t="str">
        <f>IFERROR(VLOOKUP(C179,State_Zone!$A$1:$B$17,2,FALSE),"unknown state")</f>
        <v>SOUTH</v>
      </c>
    </row>
    <row r="180" spans="1:7" x14ac:dyDescent="0.25">
      <c r="A180" s="5">
        <v>43644</v>
      </c>
      <c r="B180" s="3" t="s">
        <v>45</v>
      </c>
      <c r="C180" s="3" t="s">
        <v>21</v>
      </c>
      <c r="D180" s="3" t="s">
        <v>3</v>
      </c>
      <c r="E180" s="3">
        <v>500000</v>
      </c>
      <c r="F180" t="str" cm="1">
        <f t="array" ref="F180">IFERROR(VLOOKUP(D180,TRIM(Products!$A$1:$C$8),2,FALSE),"Unknown")</f>
        <v>Laptop</v>
      </c>
      <c r="G180" t="str">
        <f>IFERROR(VLOOKUP(C180,State_Zone!$A$1:$B$17,2,FALSE),"unknown state")</f>
        <v>EAST</v>
      </c>
    </row>
    <row r="181" spans="1:7" x14ac:dyDescent="0.25">
      <c r="A181" s="5">
        <v>43645</v>
      </c>
      <c r="B181" s="3" t="s">
        <v>59</v>
      </c>
      <c r="C181" s="3" t="s">
        <v>26</v>
      </c>
      <c r="D181" s="3" t="s">
        <v>5</v>
      </c>
      <c r="E181" s="3">
        <v>300000</v>
      </c>
      <c r="F181" t="str" cm="1">
        <f t="array" ref="F181">IFERROR(VLOOKUP(D181,TRIM(Products!$A$1:$C$8),2,FALSE),"Unknown")</f>
        <v>Mobile</v>
      </c>
      <c r="G181" t="str">
        <f>IFERROR(VLOOKUP(C181,State_Zone!$A$1:$B$17,2,FALSE),"unknown state")</f>
        <v>WEST</v>
      </c>
    </row>
    <row r="182" spans="1:7" x14ac:dyDescent="0.25">
      <c r="A182" s="5">
        <v>43646</v>
      </c>
      <c r="B182" s="3" t="s">
        <v>55</v>
      </c>
      <c r="C182" s="3" t="s">
        <v>31</v>
      </c>
      <c r="D182" s="3" t="s">
        <v>13</v>
      </c>
      <c r="E182" s="3">
        <v>315000</v>
      </c>
      <c r="F182" t="str" cm="1">
        <f t="array" ref="F182">IFERROR(VLOOKUP(D182,TRIM(Products!$A$1:$C$8),2,FALSE),"Unknown")</f>
        <v>Desktop</v>
      </c>
      <c r="G182" t="str">
        <f>IFERROR(VLOOKUP(C182,State_Zone!$A$1:$B$17,2,FALSE),"unknown state")</f>
        <v>SOUTH</v>
      </c>
    </row>
    <row r="183" spans="1:7" x14ac:dyDescent="0.25">
      <c r="A183" s="5">
        <v>43647</v>
      </c>
      <c r="B183" s="3" t="s">
        <v>43</v>
      </c>
      <c r="C183" s="3" t="s">
        <v>26</v>
      </c>
      <c r="D183" s="3" t="s">
        <v>7</v>
      </c>
      <c r="E183" s="3">
        <v>360000</v>
      </c>
      <c r="F183" t="str" cm="1">
        <f t="array" ref="F183">IFERROR(VLOOKUP(D183,TRIM(Products!$A$1:$C$8),2,FALSE),"Unknown")</f>
        <v>Camera</v>
      </c>
      <c r="G183" t="str">
        <f>IFERROR(VLOOKUP(C183,State_Zone!$A$1:$B$17,2,FALSE),"unknown state")</f>
        <v>WEST</v>
      </c>
    </row>
    <row r="184" spans="1:7" x14ac:dyDescent="0.25">
      <c r="A184" s="5">
        <v>43648</v>
      </c>
      <c r="B184" s="3" t="s">
        <v>57</v>
      </c>
      <c r="C184" s="3" t="s">
        <v>23</v>
      </c>
      <c r="D184" s="3" t="s">
        <v>15</v>
      </c>
      <c r="E184" s="3">
        <v>16000</v>
      </c>
      <c r="F184" t="str" cm="1">
        <f t="array" ref="F184">IFERROR(VLOOKUP(D184,TRIM(Products!$A$1:$C$8),2,FALSE),"Unknown")</f>
        <v>Keyboard</v>
      </c>
      <c r="G184" t="str">
        <f>IFERROR(VLOOKUP(C184,State_Zone!$A$1:$B$17,2,FALSE),"unknown state")</f>
        <v>EAST</v>
      </c>
    </row>
    <row r="185" spans="1:7" x14ac:dyDescent="0.25">
      <c r="A185" s="5">
        <v>43649</v>
      </c>
      <c r="B185" s="3" t="s">
        <v>53</v>
      </c>
      <c r="C185" s="3" t="s">
        <v>33</v>
      </c>
      <c r="D185" s="3" t="s">
        <v>13</v>
      </c>
      <c r="E185" s="3">
        <v>280000</v>
      </c>
      <c r="F185" t="str" cm="1">
        <f t="array" ref="F185">IFERROR(VLOOKUP(D185,TRIM(Products!$A$1:$C$8),2,FALSE),"Unknown")</f>
        <v>Desktop</v>
      </c>
      <c r="G185" t="str">
        <f>IFERROR(VLOOKUP(C185,State_Zone!$A$1:$B$17,2,FALSE),"unknown state")</f>
        <v>SOUTH</v>
      </c>
    </row>
    <row r="186" spans="1:7" x14ac:dyDescent="0.25">
      <c r="A186" s="5">
        <v>43650</v>
      </c>
      <c r="B186" s="3" t="s">
        <v>43</v>
      </c>
      <c r="C186" s="3" t="s">
        <v>24</v>
      </c>
      <c r="D186" s="3" t="s">
        <v>5</v>
      </c>
      <c r="E186" s="3">
        <v>150000</v>
      </c>
      <c r="F186" t="str" cm="1">
        <f t="array" ref="F186">IFERROR(VLOOKUP(D186,TRIM(Products!$A$1:$C$8),2,FALSE),"Unknown")</f>
        <v>Mobile</v>
      </c>
      <c r="G186" t="str">
        <f>IFERROR(VLOOKUP(C186,State_Zone!$A$1:$B$17,2,FALSE),"unknown state")</f>
        <v>WEST</v>
      </c>
    </row>
    <row r="187" spans="1:7" x14ac:dyDescent="0.25">
      <c r="A187" s="5">
        <v>43651</v>
      </c>
      <c r="B187" s="3" t="s">
        <v>43</v>
      </c>
      <c r="C187" s="3" t="s">
        <v>19</v>
      </c>
      <c r="D187" s="3" t="s">
        <v>5</v>
      </c>
      <c r="E187" s="3">
        <v>300000</v>
      </c>
      <c r="F187" t="str" cm="1">
        <f t="array" ref="F187">IFERROR(VLOOKUP(D187,TRIM(Products!$A$1:$C$8),2,FALSE),"Unknown")</f>
        <v>Mobile</v>
      </c>
      <c r="G187" t="str">
        <f>IFERROR(VLOOKUP(C187,State_Zone!$A$1:$B$17,2,FALSE),"unknown state")</f>
        <v>EAST</v>
      </c>
    </row>
    <row r="188" spans="1:7" x14ac:dyDescent="0.25">
      <c r="A188" s="5">
        <v>43652</v>
      </c>
      <c r="B188" s="3" t="s">
        <v>53</v>
      </c>
      <c r="C188" s="3" t="s">
        <v>33</v>
      </c>
      <c r="D188" s="3" t="s">
        <v>3</v>
      </c>
      <c r="E188" s="3">
        <v>200000</v>
      </c>
      <c r="F188" t="str" cm="1">
        <f t="array" ref="F188">IFERROR(VLOOKUP(D188,TRIM(Products!$A$1:$C$8),2,FALSE),"Unknown")</f>
        <v>Laptop</v>
      </c>
      <c r="G188" t="str">
        <f>IFERROR(VLOOKUP(C188,State_Zone!$A$1:$B$17,2,FALSE),"unknown state")</f>
        <v>SOUTH</v>
      </c>
    </row>
    <row r="189" spans="1:7" x14ac:dyDescent="0.25">
      <c r="A189" s="5">
        <v>43653</v>
      </c>
      <c r="B189" s="3" t="s">
        <v>49</v>
      </c>
      <c r="C189" s="3" t="s">
        <v>19</v>
      </c>
      <c r="D189" s="3" t="s">
        <v>7</v>
      </c>
      <c r="E189" s="3">
        <v>160000</v>
      </c>
      <c r="F189" t="str" cm="1">
        <f t="array" ref="F189">IFERROR(VLOOKUP(D189,TRIM(Products!$A$1:$C$8),2,FALSE),"Unknown")</f>
        <v>Camera</v>
      </c>
      <c r="G189" t="str">
        <f>IFERROR(VLOOKUP(C189,State_Zone!$A$1:$B$17,2,FALSE),"unknown state")</f>
        <v>EAST</v>
      </c>
    </row>
    <row r="190" spans="1:7" x14ac:dyDescent="0.25">
      <c r="A190" s="5">
        <v>43654</v>
      </c>
      <c r="B190" s="3" t="s">
        <v>47</v>
      </c>
      <c r="C190" s="3" t="s">
        <v>27</v>
      </c>
      <c r="D190" s="3" t="s">
        <v>7</v>
      </c>
      <c r="E190" s="3">
        <v>360000</v>
      </c>
      <c r="F190" t="str" cm="1">
        <f t="array" ref="F190">IFERROR(VLOOKUP(D190,TRIM(Products!$A$1:$C$8),2,FALSE),"Unknown")</f>
        <v>Camera</v>
      </c>
      <c r="G190" t="str">
        <f>IFERROR(VLOOKUP(C190,State_Zone!$A$1:$B$17,2,FALSE),"unknown state")</f>
        <v>WEST</v>
      </c>
    </row>
    <row r="191" spans="1:7" x14ac:dyDescent="0.25">
      <c r="A191" s="5">
        <v>43655</v>
      </c>
      <c r="B191" s="3" t="s">
        <v>59</v>
      </c>
      <c r="C191" s="3" t="s">
        <v>28</v>
      </c>
      <c r="D191" s="3" t="s">
        <v>15</v>
      </c>
      <c r="E191" s="3">
        <v>8000</v>
      </c>
      <c r="F191" t="str" cm="1">
        <f t="array" ref="F191">IFERROR(VLOOKUP(D191,TRIM(Products!$A$1:$C$8),2,FALSE),"Unknown")</f>
        <v>Keyboard</v>
      </c>
      <c r="G191" t="str">
        <f>IFERROR(VLOOKUP(C191,State_Zone!$A$1:$B$17,2,FALSE),"unknown state")</f>
        <v>WEST</v>
      </c>
    </row>
    <row r="192" spans="1:7" x14ac:dyDescent="0.25">
      <c r="A192" s="5">
        <v>43656</v>
      </c>
      <c r="B192" s="3" t="s">
        <v>49</v>
      </c>
      <c r="C192" s="3" t="s">
        <v>37</v>
      </c>
      <c r="D192" s="3" t="s">
        <v>15</v>
      </c>
      <c r="E192" s="3">
        <v>12000</v>
      </c>
      <c r="F192" t="str" cm="1">
        <f t="array" ref="F192">IFERROR(VLOOKUP(D192,TRIM(Products!$A$1:$C$8),2,FALSE),"Unknown")</f>
        <v>Keyboard</v>
      </c>
      <c r="G192" t="str">
        <f>IFERROR(VLOOKUP(C192,State_Zone!$A$1:$B$17,2,FALSE),"unknown state")</f>
        <v>NORTH</v>
      </c>
    </row>
    <row r="193" spans="1:7" x14ac:dyDescent="0.25">
      <c r="A193" s="5">
        <v>43657</v>
      </c>
      <c r="B193" s="3" t="s">
        <v>43</v>
      </c>
      <c r="C193" s="3" t="s">
        <v>19</v>
      </c>
      <c r="D193" s="3" t="s">
        <v>11</v>
      </c>
      <c r="E193" s="3">
        <v>100000</v>
      </c>
      <c r="F193" t="str" cm="1">
        <f t="array" ref="F193">IFERROR(VLOOKUP(D193,TRIM(Products!$A$1:$C$8),2,FALSE),"Unknown")</f>
        <v>VR</v>
      </c>
      <c r="G193" t="str">
        <f>IFERROR(VLOOKUP(C193,State_Zone!$A$1:$B$17,2,FALSE),"unknown state")</f>
        <v>EAST</v>
      </c>
    </row>
    <row r="194" spans="1:7" x14ac:dyDescent="0.25">
      <c r="A194" s="5">
        <v>43658</v>
      </c>
      <c r="B194" s="3" t="s">
        <v>51</v>
      </c>
      <c r="C194" s="3" t="s">
        <v>38</v>
      </c>
      <c r="D194" s="3" t="s">
        <v>11</v>
      </c>
      <c r="E194" s="3">
        <v>150000</v>
      </c>
      <c r="F194" t="str" cm="1">
        <f t="array" ref="F194">IFERROR(VLOOKUP(D194,TRIM(Products!$A$1:$C$8),2,FALSE),"Unknown")</f>
        <v>VR</v>
      </c>
      <c r="G194" t="str">
        <f>IFERROR(VLOOKUP(C194,State_Zone!$A$1:$B$17,2,FALSE),"unknown state")</f>
        <v>NORTH</v>
      </c>
    </row>
    <row r="195" spans="1:7" x14ac:dyDescent="0.25">
      <c r="A195" s="5">
        <v>43659</v>
      </c>
      <c r="B195" s="3" t="s">
        <v>59</v>
      </c>
      <c r="C195" s="3" t="s">
        <v>37</v>
      </c>
      <c r="D195" s="3" t="s">
        <v>11</v>
      </c>
      <c r="E195" s="3">
        <v>150000</v>
      </c>
      <c r="F195" t="str" cm="1">
        <f t="array" ref="F195">IFERROR(VLOOKUP(D195,TRIM(Products!$A$1:$C$8),2,FALSE),"Unknown")</f>
        <v>VR</v>
      </c>
      <c r="G195" t="str">
        <f>IFERROR(VLOOKUP(C195,State_Zone!$A$1:$B$17,2,FALSE),"unknown state")</f>
        <v>NORTH</v>
      </c>
    </row>
    <row r="196" spans="1:7" x14ac:dyDescent="0.25">
      <c r="A196" s="5">
        <v>43660</v>
      </c>
      <c r="B196" s="3" t="s">
        <v>59</v>
      </c>
      <c r="C196" s="3" t="s">
        <v>34</v>
      </c>
      <c r="D196" s="3" t="s">
        <v>7</v>
      </c>
      <c r="E196" s="3">
        <v>200000</v>
      </c>
      <c r="F196" t="str" cm="1">
        <f t="array" ref="F196">IFERROR(VLOOKUP(D196,TRIM(Products!$A$1:$C$8),2,FALSE),"Unknown")</f>
        <v>Camera</v>
      </c>
      <c r="G196" t="str">
        <f>IFERROR(VLOOKUP(C196,State_Zone!$A$1:$B$17,2,FALSE),"unknown state")</f>
        <v>NORTH</v>
      </c>
    </row>
    <row r="197" spans="1:7" x14ac:dyDescent="0.25">
      <c r="A197" s="5">
        <v>43661</v>
      </c>
      <c r="B197" s="3" t="s">
        <v>47</v>
      </c>
      <c r="C197" s="3" t="s">
        <v>27</v>
      </c>
      <c r="D197" s="3" t="s">
        <v>3</v>
      </c>
      <c r="E197" s="3">
        <v>450000</v>
      </c>
      <c r="F197" t="str" cm="1">
        <f t="array" ref="F197">IFERROR(VLOOKUP(D197,TRIM(Products!$A$1:$C$8),2,FALSE),"Unknown")</f>
        <v>Laptop</v>
      </c>
      <c r="G197" t="str">
        <f>IFERROR(VLOOKUP(C197,State_Zone!$A$1:$B$17,2,FALSE),"unknown state")</f>
        <v>WEST</v>
      </c>
    </row>
    <row r="198" spans="1:7" x14ac:dyDescent="0.25">
      <c r="A198" s="5">
        <v>43662</v>
      </c>
      <c r="B198" s="3" t="s">
        <v>53</v>
      </c>
      <c r="C198" s="3" t="s">
        <v>29</v>
      </c>
      <c r="D198" s="3" t="s">
        <v>5</v>
      </c>
      <c r="E198" s="3">
        <v>120000</v>
      </c>
      <c r="F198" t="str" cm="1">
        <f t="array" ref="F198">IFERROR(VLOOKUP(D198,TRIM(Products!$A$1:$C$8),2,FALSE),"Unknown")</f>
        <v>Mobile</v>
      </c>
      <c r="G198" t="str">
        <f>IFERROR(VLOOKUP(C198,State_Zone!$A$1:$B$17,2,FALSE),"unknown state")</f>
        <v>SOUTH</v>
      </c>
    </row>
    <row r="199" spans="1:7" x14ac:dyDescent="0.25">
      <c r="A199" s="5">
        <v>43663</v>
      </c>
      <c r="B199" s="3" t="s">
        <v>57</v>
      </c>
      <c r="C199" s="3" t="s">
        <v>29</v>
      </c>
      <c r="D199" s="3" t="s">
        <v>5</v>
      </c>
      <c r="E199" s="3">
        <v>270000</v>
      </c>
      <c r="F199" t="str" cm="1">
        <f t="array" ref="F199">IFERROR(VLOOKUP(D199,TRIM(Products!$A$1:$C$8),2,FALSE),"Unknown")</f>
        <v>Mobile</v>
      </c>
      <c r="G199" t="str">
        <f>IFERROR(VLOOKUP(C199,State_Zone!$A$1:$B$17,2,FALSE),"unknown state")</f>
        <v>SOUTH</v>
      </c>
    </row>
    <row r="200" spans="1:7" x14ac:dyDescent="0.25">
      <c r="A200" s="5">
        <v>43664</v>
      </c>
      <c r="B200" s="3" t="s">
        <v>55</v>
      </c>
      <c r="C200" s="3" t="s">
        <v>31</v>
      </c>
      <c r="D200" s="3" t="s">
        <v>11</v>
      </c>
      <c r="E200" s="3">
        <v>200000</v>
      </c>
      <c r="F200" t="str" cm="1">
        <f t="array" ref="F200">IFERROR(VLOOKUP(D200,TRIM(Products!$A$1:$C$8),2,FALSE),"Unknown")</f>
        <v>VR</v>
      </c>
      <c r="G200" t="str">
        <f>IFERROR(VLOOKUP(C200,State_Zone!$A$1:$B$17,2,FALSE),"unknown state")</f>
        <v>SOUTH</v>
      </c>
    </row>
    <row r="201" spans="1:7" x14ac:dyDescent="0.25">
      <c r="A201" s="5">
        <v>43665</v>
      </c>
      <c r="B201" s="3" t="s">
        <v>41</v>
      </c>
      <c r="C201" s="3" t="s">
        <v>31</v>
      </c>
      <c r="D201" s="3" t="s">
        <v>15</v>
      </c>
      <c r="E201" s="3">
        <v>14000</v>
      </c>
      <c r="F201" t="str" cm="1">
        <f t="array" ref="F201">IFERROR(VLOOKUP(D201,TRIM(Products!$A$1:$C$8),2,FALSE),"Unknown")</f>
        <v>Keyboard</v>
      </c>
      <c r="G201" t="str">
        <f>IFERROR(VLOOKUP(C201,State_Zone!$A$1:$B$17,2,FALSE),"unknown state")</f>
        <v>SOUTH</v>
      </c>
    </row>
    <row r="202" spans="1:7" x14ac:dyDescent="0.25">
      <c r="A202" s="5">
        <v>43666</v>
      </c>
      <c r="B202" s="3" t="s">
        <v>49</v>
      </c>
      <c r="C202" s="3" t="s">
        <v>24</v>
      </c>
      <c r="D202" s="3" t="s">
        <v>5</v>
      </c>
      <c r="E202" s="3">
        <v>240000</v>
      </c>
      <c r="F202" t="str" cm="1">
        <f t="array" ref="F202">IFERROR(VLOOKUP(D202,TRIM(Products!$A$1:$C$8),2,FALSE),"Unknown")</f>
        <v>Mobile</v>
      </c>
      <c r="G202" t="str">
        <f>IFERROR(VLOOKUP(C202,State_Zone!$A$1:$B$17,2,FALSE),"unknown state")</f>
        <v>WEST</v>
      </c>
    </row>
    <row r="203" spans="1:7" x14ac:dyDescent="0.25">
      <c r="A203" s="5">
        <v>43667</v>
      </c>
      <c r="B203" s="3" t="s">
        <v>45</v>
      </c>
      <c r="C203" s="3" t="s">
        <v>27</v>
      </c>
      <c r="D203" s="3" t="s">
        <v>13</v>
      </c>
      <c r="E203" s="3">
        <v>315000</v>
      </c>
      <c r="F203" t="str" cm="1">
        <f t="array" ref="F203">IFERROR(VLOOKUP(D203,TRIM(Products!$A$1:$C$8),2,FALSE),"Unknown")</f>
        <v>Desktop</v>
      </c>
      <c r="G203" t="str">
        <f>IFERROR(VLOOKUP(C203,State_Zone!$A$1:$B$17,2,FALSE),"unknown state")</f>
        <v>WEST</v>
      </c>
    </row>
    <row r="204" spans="1:7" x14ac:dyDescent="0.25">
      <c r="A204" s="5">
        <v>43668</v>
      </c>
      <c r="B204" s="3" t="s">
        <v>45</v>
      </c>
      <c r="C204" s="3" t="s">
        <v>19</v>
      </c>
      <c r="D204" s="3" t="s">
        <v>13</v>
      </c>
      <c r="E204" s="3">
        <v>140000</v>
      </c>
      <c r="F204" t="str" cm="1">
        <f t="array" ref="F204">IFERROR(VLOOKUP(D204,TRIM(Products!$A$1:$C$8),2,FALSE),"Unknown")</f>
        <v>Desktop</v>
      </c>
      <c r="G204" t="str">
        <f>IFERROR(VLOOKUP(C204,State_Zone!$A$1:$B$17,2,FALSE),"unknown state")</f>
        <v>EAST</v>
      </c>
    </row>
    <row r="205" spans="1:7" x14ac:dyDescent="0.25">
      <c r="A205" s="5">
        <v>43669</v>
      </c>
      <c r="B205" s="3" t="s">
        <v>53</v>
      </c>
      <c r="C205" s="3" t="s">
        <v>24</v>
      </c>
      <c r="D205" s="3" t="s">
        <v>7</v>
      </c>
      <c r="E205" s="3">
        <v>280000</v>
      </c>
      <c r="F205" t="str" cm="1">
        <f t="array" ref="F205">IFERROR(VLOOKUP(D205,TRIM(Products!$A$1:$C$8),2,FALSE),"Unknown")</f>
        <v>Camera</v>
      </c>
      <c r="G205" t="str">
        <f>IFERROR(VLOOKUP(C205,State_Zone!$A$1:$B$17,2,FALSE),"unknown state")</f>
        <v>WEST</v>
      </c>
    </row>
    <row r="206" spans="1:7" x14ac:dyDescent="0.25">
      <c r="A206" s="5">
        <v>43670</v>
      </c>
      <c r="B206" s="3" t="s">
        <v>47</v>
      </c>
      <c r="C206" s="3" t="s">
        <v>34</v>
      </c>
      <c r="D206" s="3" t="s">
        <v>11</v>
      </c>
      <c r="E206" s="3">
        <v>250000</v>
      </c>
      <c r="F206" t="str" cm="1">
        <f t="array" ref="F206">IFERROR(VLOOKUP(D206,TRIM(Products!$A$1:$C$8),2,FALSE),"Unknown")</f>
        <v>VR</v>
      </c>
      <c r="G206" t="str">
        <f>IFERROR(VLOOKUP(C206,State_Zone!$A$1:$B$17,2,FALSE),"unknown state")</f>
        <v>NORTH</v>
      </c>
    </row>
    <row r="207" spans="1:7" x14ac:dyDescent="0.25">
      <c r="A207" s="5">
        <v>43671</v>
      </c>
      <c r="B207" s="3" t="s">
        <v>51</v>
      </c>
      <c r="C207" s="3" t="s">
        <v>38</v>
      </c>
      <c r="D207" s="3" t="s">
        <v>9</v>
      </c>
      <c r="E207" s="3">
        <v>50000</v>
      </c>
      <c r="F207" t="str" cm="1">
        <f t="array" ref="F207">IFERROR(VLOOKUP(D207,TRIM(Products!$A$1:$C$8),2,FALSE),"Unknown")</f>
        <v>Earphone</v>
      </c>
      <c r="G207" t="str">
        <f>IFERROR(VLOOKUP(C207,State_Zone!$A$1:$B$17,2,FALSE),"unknown state")</f>
        <v>NORTH</v>
      </c>
    </row>
    <row r="208" spans="1:7" x14ac:dyDescent="0.25">
      <c r="A208" s="5">
        <v>43672</v>
      </c>
      <c r="B208" s="3" t="s">
        <v>51</v>
      </c>
      <c r="C208" s="3" t="s">
        <v>28</v>
      </c>
      <c r="D208" s="3" t="s">
        <v>11</v>
      </c>
      <c r="E208" s="3">
        <v>225000</v>
      </c>
      <c r="F208" t="str" cm="1">
        <f t="array" ref="F208">IFERROR(VLOOKUP(D208,TRIM(Products!$A$1:$C$8),2,FALSE),"Unknown")</f>
        <v>VR</v>
      </c>
      <c r="G208" t="str">
        <f>IFERROR(VLOOKUP(C208,State_Zone!$A$1:$B$17,2,FALSE),"unknown state")</f>
        <v>WEST</v>
      </c>
    </row>
    <row r="209" spans="1:7" x14ac:dyDescent="0.25">
      <c r="A209" s="5">
        <v>43673</v>
      </c>
      <c r="B209" s="3" t="s">
        <v>47</v>
      </c>
      <c r="C209" s="3" t="s">
        <v>24</v>
      </c>
      <c r="D209" s="3" t="s">
        <v>7</v>
      </c>
      <c r="E209" s="3">
        <v>360000</v>
      </c>
      <c r="F209" t="str" cm="1">
        <f t="array" ref="F209">IFERROR(VLOOKUP(D209,TRIM(Products!$A$1:$C$8),2,FALSE),"Unknown")</f>
        <v>Camera</v>
      </c>
      <c r="G209" t="str">
        <f>IFERROR(VLOOKUP(C209,State_Zone!$A$1:$B$17,2,FALSE),"unknown state")</f>
        <v>WEST</v>
      </c>
    </row>
    <row r="210" spans="1:7" x14ac:dyDescent="0.25">
      <c r="A210" s="5">
        <v>43674</v>
      </c>
      <c r="B210" s="3" t="s">
        <v>45</v>
      </c>
      <c r="C210" s="3" t="s">
        <v>23</v>
      </c>
      <c r="D210" s="3" t="s">
        <v>13</v>
      </c>
      <c r="E210" s="3">
        <v>175000</v>
      </c>
      <c r="F210" t="str" cm="1">
        <f t="array" ref="F210">IFERROR(VLOOKUP(D210,TRIM(Products!$A$1:$C$8),2,FALSE),"Unknown")</f>
        <v>Desktop</v>
      </c>
      <c r="G210" t="str">
        <f>IFERROR(VLOOKUP(C210,State_Zone!$A$1:$B$17,2,FALSE),"unknown state")</f>
        <v>EAST</v>
      </c>
    </row>
    <row r="211" spans="1:7" x14ac:dyDescent="0.25">
      <c r="A211" s="5">
        <v>43675</v>
      </c>
      <c r="B211" s="3" t="s">
        <v>49</v>
      </c>
      <c r="C211" s="3" t="s">
        <v>33</v>
      </c>
      <c r="D211" s="3" t="s">
        <v>15</v>
      </c>
      <c r="E211" s="3">
        <v>12000</v>
      </c>
      <c r="F211" t="str" cm="1">
        <f t="array" ref="F211">IFERROR(VLOOKUP(D211,TRIM(Products!$A$1:$C$8),2,FALSE),"Unknown")</f>
        <v>Keyboard</v>
      </c>
      <c r="G211" t="str">
        <f>IFERROR(VLOOKUP(C211,State_Zone!$A$1:$B$17,2,FALSE),"unknown state")</f>
        <v>SOUTH</v>
      </c>
    </row>
    <row r="212" spans="1:7" x14ac:dyDescent="0.25">
      <c r="A212" s="5">
        <v>43676</v>
      </c>
      <c r="B212" s="3" t="s">
        <v>49</v>
      </c>
      <c r="C212" s="3" t="s">
        <v>22</v>
      </c>
      <c r="D212" s="3" t="s">
        <v>11</v>
      </c>
      <c r="E212" s="3">
        <v>100000</v>
      </c>
      <c r="F212" t="str" cm="1">
        <f t="array" ref="F212">IFERROR(VLOOKUP(D212,TRIM(Products!$A$1:$C$8),2,FALSE),"Unknown")</f>
        <v>VR</v>
      </c>
      <c r="G212" t="str">
        <f>IFERROR(VLOOKUP(C212,State_Zone!$A$1:$B$17,2,FALSE),"unknown state")</f>
        <v>EAST</v>
      </c>
    </row>
    <row r="213" spans="1:7" x14ac:dyDescent="0.25">
      <c r="A213" s="5">
        <v>43677</v>
      </c>
      <c r="B213" s="3" t="s">
        <v>45</v>
      </c>
      <c r="C213" s="3" t="s">
        <v>38</v>
      </c>
      <c r="D213" s="3" t="s">
        <v>5</v>
      </c>
      <c r="E213" s="3">
        <v>300000</v>
      </c>
      <c r="F213" t="str" cm="1">
        <f t="array" ref="F213">IFERROR(VLOOKUP(D213,TRIM(Products!$A$1:$C$8),2,FALSE),"Unknown")</f>
        <v>Mobile</v>
      </c>
      <c r="G213" t="str">
        <f>IFERROR(VLOOKUP(C213,State_Zone!$A$1:$B$17,2,FALSE),"unknown state")</f>
        <v>NORTH</v>
      </c>
    </row>
    <row r="214" spans="1:7" x14ac:dyDescent="0.25">
      <c r="A214" s="5">
        <v>43678</v>
      </c>
      <c r="B214" s="3" t="s">
        <v>51</v>
      </c>
      <c r="C214" s="3" t="s">
        <v>33</v>
      </c>
      <c r="D214" s="3" t="s">
        <v>11</v>
      </c>
      <c r="E214" s="3">
        <v>225000</v>
      </c>
      <c r="F214" t="str" cm="1">
        <f t="array" ref="F214">IFERROR(VLOOKUP(D214,TRIM(Products!$A$1:$C$8),2,FALSE),"Unknown")</f>
        <v>VR</v>
      </c>
      <c r="G214" t="str">
        <f>IFERROR(VLOOKUP(C214,State_Zone!$A$1:$B$17,2,FALSE),"unknown state")</f>
        <v>SOUTH</v>
      </c>
    </row>
    <row r="215" spans="1:7" x14ac:dyDescent="0.25">
      <c r="A215" s="5">
        <v>43679</v>
      </c>
      <c r="B215" s="3" t="s">
        <v>55</v>
      </c>
      <c r="C215" s="3" t="s">
        <v>24</v>
      </c>
      <c r="D215" s="3" t="s">
        <v>3</v>
      </c>
      <c r="E215" s="3">
        <v>350000</v>
      </c>
      <c r="F215" t="str" cm="1">
        <f t="array" ref="F215">IFERROR(VLOOKUP(D215,TRIM(Products!$A$1:$C$8),2,FALSE),"Unknown")</f>
        <v>Laptop</v>
      </c>
      <c r="G215" t="str">
        <f>IFERROR(VLOOKUP(C215,State_Zone!$A$1:$B$17,2,FALSE),"unknown state")</f>
        <v>WEST</v>
      </c>
    </row>
    <row r="216" spans="1:7" x14ac:dyDescent="0.25">
      <c r="A216" s="5">
        <v>43680</v>
      </c>
      <c r="B216" s="3" t="s">
        <v>57</v>
      </c>
      <c r="C216" s="3" t="s">
        <v>36</v>
      </c>
      <c r="D216" s="3" t="s">
        <v>9</v>
      </c>
      <c r="E216" s="3">
        <v>45000</v>
      </c>
      <c r="F216" t="str" cm="1">
        <f t="array" ref="F216">IFERROR(VLOOKUP(D216,TRIM(Products!$A$1:$C$8),2,FALSE),"Unknown")</f>
        <v>Earphone</v>
      </c>
      <c r="G216" t="str">
        <f>IFERROR(VLOOKUP(C216,State_Zone!$A$1:$B$17,2,FALSE),"unknown state")</f>
        <v>NORTH</v>
      </c>
    </row>
    <row r="217" spans="1:7" x14ac:dyDescent="0.25">
      <c r="A217" s="5">
        <v>43681</v>
      </c>
      <c r="B217" s="3" t="s">
        <v>49</v>
      </c>
      <c r="C217" s="3" t="s">
        <v>24</v>
      </c>
      <c r="D217" s="3" t="s">
        <v>11</v>
      </c>
      <c r="E217" s="3">
        <v>200000</v>
      </c>
      <c r="F217" t="str" cm="1">
        <f t="array" ref="F217">IFERROR(VLOOKUP(D217,TRIM(Products!$A$1:$C$8),2,FALSE),"Unknown")</f>
        <v>VR</v>
      </c>
      <c r="G217" t="str">
        <f>IFERROR(VLOOKUP(C217,State_Zone!$A$1:$B$17,2,FALSE),"unknown state")</f>
        <v>WEST</v>
      </c>
    </row>
    <row r="218" spans="1:7" x14ac:dyDescent="0.25">
      <c r="A218" s="5">
        <v>43682</v>
      </c>
      <c r="B218" s="3" t="s">
        <v>51</v>
      </c>
      <c r="C218" s="3" t="s">
        <v>34</v>
      </c>
      <c r="D218" s="3" t="s">
        <v>11</v>
      </c>
      <c r="E218" s="3">
        <v>250000</v>
      </c>
      <c r="F218" t="str" cm="1">
        <f t="array" ref="F218">IFERROR(VLOOKUP(D218,TRIM(Products!$A$1:$C$8),2,FALSE),"Unknown")</f>
        <v>VR</v>
      </c>
      <c r="G218" t="str">
        <f>IFERROR(VLOOKUP(C218,State_Zone!$A$1:$B$17,2,FALSE),"unknown state")</f>
        <v>NORTH</v>
      </c>
    </row>
    <row r="219" spans="1:7" x14ac:dyDescent="0.25">
      <c r="A219" s="5">
        <v>43683</v>
      </c>
      <c r="B219" s="3" t="s">
        <v>59</v>
      </c>
      <c r="C219" s="3" t="s">
        <v>38</v>
      </c>
      <c r="D219" s="3" t="s">
        <v>9</v>
      </c>
      <c r="E219" s="3">
        <v>25000</v>
      </c>
      <c r="F219" t="str" cm="1">
        <f t="array" ref="F219">IFERROR(VLOOKUP(D219,TRIM(Products!$A$1:$C$8),2,FALSE),"Unknown")</f>
        <v>Earphone</v>
      </c>
      <c r="G219" t="str">
        <f>IFERROR(VLOOKUP(C219,State_Zone!$A$1:$B$17,2,FALSE),"unknown state")</f>
        <v>NORTH</v>
      </c>
    </row>
    <row r="220" spans="1:7" x14ac:dyDescent="0.25">
      <c r="A220" s="5">
        <v>43684</v>
      </c>
      <c r="B220" s="3" t="s">
        <v>45</v>
      </c>
      <c r="C220" s="3" t="s">
        <v>26</v>
      </c>
      <c r="D220" s="3" t="s">
        <v>13</v>
      </c>
      <c r="E220" s="3">
        <v>315000</v>
      </c>
      <c r="F220" t="str" cm="1">
        <f t="array" ref="F220">IFERROR(VLOOKUP(D220,TRIM(Products!$A$1:$C$8),2,FALSE),"Unknown")</f>
        <v>Desktop</v>
      </c>
      <c r="G220" t="str">
        <f>IFERROR(VLOOKUP(C220,State_Zone!$A$1:$B$17,2,FALSE),"unknown state")</f>
        <v>WEST</v>
      </c>
    </row>
    <row r="221" spans="1:7" x14ac:dyDescent="0.25">
      <c r="A221" s="5">
        <v>43685</v>
      </c>
      <c r="B221" s="3" t="s">
        <v>53</v>
      </c>
      <c r="C221" s="3" t="s">
        <v>19</v>
      </c>
      <c r="D221" s="3" t="s">
        <v>7</v>
      </c>
      <c r="E221" s="3">
        <v>160000</v>
      </c>
      <c r="F221" t="str" cm="1">
        <f t="array" ref="F221">IFERROR(VLOOKUP(D221,TRIM(Products!$A$1:$C$8),2,FALSE),"Unknown")</f>
        <v>Camera</v>
      </c>
      <c r="G221" t="str">
        <f>IFERROR(VLOOKUP(C221,State_Zone!$A$1:$B$17,2,FALSE),"unknown state")</f>
        <v>EAST</v>
      </c>
    </row>
    <row r="222" spans="1:7" x14ac:dyDescent="0.25">
      <c r="A222" s="5">
        <v>43686</v>
      </c>
      <c r="B222" s="3" t="s">
        <v>49</v>
      </c>
      <c r="C222" s="3" t="s">
        <v>27</v>
      </c>
      <c r="D222" s="3" t="s">
        <v>5</v>
      </c>
      <c r="E222" s="3">
        <v>270000</v>
      </c>
      <c r="F222" t="str" cm="1">
        <f t="array" ref="F222">IFERROR(VLOOKUP(D222,TRIM(Products!$A$1:$C$8),2,FALSE),"Unknown")</f>
        <v>Mobile</v>
      </c>
      <c r="G222" t="str">
        <f>IFERROR(VLOOKUP(C222,State_Zone!$A$1:$B$17,2,FALSE),"unknown state")</f>
        <v>WEST</v>
      </c>
    </row>
    <row r="223" spans="1:7" x14ac:dyDescent="0.25">
      <c r="A223" s="5">
        <v>43687</v>
      </c>
      <c r="B223" s="3" t="s">
        <v>47</v>
      </c>
      <c r="C223" s="3" t="s">
        <v>38</v>
      </c>
      <c r="D223" s="3" t="s">
        <v>3</v>
      </c>
      <c r="E223" s="3">
        <v>250000</v>
      </c>
      <c r="F223" t="str" cm="1">
        <f t="array" ref="F223">IFERROR(VLOOKUP(D223,TRIM(Products!$A$1:$C$8),2,FALSE),"Unknown")</f>
        <v>Laptop</v>
      </c>
      <c r="G223" t="str">
        <f>IFERROR(VLOOKUP(C223,State_Zone!$A$1:$B$17,2,FALSE),"unknown state")</f>
        <v>NORTH</v>
      </c>
    </row>
    <row r="224" spans="1:7" x14ac:dyDescent="0.25">
      <c r="A224" s="5">
        <v>43688</v>
      </c>
      <c r="B224" s="3" t="s">
        <v>59</v>
      </c>
      <c r="C224" s="3" t="s">
        <v>37</v>
      </c>
      <c r="D224" s="3" t="s">
        <v>15</v>
      </c>
      <c r="E224" s="3">
        <v>10000</v>
      </c>
      <c r="F224" t="str" cm="1">
        <f t="array" ref="F224">IFERROR(VLOOKUP(D224,TRIM(Products!$A$1:$C$8),2,FALSE),"Unknown")</f>
        <v>Keyboard</v>
      </c>
      <c r="G224" t="str">
        <f>IFERROR(VLOOKUP(C224,State_Zone!$A$1:$B$17,2,FALSE),"unknown state")</f>
        <v>NORTH</v>
      </c>
    </row>
    <row r="225" spans="1:7" x14ac:dyDescent="0.25">
      <c r="A225" s="5">
        <v>43689</v>
      </c>
      <c r="B225" s="3" t="s">
        <v>47</v>
      </c>
      <c r="C225" s="3" t="s">
        <v>29</v>
      </c>
      <c r="D225" s="3" t="s">
        <v>11</v>
      </c>
      <c r="E225" s="3">
        <v>150000</v>
      </c>
      <c r="F225" t="str" cm="1">
        <f t="array" ref="F225">IFERROR(VLOOKUP(D225,TRIM(Products!$A$1:$C$8),2,FALSE),"Unknown")</f>
        <v>VR</v>
      </c>
      <c r="G225" t="str">
        <f>IFERROR(VLOOKUP(C225,State_Zone!$A$1:$B$17,2,FALSE),"unknown state")</f>
        <v>SOUTH</v>
      </c>
    </row>
    <row r="226" spans="1:7" x14ac:dyDescent="0.25">
      <c r="A226" s="5">
        <v>43690</v>
      </c>
      <c r="B226" s="3" t="s">
        <v>53</v>
      </c>
      <c r="C226" s="3" t="s">
        <v>27</v>
      </c>
      <c r="D226" s="3" t="s">
        <v>5</v>
      </c>
      <c r="E226" s="3">
        <v>210000</v>
      </c>
      <c r="F226" t="str" cm="1">
        <f t="array" ref="F226">IFERROR(VLOOKUP(D226,TRIM(Products!$A$1:$C$8),2,FALSE),"Unknown")</f>
        <v>Mobile</v>
      </c>
      <c r="G226" t="str">
        <f>IFERROR(VLOOKUP(C226,State_Zone!$A$1:$B$17,2,FALSE),"unknown state")</f>
        <v>WEST</v>
      </c>
    </row>
    <row r="227" spans="1:7" x14ac:dyDescent="0.25">
      <c r="A227" s="5">
        <v>43691</v>
      </c>
      <c r="B227" s="3" t="s">
        <v>43</v>
      </c>
      <c r="C227" s="3" t="s">
        <v>34</v>
      </c>
      <c r="D227" s="3" t="s">
        <v>3</v>
      </c>
      <c r="E227" s="3">
        <v>400000</v>
      </c>
      <c r="F227" t="str" cm="1">
        <f t="array" ref="F227">IFERROR(VLOOKUP(D227,TRIM(Products!$A$1:$C$8),2,FALSE),"Unknown")</f>
        <v>Laptop</v>
      </c>
      <c r="G227" t="str">
        <f>IFERROR(VLOOKUP(C227,State_Zone!$A$1:$B$17,2,FALSE),"unknown state")</f>
        <v>NORTH</v>
      </c>
    </row>
    <row r="228" spans="1:7" x14ac:dyDescent="0.25">
      <c r="A228" s="5">
        <v>43692</v>
      </c>
      <c r="B228" s="3" t="s">
        <v>43</v>
      </c>
      <c r="C228" s="3" t="s">
        <v>21</v>
      </c>
      <c r="D228" s="3" t="s">
        <v>9</v>
      </c>
      <c r="E228" s="3">
        <v>25000</v>
      </c>
      <c r="F228" t="str" cm="1">
        <f t="array" ref="F228">IFERROR(VLOOKUP(D228,TRIM(Products!$A$1:$C$8),2,FALSE),"Unknown")</f>
        <v>Earphone</v>
      </c>
      <c r="G228" t="str">
        <f>IFERROR(VLOOKUP(C228,State_Zone!$A$1:$B$17,2,FALSE),"unknown state")</f>
        <v>EAST</v>
      </c>
    </row>
    <row r="229" spans="1:7" x14ac:dyDescent="0.25">
      <c r="A229" s="5">
        <v>43693</v>
      </c>
      <c r="B229" s="3" t="s">
        <v>55</v>
      </c>
      <c r="C229" s="3" t="s">
        <v>24</v>
      </c>
      <c r="D229" s="3" t="s">
        <v>7</v>
      </c>
      <c r="E229" s="3">
        <v>360000</v>
      </c>
      <c r="F229" t="str" cm="1">
        <f t="array" ref="F229">IFERROR(VLOOKUP(D229,TRIM(Products!$A$1:$C$8),2,FALSE),"Unknown")</f>
        <v>Camera</v>
      </c>
      <c r="G229" t="str">
        <f>IFERROR(VLOOKUP(C229,State_Zone!$A$1:$B$17,2,FALSE),"unknown state")</f>
        <v>WEST</v>
      </c>
    </row>
    <row r="230" spans="1:7" x14ac:dyDescent="0.25">
      <c r="A230" s="5">
        <v>43694</v>
      </c>
      <c r="B230" s="3" t="s">
        <v>55</v>
      </c>
      <c r="C230" s="3" t="s">
        <v>32</v>
      </c>
      <c r="D230" s="3" t="s">
        <v>15</v>
      </c>
      <c r="E230" s="3">
        <v>18000</v>
      </c>
      <c r="F230" t="str" cm="1">
        <f t="array" ref="F230">IFERROR(VLOOKUP(D230,TRIM(Products!$A$1:$C$8),2,FALSE),"Unknown")</f>
        <v>Keyboard</v>
      </c>
      <c r="G230" t="str">
        <f>IFERROR(VLOOKUP(C230,State_Zone!$A$1:$B$17,2,FALSE),"unknown state")</f>
        <v>SOUTH</v>
      </c>
    </row>
    <row r="231" spans="1:7" x14ac:dyDescent="0.25">
      <c r="A231" s="5">
        <v>43695</v>
      </c>
      <c r="B231" s="3" t="s">
        <v>59</v>
      </c>
      <c r="C231" s="3" t="s">
        <v>21</v>
      </c>
      <c r="D231" s="3" t="s">
        <v>7</v>
      </c>
      <c r="E231" s="3">
        <v>360000</v>
      </c>
      <c r="F231" t="str" cm="1">
        <f t="array" ref="F231">IFERROR(VLOOKUP(D231,TRIM(Products!$A$1:$C$8),2,FALSE),"Unknown")</f>
        <v>Camera</v>
      </c>
      <c r="G231" t="str">
        <f>IFERROR(VLOOKUP(C231,State_Zone!$A$1:$B$17,2,FALSE),"unknown state")</f>
        <v>EAST</v>
      </c>
    </row>
    <row r="232" spans="1:7" x14ac:dyDescent="0.25">
      <c r="A232" s="5">
        <v>43696</v>
      </c>
      <c r="B232" s="3" t="s">
        <v>47</v>
      </c>
      <c r="C232" s="3" t="s">
        <v>33</v>
      </c>
      <c r="D232" s="3" t="s">
        <v>5</v>
      </c>
      <c r="E232" s="3">
        <v>120000</v>
      </c>
      <c r="F232" t="str" cm="1">
        <f t="array" ref="F232">IFERROR(VLOOKUP(D232,TRIM(Products!$A$1:$C$8),2,FALSE),"Unknown")</f>
        <v>Mobile</v>
      </c>
      <c r="G232" t="str">
        <f>IFERROR(VLOOKUP(C232,State_Zone!$A$1:$B$17,2,FALSE),"unknown state")</f>
        <v>SOUTH</v>
      </c>
    </row>
    <row r="233" spans="1:7" x14ac:dyDescent="0.25">
      <c r="A233" s="5">
        <v>43697</v>
      </c>
      <c r="B233" s="3" t="s">
        <v>43</v>
      </c>
      <c r="C233" s="3" t="s">
        <v>32</v>
      </c>
      <c r="D233" s="3" t="s">
        <v>13</v>
      </c>
      <c r="E233" s="3">
        <v>210000</v>
      </c>
      <c r="F233" t="str" cm="1">
        <f t="array" ref="F233">IFERROR(VLOOKUP(D233,TRIM(Products!$A$1:$C$8),2,FALSE),"Unknown")</f>
        <v>Desktop</v>
      </c>
      <c r="G233" t="str">
        <f>IFERROR(VLOOKUP(C233,State_Zone!$A$1:$B$17,2,FALSE),"unknown state")</f>
        <v>SOUTH</v>
      </c>
    </row>
    <row r="234" spans="1:7" x14ac:dyDescent="0.25">
      <c r="A234" s="5">
        <v>43698</v>
      </c>
      <c r="B234" s="3" t="s">
        <v>49</v>
      </c>
      <c r="C234" s="3" t="s">
        <v>22</v>
      </c>
      <c r="D234" s="3" t="s">
        <v>5</v>
      </c>
      <c r="E234" s="3">
        <v>300000</v>
      </c>
      <c r="F234" t="str" cm="1">
        <f t="array" ref="F234">IFERROR(VLOOKUP(D234,TRIM(Products!$A$1:$C$8),2,FALSE),"Unknown")</f>
        <v>Mobile</v>
      </c>
      <c r="G234" t="str">
        <f>IFERROR(VLOOKUP(C234,State_Zone!$A$1:$B$17,2,FALSE),"unknown state")</f>
        <v>EAST</v>
      </c>
    </row>
    <row r="235" spans="1:7" x14ac:dyDescent="0.25">
      <c r="A235" s="5">
        <v>43699</v>
      </c>
      <c r="B235" s="3" t="s">
        <v>57</v>
      </c>
      <c r="C235" s="3" t="s">
        <v>21</v>
      </c>
      <c r="D235" s="3" t="s">
        <v>5</v>
      </c>
      <c r="E235" s="3">
        <v>210000</v>
      </c>
      <c r="F235" t="str" cm="1">
        <f t="array" ref="F235">IFERROR(VLOOKUP(D235,TRIM(Products!$A$1:$C$8),2,FALSE),"Unknown")</f>
        <v>Mobile</v>
      </c>
      <c r="G235" t="str">
        <f>IFERROR(VLOOKUP(C235,State_Zone!$A$1:$B$17,2,FALSE),"unknown state")</f>
        <v>EAST</v>
      </c>
    </row>
    <row r="236" spans="1:7" x14ac:dyDescent="0.25">
      <c r="A236" s="5">
        <v>43700</v>
      </c>
      <c r="B236" s="3" t="s">
        <v>41</v>
      </c>
      <c r="C236" s="3" t="s">
        <v>29</v>
      </c>
      <c r="D236" s="3" t="s">
        <v>3</v>
      </c>
      <c r="E236" s="3">
        <v>350000</v>
      </c>
      <c r="F236" t="str" cm="1">
        <f t="array" ref="F236">IFERROR(VLOOKUP(D236,TRIM(Products!$A$1:$C$8),2,FALSE),"Unknown")</f>
        <v>Laptop</v>
      </c>
      <c r="G236" t="str">
        <f>IFERROR(VLOOKUP(C236,State_Zone!$A$1:$B$17,2,FALSE),"unknown state")</f>
        <v>SOUTH</v>
      </c>
    </row>
    <row r="237" spans="1:7" x14ac:dyDescent="0.25">
      <c r="A237" s="5">
        <v>43701</v>
      </c>
      <c r="B237" s="3" t="s">
        <v>41</v>
      </c>
      <c r="C237" s="3" t="s">
        <v>27</v>
      </c>
      <c r="D237" s="3" t="s">
        <v>3</v>
      </c>
      <c r="E237" s="3">
        <v>300000</v>
      </c>
      <c r="F237" t="str" cm="1">
        <f t="array" ref="F237">IFERROR(VLOOKUP(D237,TRIM(Products!$A$1:$C$8),2,FALSE),"Unknown")</f>
        <v>Laptop</v>
      </c>
      <c r="G237" t="str">
        <f>IFERROR(VLOOKUP(C237,State_Zone!$A$1:$B$17,2,FALSE),"unknown state")</f>
        <v>WEST</v>
      </c>
    </row>
    <row r="238" spans="1:7" x14ac:dyDescent="0.25">
      <c r="A238" s="5">
        <v>43702</v>
      </c>
      <c r="B238" s="3" t="s">
        <v>47</v>
      </c>
      <c r="C238" s="3" t="s">
        <v>37</v>
      </c>
      <c r="D238" s="3" t="s">
        <v>5</v>
      </c>
      <c r="E238" s="3">
        <v>210000</v>
      </c>
      <c r="F238" t="str" cm="1">
        <f t="array" ref="F238">IFERROR(VLOOKUP(D238,TRIM(Products!$A$1:$C$8),2,FALSE),"Unknown")</f>
        <v>Mobile</v>
      </c>
      <c r="G238" t="str">
        <f>IFERROR(VLOOKUP(C238,State_Zone!$A$1:$B$17,2,FALSE),"unknown state")</f>
        <v>NORTH</v>
      </c>
    </row>
    <row r="239" spans="1:7" x14ac:dyDescent="0.25">
      <c r="A239" s="5">
        <v>43703</v>
      </c>
      <c r="B239" s="3" t="s">
        <v>59</v>
      </c>
      <c r="C239" s="3" t="s">
        <v>28</v>
      </c>
      <c r="D239" s="3" t="s">
        <v>5</v>
      </c>
      <c r="E239" s="3">
        <v>180000</v>
      </c>
      <c r="F239" t="str" cm="1">
        <f t="array" ref="F239">IFERROR(VLOOKUP(D239,TRIM(Products!$A$1:$C$8),2,FALSE),"Unknown")</f>
        <v>Mobile</v>
      </c>
      <c r="G239" t="str">
        <f>IFERROR(VLOOKUP(C239,State_Zone!$A$1:$B$17,2,FALSE),"unknown state")</f>
        <v>WEST</v>
      </c>
    </row>
    <row r="240" spans="1:7" x14ac:dyDescent="0.25">
      <c r="A240" s="5">
        <v>43704</v>
      </c>
      <c r="B240" s="3" t="s">
        <v>55</v>
      </c>
      <c r="C240" s="3" t="s">
        <v>21</v>
      </c>
      <c r="D240" s="3" t="s">
        <v>13</v>
      </c>
      <c r="E240" s="3">
        <v>280000</v>
      </c>
      <c r="F240" t="str" cm="1">
        <f t="array" ref="F240">IFERROR(VLOOKUP(D240,TRIM(Products!$A$1:$C$8),2,FALSE),"Unknown")</f>
        <v>Desktop</v>
      </c>
      <c r="G240" t="str">
        <f>IFERROR(VLOOKUP(C240,State_Zone!$A$1:$B$17,2,FALSE),"unknown state")</f>
        <v>EAST</v>
      </c>
    </row>
    <row r="241" spans="1:7" x14ac:dyDescent="0.25">
      <c r="A241" s="5">
        <v>43705</v>
      </c>
      <c r="B241" s="3" t="s">
        <v>41</v>
      </c>
      <c r="C241" s="3" t="s">
        <v>34</v>
      </c>
      <c r="D241" s="3" t="s">
        <v>5</v>
      </c>
      <c r="E241" s="3">
        <v>150000</v>
      </c>
      <c r="F241" t="str" cm="1">
        <f t="array" ref="F241">IFERROR(VLOOKUP(D241,TRIM(Products!$A$1:$C$8),2,FALSE),"Unknown")</f>
        <v>Mobile</v>
      </c>
      <c r="G241" t="str">
        <f>IFERROR(VLOOKUP(C241,State_Zone!$A$1:$B$17,2,FALSE),"unknown state")</f>
        <v>NORTH</v>
      </c>
    </row>
    <row r="242" spans="1:7" x14ac:dyDescent="0.25">
      <c r="A242" s="5">
        <v>43706</v>
      </c>
      <c r="B242" s="3" t="s">
        <v>49</v>
      </c>
      <c r="C242" s="3" t="s">
        <v>28</v>
      </c>
      <c r="D242" s="3" t="s">
        <v>13</v>
      </c>
      <c r="E242" s="3">
        <v>315000</v>
      </c>
      <c r="F242" t="str" cm="1">
        <f t="array" ref="F242">IFERROR(VLOOKUP(D242,TRIM(Products!$A$1:$C$8),2,FALSE),"Unknown")</f>
        <v>Desktop</v>
      </c>
      <c r="G242" t="str">
        <f>IFERROR(VLOOKUP(C242,State_Zone!$A$1:$B$17,2,FALSE),"unknown state")</f>
        <v>WEST</v>
      </c>
    </row>
    <row r="243" spans="1:7" x14ac:dyDescent="0.25">
      <c r="A243" s="5">
        <v>43707</v>
      </c>
      <c r="B243" s="3" t="s">
        <v>57</v>
      </c>
      <c r="C243" s="3" t="s">
        <v>26</v>
      </c>
      <c r="D243" s="3" t="s">
        <v>9</v>
      </c>
      <c r="E243" s="3">
        <v>45000</v>
      </c>
      <c r="F243" t="str" cm="1">
        <f t="array" ref="F243">IFERROR(VLOOKUP(D243,TRIM(Products!$A$1:$C$8),2,FALSE),"Unknown")</f>
        <v>Earphone</v>
      </c>
      <c r="G243" t="str">
        <f>IFERROR(VLOOKUP(C243,State_Zone!$A$1:$B$17,2,FALSE),"unknown state")</f>
        <v>WEST</v>
      </c>
    </row>
    <row r="244" spans="1:7" x14ac:dyDescent="0.25">
      <c r="A244" s="5">
        <v>43708</v>
      </c>
      <c r="B244" s="3" t="s">
        <v>45</v>
      </c>
      <c r="C244" s="3" t="s">
        <v>33</v>
      </c>
      <c r="D244" s="3" t="s">
        <v>13</v>
      </c>
      <c r="E244" s="3">
        <v>140000</v>
      </c>
      <c r="F244" t="str" cm="1">
        <f t="array" ref="F244">IFERROR(VLOOKUP(D244,TRIM(Products!$A$1:$C$8),2,FALSE),"Unknown")</f>
        <v>Desktop</v>
      </c>
      <c r="G244" t="str">
        <f>IFERROR(VLOOKUP(C244,State_Zone!$A$1:$B$17,2,FALSE),"unknown state")</f>
        <v>SOUTH</v>
      </c>
    </row>
    <row r="245" spans="1:7" x14ac:dyDescent="0.25">
      <c r="A245" s="5">
        <v>43709</v>
      </c>
      <c r="B245" s="3" t="s">
        <v>59</v>
      </c>
      <c r="C245" s="3" t="s">
        <v>32</v>
      </c>
      <c r="D245" s="3" t="s">
        <v>11</v>
      </c>
      <c r="E245" s="3">
        <v>125000</v>
      </c>
      <c r="F245" t="str" cm="1">
        <f t="array" ref="F245">IFERROR(VLOOKUP(D245,TRIM(Products!$A$1:$C$8),2,FALSE),"Unknown")</f>
        <v>VR</v>
      </c>
      <c r="G245" t="str">
        <f>IFERROR(VLOOKUP(C245,State_Zone!$A$1:$B$17,2,FALSE),"unknown state")</f>
        <v>SOUTH</v>
      </c>
    </row>
    <row r="246" spans="1:7" x14ac:dyDescent="0.25">
      <c r="A246" s="5">
        <v>43710</v>
      </c>
      <c r="B246" s="3" t="s">
        <v>41</v>
      </c>
      <c r="C246" s="3" t="s">
        <v>33</v>
      </c>
      <c r="D246" s="3" t="s">
        <v>15</v>
      </c>
      <c r="E246" s="3">
        <v>18000</v>
      </c>
      <c r="F246" t="str" cm="1">
        <f t="array" ref="F246">IFERROR(VLOOKUP(D246,TRIM(Products!$A$1:$C$8),2,FALSE),"Unknown")</f>
        <v>Keyboard</v>
      </c>
      <c r="G246" t="str">
        <f>IFERROR(VLOOKUP(C246,State_Zone!$A$1:$B$17,2,FALSE),"unknown state")</f>
        <v>SOUTH</v>
      </c>
    </row>
    <row r="247" spans="1:7" x14ac:dyDescent="0.25">
      <c r="A247" s="5">
        <v>43711</v>
      </c>
      <c r="B247" s="3" t="s">
        <v>51</v>
      </c>
      <c r="C247" s="3" t="s">
        <v>27</v>
      </c>
      <c r="D247" s="3" t="s">
        <v>7</v>
      </c>
      <c r="E247" s="3">
        <v>240000</v>
      </c>
      <c r="F247" t="str" cm="1">
        <f t="array" ref="F247">IFERROR(VLOOKUP(D247,TRIM(Products!$A$1:$C$8),2,FALSE),"Unknown")</f>
        <v>Camera</v>
      </c>
      <c r="G247" t="str">
        <f>IFERROR(VLOOKUP(C247,State_Zone!$A$1:$B$17,2,FALSE),"unknown state")</f>
        <v>WEST</v>
      </c>
    </row>
    <row r="248" spans="1:7" x14ac:dyDescent="0.25">
      <c r="A248" s="5">
        <v>43712</v>
      </c>
      <c r="B248" s="3" t="s">
        <v>49</v>
      </c>
      <c r="C248" s="3" t="s">
        <v>28</v>
      </c>
      <c r="D248" s="3" t="s">
        <v>11</v>
      </c>
      <c r="E248" s="3">
        <v>100000</v>
      </c>
      <c r="F248" t="str" cm="1">
        <f t="array" ref="F248">IFERROR(VLOOKUP(D248,TRIM(Products!$A$1:$C$8),2,FALSE),"Unknown")</f>
        <v>VR</v>
      </c>
      <c r="G248" t="str">
        <f>IFERROR(VLOOKUP(C248,State_Zone!$A$1:$B$17,2,FALSE),"unknown state")</f>
        <v>WEST</v>
      </c>
    </row>
    <row r="249" spans="1:7" x14ac:dyDescent="0.25">
      <c r="A249" s="5">
        <v>43713</v>
      </c>
      <c r="B249" s="3" t="s">
        <v>55</v>
      </c>
      <c r="C249" s="3" t="s">
        <v>19</v>
      </c>
      <c r="D249" s="3" t="s">
        <v>11</v>
      </c>
      <c r="E249" s="3">
        <v>200000</v>
      </c>
      <c r="F249" t="str" cm="1">
        <f t="array" ref="F249">IFERROR(VLOOKUP(D249,TRIM(Products!$A$1:$C$8),2,FALSE),"Unknown")</f>
        <v>VR</v>
      </c>
      <c r="G249" t="str">
        <f>IFERROR(VLOOKUP(C249,State_Zone!$A$1:$B$17,2,FALSE),"unknown state")</f>
        <v>EAST</v>
      </c>
    </row>
    <row r="250" spans="1:7" x14ac:dyDescent="0.25">
      <c r="A250" s="5">
        <v>43714</v>
      </c>
      <c r="B250" s="3" t="s">
        <v>45</v>
      </c>
      <c r="C250" s="3" t="s">
        <v>19</v>
      </c>
      <c r="D250" s="3" t="s">
        <v>11</v>
      </c>
      <c r="E250" s="3">
        <v>175000</v>
      </c>
      <c r="F250" t="str" cm="1">
        <f t="array" ref="F250">IFERROR(VLOOKUP(D250,TRIM(Products!$A$1:$C$8),2,FALSE),"Unknown")</f>
        <v>VR</v>
      </c>
      <c r="G250" t="str">
        <f>IFERROR(VLOOKUP(C250,State_Zone!$A$1:$B$17,2,FALSE),"unknown state")</f>
        <v>EAST</v>
      </c>
    </row>
    <row r="251" spans="1:7" x14ac:dyDescent="0.25">
      <c r="A251" s="5">
        <v>43715</v>
      </c>
      <c r="B251" s="3" t="s">
        <v>43</v>
      </c>
      <c r="C251" s="3" t="s">
        <v>23</v>
      </c>
      <c r="D251" s="3" t="s">
        <v>7</v>
      </c>
      <c r="E251" s="3">
        <v>160000</v>
      </c>
      <c r="F251" t="str" cm="1">
        <f t="array" ref="F251">IFERROR(VLOOKUP(D251,TRIM(Products!$A$1:$C$8),2,FALSE),"Unknown")</f>
        <v>Camera</v>
      </c>
      <c r="G251" t="str">
        <f>IFERROR(VLOOKUP(C251,State_Zone!$A$1:$B$17,2,FALSE),"unknown state")</f>
        <v>EAST</v>
      </c>
    </row>
    <row r="252" spans="1:7" x14ac:dyDescent="0.25">
      <c r="A252" s="5">
        <v>43716</v>
      </c>
      <c r="B252" s="3" t="s">
        <v>41</v>
      </c>
      <c r="C252" s="3" t="s">
        <v>29</v>
      </c>
      <c r="D252" s="3" t="s">
        <v>11</v>
      </c>
      <c r="E252" s="3">
        <v>125000</v>
      </c>
      <c r="F252" t="str" cm="1">
        <f t="array" ref="F252">IFERROR(VLOOKUP(D252,TRIM(Products!$A$1:$C$8),2,FALSE),"Unknown")</f>
        <v>VR</v>
      </c>
      <c r="G252" t="str">
        <f>IFERROR(VLOOKUP(C252,State_Zone!$A$1:$B$17,2,FALSE),"unknown state")</f>
        <v>SOUTH</v>
      </c>
    </row>
    <row r="253" spans="1:7" x14ac:dyDescent="0.25">
      <c r="A253" s="5">
        <v>43717</v>
      </c>
      <c r="B253" s="3" t="s">
        <v>59</v>
      </c>
      <c r="C253" s="3" t="s">
        <v>19</v>
      </c>
      <c r="D253" s="3" t="s">
        <v>5</v>
      </c>
      <c r="E253" s="3">
        <v>270000</v>
      </c>
      <c r="F253" t="str" cm="1">
        <f t="array" ref="F253">IFERROR(VLOOKUP(D253,TRIM(Products!$A$1:$C$8),2,FALSE),"Unknown")</f>
        <v>Mobile</v>
      </c>
      <c r="G253" t="str">
        <f>IFERROR(VLOOKUP(C253,State_Zone!$A$1:$B$17,2,FALSE),"unknown state")</f>
        <v>EAST</v>
      </c>
    </row>
    <row r="254" spans="1:7" x14ac:dyDescent="0.25">
      <c r="A254" s="5">
        <v>43718</v>
      </c>
      <c r="B254" s="3" t="s">
        <v>55</v>
      </c>
      <c r="C254" s="3" t="s">
        <v>19</v>
      </c>
      <c r="D254" s="3" t="s">
        <v>9</v>
      </c>
      <c r="E254" s="3">
        <v>50000</v>
      </c>
      <c r="F254" t="str" cm="1">
        <f t="array" ref="F254">IFERROR(VLOOKUP(D254,TRIM(Products!$A$1:$C$8),2,FALSE),"Unknown")</f>
        <v>Earphone</v>
      </c>
      <c r="G254" t="str">
        <f>IFERROR(VLOOKUP(C254,State_Zone!$A$1:$B$17,2,FALSE),"unknown state")</f>
        <v>EAST</v>
      </c>
    </row>
    <row r="255" spans="1:7" x14ac:dyDescent="0.25">
      <c r="A255" s="5">
        <v>43719</v>
      </c>
      <c r="B255" s="3" t="s">
        <v>49</v>
      </c>
      <c r="C255" s="3" t="s">
        <v>28</v>
      </c>
      <c r="D255" s="3" t="s">
        <v>13</v>
      </c>
      <c r="E255" s="3">
        <v>350000</v>
      </c>
      <c r="F255" t="str" cm="1">
        <f t="array" ref="F255">IFERROR(VLOOKUP(D255,TRIM(Products!$A$1:$C$8),2,FALSE),"Unknown")</f>
        <v>Desktop</v>
      </c>
      <c r="G255" t="str">
        <f>IFERROR(VLOOKUP(C255,State_Zone!$A$1:$B$17,2,FALSE),"unknown state")</f>
        <v>WEST</v>
      </c>
    </row>
    <row r="256" spans="1:7" x14ac:dyDescent="0.25">
      <c r="A256" s="5">
        <v>43720</v>
      </c>
      <c r="B256" s="3" t="s">
        <v>43</v>
      </c>
      <c r="C256" s="3" t="s">
        <v>33</v>
      </c>
      <c r="D256" s="3" t="s">
        <v>13</v>
      </c>
      <c r="E256" s="3">
        <v>175000</v>
      </c>
      <c r="F256" t="str" cm="1">
        <f t="array" ref="F256">IFERROR(VLOOKUP(D256,TRIM(Products!$A$1:$C$8),2,FALSE),"Unknown")</f>
        <v>Desktop</v>
      </c>
      <c r="G256" t="str">
        <f>IFERROR(VLOOKUP(C256,State_Zone!$A$1:$B$17,2,FALSE),"unknown state")</f>
        <v>SOUTH</v>
      </c>
    </row>
    <row r="257" spans="1:7" x14ac:dyDescent="0.25">
      <c r="A257" s="5">
        <v>43721</v>
      </c>
      <c r="B257" s="3" t="s">
        <v>51</v>
      </c>
      <c r="C257" s="3" t="s">
        <v>36</v>
      </c>
      <c r="D257" s="3" t="s">
        <v>9</v>
      </c>
      <c r="E257" s="3">
        <v>45000</v>
      </c>
      <c r="F257" t="str" cm="1">
        <f t="array" ref="F257">IFERROR(VLOOKUP(D257,TRIM(Products!$A$1:$C$8),2,FALSE),"Unknown")</f>
        <v>Earphone</v>
      </c>
      <c r="G257" t="str">
        <f>IFERROR(VLOOKUP(C257,State_Zone!$A$1:$B$17,2,FALSE),"unknown state")</f>
        <v>NORTH</v>
      </c>
    </row>
    <row r="258" spans="1:7" x14ac:dyDescent="0.25">
      <c r="A258" s="5">
        <v>43722</v>
      </c>
      <c r="B258" s="3" t="s">
        <v>51</v>
      </c>
      <c r="C258" s="3" t="s">
        <v>24</v>
      </c>
      <c r="D258" s="3" t="s">
        <v>13</v>
      </c>
      <c r="E258" s="3">
        <v>140000</v>
      </c>
      <c r="F258" t="str" cm="1">
        <f t="array" ref="F258">IFERROR(VLOOKUP(D258,TRIM(Products!$A$1:$C$8),2,FALSE),"Unknown")</f>
        <v>Desktop</v>
      </c>
      <c r="G258" t="str">
        <f>IFERROR(VLOOKUP(C258,State_Zone!$A$1:$B$17,2,FALSE),"unknown state")</f>
        <v>WEST</v>
      </c>
    </row>
    <row r="259" spans="1:7" x14ac:dyDescent="0.25">
      <c r="A259" s="5">
        <v>43723</v>
      </c>
      <c r="B259" s="3" t="s">
        <v>51</v>
      </c>
      <c r="C259" s="3" t="s">
        <v>32</v>
      </c>
      <c r="D259" s="3" t="s">
        <v>3</v>
      </c>
      <c r="E259" s="3">
        <v>300000</v>
      </c>
      <c r="F259" t="str" cm="1">
        <f t="array" ref="F259">IFERROR(VLOOKUP(D259,TRIM(Products!$A$1:$C$8),2,FALSE),"Unknown")</f>
        <v>Laptop</v>
      </c>
      <c r="G259" t="str">
        <f>IFERROR(VLOOKUP(C259,State_Zone!$A$1:$B$17,2,FALSE),"unknown state")</f>
        <v>SOUTH</v>
      </c>
    </row>
    <row r="260" spans="1:7" x14ac:dyDescent="0.25">
      <c r="A260" s="5">
        <v>43724</v>
      </c>
      <c r="B260" s="3" t="s">
        <v>43</v>
      </c>
      <c r="C260" s="3" t="s">
        <v>33</v>
      </c>
      <c r="D260" s="3" t="s">
        <v>7</v>
      </c>
      <c r="E260" s="3">
        <v>320000</v>
      </c>
      <c r="F260" t="str" cm="1">
        <f t="array" ref="F260">IFERROR(VLOOKUP(D260,TRIM(Products!$A$1:$C$8),2,FALSE),"Unknown")</f>
        <v>Camera</v>
      </c>
      <c r="G260" t="str">
        <f>IFERROR(VLOOKUP(C260,State_Zone!$A$1:$B$17,2,FALSE),"unknown state")</f>
        <v>SOUTH</v>
      </c>
    </row>
    <row r="261" spans="1:7" x14ac:dyDescent="0.25">
      <c r="A261" s="5">
        <v>43725</v>
      </c>
      <c r="B261" s="3" t="s">
        <v>49</v>
      </c>
      <c r="C261" s="3" t="s">
        <v>23</v>
      </c>
      <c r="D261" s="3" t="s">
        <v>15</v>
      </c>
      <c r="E261" s="3">
        <v>14000</v>
      </c>
      <c r="F261" t="str" cm="1">
        <f t="array" ref="F261">IFERROR(VLOOKUP(D261,TRIM(Products!$A$1:$C$8),2,FALSE),"Unknown")</f>
        <v>Keyboard</v>
      </c>
      <c r="G261" t="str">
        <f>IFERROR(VLOOKUP(C261,State_Zone!$A$1:$B$17,2,FALSE),"unknown state")</f>
        <v>EAST</v>
      </c>
    </row>
    <row r="262" spans="1:7" x14ac:dyDescent="0.25">
      <c r="A262" s="5">
        <v>43726</v>
      </c>
      <c r="B262" s="3" t="s">
        <v>45</v>
      </c>
      <c r="C262" s="3" t="s">
        <v>31</v>
      </c>
      <c r="D262" s="3" t="s">
        <v>13</v>
      </c>
      <c r="E262" s="3">
        <v>315000</v>
      </c>
      <c r="F262" t="str" cm="1">
        <f t="array" ref="F262">IFERROR(VLOOKUP(D262,TRIM(Products!$A$1:$C$8),2,FALSE),"Unknown")</f>
        <v>Desktop</v>
      </c>
      <c r="G262" t="str">
        <f>IFERROR(VLOOKUP(C262,State_Zone!$A$1:$B$17,2,FALSE),"unknown state")</f>
        <v>SOUTH</v>
      </c>
    </row>
    <row r="263" spans="1:7" x14ac:dyDescent="0.25">
      <c r="A263" s="5">
        <v>43727</v>
      </c>
      <c r="B263" s="3" t="s">
        <v>59</v>
      </c>
      <c r="C263" s="3" t="s">
        <v>28</v>
      </c>
      <c r="D263" s="3" t="s">
        <v>3</v>
      </c>
      <c r="E263" s="3">
        <v>450000</v>
      </c>
      <c r="F263" t="str" cm="1">
        <f t="array" ref="F263">IFERROR(VLOOKUP(D263,TRIM(Products!$A$1:$C$8),2,FALSE),"Unknown")</f>
        <v>Laptop</v>
      </c>
      <c r="G263" t="str">
        <f>IFERROR(VLOOKUP(C263,State_Zone!$A$1:$B$17,2,FALSE),"unknown state")</f>
        <v>WEST</v>
      </c>
    </row>
    <row r="264" spans="1:7" x14ac:dyDescent="0.25">
      <c r="A264" s="5">
        <v>43728</v>
      </c>
      <c r="B264" s="3" t="s">
        <v>51</v>
      </c>
      <c r="C264" s="3" t="s">
        <v>24</v>
      </c>
      <c r="D264" s="3" t="s">
        <v>11</v>
      </c>
      <c r="E264" s="3">
        <v>100000</v>
      </c>
      <c r="F264" t="str" cm="1">
        <f t="array" ref="F264">IFERROR(VLOOKUP(D264,TRIM(Products!$A$1:$C$8),2,FALSE),"Unknown")</f>
        <v>VR</v>
      </c>
      <c r="G264" t="str">
        <f>IFERROR(VLOOKUP(C264,State_Zone!$A$1:$B$17,2,FALSE),"unknown state")</f>
        <v>WEST</v>
      </c>
    </row>
    <row r="265" spans="1:7" x14ac:dyDescent="0.25">
      <c r="A265" s="5">
        <v>43729</v>
      </c>
      <c r="B265" s="3" t="s">
        <v>49</v>
      </c>
      <c r="C265" s="3" t="s">
        <v>33</v>
      </c>
      <c r="D265" s="3" t="s">
        <v>9</v>
      </c>
      <c r="E265" s="3">
        <v>35000</v>
      </c>
      <c r="F265" t="str" cm="1">
        <f t="array" ref="F265">IFERROR(VLOOKUP(D265,TRIM(Products!$A$1:$C$8),2,FALSE),"Unknown")</f>
        <v>Earphone</v>
      </c>
      <c r="G265" t="str">
        <f>IFERROR(VLOOKUP(C265,State_Zone!$A$1:$B$17,2,FALSE),"unknown state")</f>
        <v>SOUTH</v>
      </c>
    </row>
    <row r="266" spans="1:7" x14ac:dyDescent="0.25">
      <c r="A266" s="5">
        <v>43730</v>
      </c>
      <c r="B266" s="3" t="s">
        <v>47</v>
      </c>
      <c r="C266" s="3" t="s">
        <v>37</v>
      </c>
      <c r="D266" s="3" t="s">
        <v>7</v>
      </c>
      <c r="E266" s="3">
        <v>400000</v>
      </c>
      <c r="F266" t="str" cm="1">
        <f t="array" ref="F266">IFERROR(VLOOKUP(D266,TRIM(Products!$A$1:$C$8),2,FALSE),"Unknown")</f>
        <v>Camera</v>
      </c>
      <c r="G266" t="str">
        <f>IFERROR(VLOOKUP(C266,State_Zone!$A$1:$B$17,2,FALSE),"unknown state")</f>
        <v>NORTH</v>
      </c>
    </row>
    <row r="267" spans="1:7" x14ac:dyDescent="0.25">
      <c r="A267" s="5">
        <v>43731</v>
      </c>
      <c r="B267" s="3" t="s">
        <v>49</v>
      </c>
      <c r="C267" s="3" t="s">
        <v>36</v>
      </c>
      <c r="D267" s="3" t="s">
        <v>11</v>
      </c>
      <c r="E267" s="3">
        <v>150000</v>
      </c>
      <c r="F267" t="str" cm="1">
        <f t="array" ref="F267">IFERROR(VLOOKUP(D267,TRIM(Products!$A$1:$C$8),2,FALSE),"Unknown")</f>
        <v>VR</v>
      </c>
      <c r="G267" t="str">
        <f>IFERROR(VLOOKUP(C267,State_Zone!$A$1:$B$17,2,FALSE),"unknown state")</f>
        <v>NORTH</v>
      </c>
    </row>
    <row r="268" spans="1:7" x14ac:dyDescent="0.25">
      <c r="A268" s="5">
        <v>43732</v>
      </c>
      <c r="B268" s="3" t="s">
        <v>57</v>
      </c>
      <c r="C268" s="3" t="s">
        <v>26</v>
      </c>
      <c r="D268" s="3" t="s">
        <v>9</v>
      </c>
      <c r="E268" s="3">
        <v>30000</v>
      </c>
      <c r="F268" t="str" cm="1">
        <f t="array" ref="F268">IFERROR(VLOOKUP(D268,TRIM(Products!$A$1:$C$8),2,FALSE),"Unknown")</f>
        <v>Earphone</v>
      </c>
      <c r="G268" t="str">
        <f>IFERROR(VLOOKUP(C268,State_Zone!$A$1:$B$17,2,FALSE),"unknown state")</f>
        <v>WEST</v>
      </c>
    </row>
    <row r="269" spans="1:7" x14ac:dyDescent="0.25">
      <c r="A269" s="5">
        <v>43733</v>
      </c>
      <c r="B269" s="3" t="s">
        <v>41</v>
      </c>
      <c r="C269" s="3" t="s">
        <v>27</v>
      </c>
      <c r="D269" s="3" t="s">
        <v>9</v>
      </c>
      <c r="E269" s="3">
        <v>20000</v>
      </c>
      <c r="F269" t="str" cm="1">
        <f t="array" ref="F269">IFERROR(VLOOKUP(D269,TRIM(Products!$A$1:$C$8),2,FALSE),"Unknown")</f>
        <v>Earphone</v>
      </c>
      <c r="G269" t="str">
        <f>IFERROR(VLOOKUP(C269,State_Zone!$A$1:$B$17,2,FALSE),"unknown state")</f>
        <v>WEST</v>
      </c>
    </row>
    <row r="270" spans="1:7" x14ac:dyDescent="0.25">
      <c r="A270" s="5">
        <v>43734</v>
      </c>
      <c r="B270" s="3" t="s">
        <v>57</v>
      </c>
      <c r="C270" s="3" t="s">
        <v>24</v>
      </c>
      <c r="D270" s="3" t="s">
        <v>7</v>
      </c>
      <c r="E270" s="3">
        <v>200000</v>
      </c>
      <c r="F270" t="str" cm="1">
        <f t="array" ref="F270">IFERROR(VLOOKUP(D270,TRIM(Products!$A$1:$C$8),2,FALSE),"Unknown")</f>
        <v>Camera</v>
      </c>
      <c r="G270" t="str">
        <f>IFERROR(VLOOKUP(C270,State_Zone!$A$1:$B$17,2,FALSE),"unknown state")</f>
        <v>WEST</v>
      </c>
    </row>
    <row r="271" spans="1:7" x14ac:dyDescent="0.25">
      <c r="A271" s="5">
        <v>43735</v>
      </c>
      <c r="B271" s="3" t="s">
        <v>51</v>
      </c>
      <c r="C271" s="3" t="s">
        <v>32</v>
      </c>
      <c r="D271" s="3" t="s">
        <v>11</v>
      </c>
      <c r="E271" s="3">
        <v>175000</v>
      </c>
      <c r="F271" t="str" cm="1">
        <f t="array" ref="F271">IFERROR(VLOOKUP(D271,TRIM(Products!$A$1:$C$8),2,FALSE),"Unknown")</f>
        <v>VR</v>
      </c>
      <c r="G271" t="str">
        <f>IFERROR(VLOOKUP(C271,State_Zone!$A$1:$B$17,2,FALSE),"unknown state")</f>
        <v>SOUTH</v>
      </c>
    </row>
    <row r="272" spans="1:7" x14ac:dyDescent="0.25">
      <c r="A272" s="5">
        <v>43736</v>
      </c>
      <c r="B272" s="3" t="s">
        <v>55</v>
      </c>
      <c r="C272" s="3" t="s">
        <v>26</v>
      </c>
      <c r="D272" s="3" t="s">
        <v>5</v>
      </c>
      <c r="E272" s="3">
        <v>150000</v>
      </c>
      <c r="F272" t="str" cm="1">
        <f t="array" ref="F272">IFERROR(VLOOKUP(D272,TRIM(Products!$A$1:$C$8),2,FALSE),"Unknown")</f>
        <v>Mobile</v>
      </c>
      <c r="G272" t="str">
        <f>IFERROR(VLOOKUP(C272,State_Zone!$A$1:$B$17,2,FALSE),"unknown state")</f>
        <v>WEST</v>
      </c>
    </row>
    <row r="273" spans="1:7" x14ac:dyDescent="0.25">
      <c r="A273" s="5">
        <v>43737</v>
      </c>
      <c r="B273" s="3" t="s">
        <v>43</v>
      </c>
      <c r="C273" s="3" t="s">
        <v>26</v>
      </c>
      <c r="D273" s="3" t="s">
        <v>3</v>
      </c>
      <c r="E273" s="3">
        <v>400000</v>
      </c>
      <c r="F273" t="str" cm="1">
        <f t="array" ref="F273">IFERROR(VLOOKUP(D273,TRIM(Products!$A$1:$C$8),2,FALSE),"Unknown")</f>
        <v>Laptop</v>
      </c>
      <c r="G273" t="str">
        <f>IFERROR(VLOOKUP(C273,State_Zone!$A$1:$B$17,2,FALSE),"unknown state")</f>
        <v>WEST</v>
      </c>
    </row>
    <row r="274" spans="1:7" x14ac:dyDescent="0.25">
      <c r="A274" s="5">
        <v>43738</v>
      </c>
      <c r="B274" s="3" t="s">
        <v>59</v>
      </c>
      <c r="C274" s="3" t="s">
        <v>36</v>
      </c>
      <c r="D274" s="3" t="s">
        <v>11</v>
      </c>
      <c r="E274" s="3">
        <v>200000</v>
      </c>
      <c r="F274" t="str" cm="1">
        <f t="array" ref="F274">IFERROR(VLOOKUP(D274,TRIM(Products!$A$1:$C$8),2,FALSE),"Unknown")</f>
        <v>VR</v>
      </c>
      <c r="G274" t="str">
        <f>IFERROR(VLOOKUP(C274,State_Zone!$A$1:$B$17,2,FALSE),"unknown state")</f>
        <v>NORTH</v>
      </c>
    </row>
    <row r="275" spans="1:7" x14ac:dyDescent="0.25">
      <c r="A275" s="5">
        <v>43739</v>
      </c>
      <c r="B275" s="3" t="s">
        <v>41</v>
      </c>
      <c r="C275" s="3" t="s">
        <v>31</v>
      </c>
      <c r="D275" s="3" t="s">
        <v>13</v>
      </c>
      <c r="E275" s="3">
        <v>175000</v>
      </c>
      <c r="F275" t="str" cm="1">
        <f t="array" ref="F275">IFERROR(VLOOKUP(D275,TRIM(Products!$A$1:$C$8),2,FALSE),"Unknown")</f>
        <v>Desktop</v>
      </c>
      <c r="G275" t="str">
        <f>IFERROR(VLOOKUP(C275,State_Zone!$A$1:$B$17,2,FALSE),"unknown state")</f>
        <v>SOUTH</v>
      </c>
    </row>
    <row r="276" spans="1:7" x14ac:dyDescent="0.25">
      <c r="A276" s="5">
        <v>43740</v>
      </c>
      <c r="B276" s="3" t="s">
        <v>45</v>
      </c>
      <c r="C276" s="3" t="s">
        <v>24</v>
      </c>
      <c r="D276" s="3" t="s">
        <v>11</v>
      </c>
      <c r="E276" s="3">
        <v>175000</v>
      </c>
      <c r="F276" t="str" cm="1">
        <f t="array" ref="F276">IFERROR(VLOOKUP(D276,TRIM(Products!$A$1:$C$8),2,FALSE),"Unknown")</f>
        <v>VR</v>
      </c>
      <c r="G276" t="str">
        <f>IFERROR(VLOOKUP(C276,State_Zone!$A$1:$B$17,2,FALSE),"unknown state")</f>
        <v>WEST</v>
      </c>
    </row>
    <row r="277" spans="1:7" x14ac:dyDescent="0.25">
      <c r="A277" s="5">
        <v>43741</v>
      </c>
      <c r="B277" s="3" t="s">
        <v>51</v>
      </c>
      <c r="C277" s="3" t="s">
        <v>24</v>
      </c>
      <c r="D277" s="3" t="s">
        <v>13</v>
      </c>
      <c r="E277" s="3">
        <v>210000</v>
      </c>
      <c r="F277" t="str" cm="1">
        <f t="array" ref="F277">IFERROR(VLOOKUP(D277,TRIM(Products!$A$1:$C$8),2,FALSE),"Unknown")</f>
        <v>Desktop</v>
      </c>
      <c r="G277" t="str">
        <f>IFERROR(VLOOKUP(C277,State_Zone!$A$1:$B$17,2,FALSE),"unknown state")</f>
        <v>WEST</v>
      </c>
    </row>
    <row r="278" spans="1:7" x14ac:dyDescent="0.25">
      <c r="A278" s="5">
        <v>43742</v>
      </c>
      <c r="B278" s="3" t="s">
        <v>47</v>
      </c>
      <c r="C278" s="3" t="s">
        <v>31</v>
      </c>
      <c r="D278" s="3" t="s">
        <v>7</v>
      </c>
      <c r="E278" s="3">
        <v>400000</v>
      </c>
      <c r="F278" t="str" cm="1">
        <f t="array" ref="F278">IFERROR(VLOOKUP(D278,TRIM(Products!$A$1:$C$8),2,FALSE),"Unknown")</f>
        <v>Camera</v>
      </c>
      <c r="G278" t="str">
        <f>IFERROR(VLOOKUP(C278,State_Zone!$A$1:$B$17,2,FALSE),"unknown state")</f>
        <v>SOUTH</v>
      </c>
    </row>
    <row r="279" spans="1:7" x14ac:dyDescent="0.25">
      <c r="A279" s="5">
        <v>43743</v>
      </c>
      <c r="B279" s="3" t="s">
        <v>41</v>
      </c>
      <c r="C279" s="3" t="s">
        <v>26</v>
      </c>
      <c r="D279" s="3" t="s">
        <v>9</v>
      </c>
      <c r="E279" s="3">
        <v>45000</v>
      </c>
      <c r="F279" t="str" cm="1">
        <f t="array" ref="F279">IFERROR(VLOOKUP(D279,TRIM(Products!$A$1:$C$8),2,FALSE),"Unknown")</f>
        <v>Earphone</v>
      </c>
      <c r="G279" t="str">
        <f>IFERROR(VLOOKUP(C279,State_Zone!$A$1:$B$17,2,FALSE),"unknown state")</f>
        <v>WEST</v>
      </c>
    </row>
    <row r="280" spans="1:7" x14ac:dyDescent="0.25">
      <c r="A280" s="5">
        <v>43744</v>
      </c>
      <c r="B280" s="3" t="s">
        <v>49</v>
      </c>
      <c r="C280" s="3" t="s">
        <v>19</v>
      </c>
      <c r="D280" s="3" t="s">
        <v>11</v>
      </c>
      <c r="E280" s="3">
        <v>100000</v>
      </c>
      <c r="F280" t="str" cm="1">
        <f t="array" ref="F280">IFERROR(VLOOKUP(D280,TRIM(Products!$A$1:$C$8),2,FALSE),"Unknown")</f>
        <v>VR</v>
      </c>
      <c r="G280" t="str">
        <f>IFERROR(VLOOKUP(C280,State_Zone!$A$1:$B$17,2,FALSE),"unknown state")</f>
        <v>EAST</v>
      </c>
    </row>
    <row r="281" spans="1:7" x14ac:dyDescent="0.25">
      <c r="A281" s="5">
        <v>43745</v>
      </c>
      <c r="B281" s="3" t="s">
        <v>41</v>
      </c>
      <c r="C281" s="3" t="s">
        <v>27</v>
      </c>
      <c r="D281" s="3" t="s">
        <v>15</v>
      </c>
      <c r="E281" s="3">
        <v>12000</v>
      </c>
      <c r="F281" t="str" cm="1">
        <f t="array" ref="F281">IFERROR(VLOOKUP(D281,TRIM(Products!$A$1:$C$8),2,FALSE),"Unknown")</f>
        <v>Keyboard</v>
      </c>
      <c r="G281" t="str">
        <f>IFERROR(VLOOKUP(C281,State_Zone!$A$1:$B$17,2,FALSE),"unknown state")</f>
        <v>WEST</v>
      </c>
    </row>
    <row r="282" spans="1:7" x14ac:dyDescent="0.25">
      <c r="A282" s="5">
        <v>43746</v>
      </c>
      <c r="B282" s="3" t="s">
        <v>57</v>
      </c>
      <c r="C282" s="3" t="s">
        <v>33</v>
      </c>
      <c r="D282" s="3" t="s">
        <v>7</v>
      </c>
      <c r="E282" s="3">
        <v>280000</v>
      </c>
      <c r="F282" t="str" cm="1">
        <f t="array" ref="F282">IFERROR(VLOOKUP(D282,TRIM(Products!$A$1:$C$8),2,FALSE),"Unknown")</f>
        <v>Camera</v>
      </c>
      <c r="G282" t="str">
        <f>IFERROR(VLOOKUP(C282,State_Zone!$A$1:$B$17,2,FALSE),"unknown state")</f>
        <v>SOUTH</v>
      </c>
    </row>
    <row r="283" spans="1:7" x14ac:dyDescent="0.25">
      <c r="A283" s="5">
        <v>43747</v>
      </c>
      <c r="B283" s="3" t="s">
        <v>45</v>
      </c>
      <c r="C283" s="3" t="s">
        <v>22</v>
      </c>
      <c r="D283" s="3" t="s">
        <v>15</v>
      </c>
      <c r="E283" s="3">
        <v>10000</v>
      </c>
      <c r="F283" t="str" cm="1">
        <f t="array" ref="F283">IFERROR(VLOOKUP(D283,TRIM(Products!$A$1:$C$8),2,FALSE),"Unknown")</f>
        <v>Keyboard</v>
      </c>
      <c r="G283" t="str">
        <f>IFERROR(VLOOKUP(C283,State_Zone!$A$1:$B$17,2,FALSE),"unknown state")</f>
        <v>EAST</v>
      </c>
    </row>
    <row r="284" spans="1:7" x14ac:dyDescent="0.25">
      <c r="A284" s="5">
        <v>43748</v>
      </c>
      <c r="B284" s="3" t="s">
        <v>53</v>
      </c>
      <c r="C284" s="3" t="s">
        <v>27</v>
      </c>
      <c r="D284" s="3" t="s">
        <v>13</v>
      </c>
      <c r="E284" s="3">
        <v>175000</v>
      </c>
      <c r="F284" t="str" cm="1">
        <f t="array" ref="F284">IFERROR(VLOOKUP(D284,TRIM(Products!$A$1:$C$8),2,FALSE),"Unknown")</f>
        <v>Desktop</v>
      </c>
      <c r="G284" t="str">
        <f>IFERROR(VLOOKUP(C284,State_Zone!$A$1:$B$17,2,FALSE),"unknown state")</f>
        <v>WEST</v>
      </c>
    </row>
    <row r="285" spans="1:7" x14ac:dyDescent="0.25">
      <c r="A285" s="5">
        <v>43749</v>
      </c>
      <c r="B285" s="3" t="s">
        <v>41</v>
      </c>
      <c r="C285" s="3" t="s">
        <v>36</v>
      </c>
      <c r="D285" s="3" t="s">
        <v>9</v>
      </c>
      <c r="E285" s="3">
        <v>50000</v>
      </c>
      <c r="F285" t="str" cm="1">
        <f t="array" ref="F285">IFERROR(VLOOKUP(D285,TRIM(Products!$A$1:$C$8),2,FALSE),"Unknown")</f>
        <v>Earphone</v>
      </c>
      <c r="G285" t="str">
        <f>IFERROR(VLOOKUP(C285,State_Zone!$A$1:$B$17,2,FALSE),"unknown state")</f>
        <v>NORTH</v>
      </c>
    </row>
    <row r="286" spans="1:7" x14ac:dyDescent="0.25">
      <c r="A286" s="5">
        <v>43750</v>
      </c>
      <c r="B286" s="3" t="s">
        <v>45</v>
      </c>
      <c r="C286" s="3" t="s">
        <v>28</v>
      </c>
      <c r="D286" s="3" t="s">
        <v>7</v>
      </c>
      <c r="E286" s="3">
        <v>320000</v>
      </c>
      <c r="F286" t="str" cm="1">
        <f t="array" ref="F286">IFERROR(VLOOKUP(D286,TRIM(Products!$A$1:$C$8),2,FALSE),"Unknown")</f>
        <v>Camera</v>
      </c>
      <c r="G286" t="str">
        <f>IFERROR(VLOOKUP(C286,State_Zone!$A$1:$B$17,2,FALSE),"unknown state")</f>
        <v>WEST</v>
      </c>
    </row>
    <row r="287" spans="1:7" x14ac:dyDescent="0.25">
      <c r="A287" s="5">
        <v>43751</v>
      </c>
      <c r="B287" s="3" t="s">
        <v>49</v>
      </c>
      <c r="C287" s="3" t="s">
        <v>26</v>
      </c>
      <c r="D287" s="3" t="s">
        <v>7</v>
      </c>
      <c r="E287" s="3">
        <v>160000</v>
      </c>
      <c r="F287" t="str" cm="1">
        <f t="array" ref="F287">IFERROR(VLOOKUP(D287,TRIM(Products!$A$1:$C$8),2,FALSE),"Unknown")</f>
        <v>Camera</v>
      </c>
      <c r="G287" t="str">
        <f>IFERROR(VLOOKUP(C287,State_Zone!$A$1:$B$17,2,FALSE),"unknown state")</f>
        <v>WEST</v>
      </c>
    </row>
    <row r="288" spans="1:7" x14ac:dyDescent="0.25">
      <c r="A288" s="5">
        <v>43752</v>
      </c>
      <c r="B288" s="3" t="s">
        <v>43</v>
      </c>
      <c r="C288" s="3" t="s">
        <v>21</v>
      </c>
      <c r="D288" s="3" t="s">
        <v>13</v>
      </c>
      <c r="E288" s="3">
        <v>175000</v>
      </c>
      <c r="F288" t="str" cm="1">
        <f t="array" ref="F288">IFERROR(VLOOKUP(D288,TRIM(Products!$A$1:$C$8),2,FALSE),"Unknown")</f>
        <v>Desktop</v>
      </c>
      <c r="G288" t="str">
        <f>IFERROR(VLOOKUP(C288,State_Zone!$A$1:$B$17,2,FALSE),"unknown state")</f>
        <v>EAST</v>
      </c>
    </row>
    <row r="289" spans="1:7" x14ac:dyDescent="0.25">
      <c r="A289" s="5">
        <v>43753</v>
      </c>
      <c r="B289" s="3" t="s">
        <v>51</v>
      </c>
      <c r="C289" s="3" t="s">
        <v>29</v>
      </c>
      <c r="D289" s="3" t="s">
        <v>15</v>
      </c>
      <c r="E289" s="3">
        <v>10000</v>
      </c>
      <c r="F289" t="str" cm="1">
        <f t="array" ref="F289">IFERROR(VLOOKUP(D289,TRIM(Products!$A$1:$C$8),2,FALSE),"Unknown")</f>
        <v>Keyboard</v>
      </c>
      <c r="G289" t="str">
        <f>IFERROR(VLOOKUP(C289,State_Zone!$A$1:$B$17,2,FALSE),"unknown state")</f>
        <v>SOUTH</v>
      </c>
    </row>
    <row r="290" spans="1:7" x14ac:dyDescent="0.25">
      <c r="A290" s="5">
        <v>43754</v>
      </c>
      <c r="B290" s="3" t="s">
        <v>53</v>
      </c>
      <c r="C290" s="3" t="s">
        <v>37</v>
      </c>
      <c r="D290" s="3" t="s">
        <v>5</v>
      </c>
      <c r="E290" s="3">
        <v>300000</v>
      </c>
      <c r="F290" t="str" cm="1">
        <f t="array" ref="F290">IFERROR(VLOOKUP(D290,TRIM(Products!$A$1:$C$8),2,FALSE),"Unknown")</f>
        <v>Mobile</v>
      </c>
      <c r="G290" t="str">
        <f>IFERROR(VLOOKUP(C290,State_Zone!$A$1:$B$17,2,FALSE),"unknown state")</f>
        <v>NORTH</v>
      </c>
    </row>
    <row r="291" spans="1:7" x14ac:dyDescent="0.25">
      <c r="A291" s="5">
        <v>43755</v>
      </c>
      <c r="B291" s="3" t="s">
        <v>41</v>
      </c>
      <c r="C291" s="3" t="s">
        <v>32</v>
      </c>
      <c r="D291" s="3" t="s">
        <v>5</v>
      </c>
      <c r="E291" s="3">
        <v>240000</v>
      </c>
      <c r="F291" t="str" cm="1">
        <f t="array" ref="F291">IFERROR(VLOOKUP(D291,TRIM(Products!$A$1:$C$8),2,FALSE),"Unknown")</f>
        <v>Mobile</v>
      </c>
      <c r="G291" t="str">
        <f>IFERROR(VLOOKUP(C291,State_Zone!$A$1:$B$17,2,FALSE),"unknown state")</f>
        <v>SOUTH</v>
      </c>
    </row>
    <row r="292" spans="1:7" x14ac:dyDescent="0.25">
      <c r="A292" s="5">
        <v>43756</v>
      </c>
      <c r="B292" s="3" t="s">
        <v>45</v>
      </c>
      <c r="C292" s="3" t="s">
        <v>37</v>
      </c>
      <c r="D292" s="3" t="s">
        <v>9</v>
      </c>
      <c r="E292" s="3">
        <v>45000</v>
      </c>
      <c r="F292" t="str" cm="1">
        <f t="array" ref="F292">IFERROR(VLOOKUP(D292,TRIM(Products!$A$1:$C$8),2,FALSE),"Unknown")</f>
        <v>Earphone</v>
      </c>
      <c r="G292" t="str">
        <f>IFERROR(VLOOKUP(C292,State_Zone!$A$1:$B$17,2,FALSE),"unknown state")</f>
        <v>NORTH</v>
      </c>
    </row>
    <row r="293" spans="1:7" x14ac:dyDescent="0.25">
      <c r="A293" s="5">
        <v>43757</v>
      </c>
      <c r="B293" s="3" t="s">
        <v>43</v>
      </c>
      <c r="C293" s="3" t="s">
        <v>36</v>
      </c>
      <c r="D293" s="3" t="s">
        <v>11</v>
      </c>
      <c r="E293" s="3">
        <v>100000</v>
      </c>
      <c r="F293" t="str" cm="1">
        <f t="array" ref="F293">IFERROR(VLOOKUP(D293,TRIM(Products!$A$1:$C$8),2,FALSE),"Unknown")</f>
        <v>VR</v>
      </c>
      <c r="G293" t="str">
        <f>IFERROR(VLOOKUP(C293,State_Zone!$A$1:$B$17,2,FALSE),"unknown state")</f>
        <v>NORTH</v>
      </c>
    </row>
    <row r="294" spans="1:7" x14ac:dyDescent="0.25">
      <c r="A294" s="5">
        <v>43758</v>
      </c>
      <c r="B294" s="3" t="s">
        <v>51</v>
      </c>
      <c r="C294" s="3" t="s">
        <v>26</v>
      </c>
      <c r="D294" s="3" t="s">
        <v>3</v>
      </c>
      <c r="E294" s="3">
        <v>450000</v>
      </c>
      <c r="F294" t="str" cm="1">
        <f t="array" ref="F294">IFERROR(VLOOKUP(D294,TRIM(Products!$A$1:$C$8),2,FALSE),"Unknown")</f>
        <v>Laptop</v>
      </c>
      <c r="G294" t="str">
        <f>IFERROR(VLOOKUP(C294,State_Zone!$A$1:$B$17,2,FALSE),"unknown state")</f>
        <v>WEST</v>
      </c>
    </row>
    <row r="295" spans="1:7" x14ac:dyDescent="0.25">
      <c r="A295" s="5">
        <v>43759</v>
      </c>
      <c r="B295" s="3" t="s">
        <v>45</v>
      </c>
      <c r="C295" s="3" t="s">
        <v>22</v>
      </c>
      <c r="D295" s="3" t="s">
        <v>3</v>
      </c>
      <c r="E295" s="3">
        <v>300000</v>
      </c>
      <c r="F295" t="str" cm="1">
        <f t="array" ref="F295">IFERROR(VLOOKUP(D295,TRIM(Products!$A$1:$C$8),2,FALSE),"Unknown")</f>
        <v>Laptop</v>
      </c>
      <c r="G295" t="str">
        <f>IFERROR(VLOOKUP(C295,State_Zone!$A$1:$B$17,2,FALSE),"unknown state")</f>
        <v>EAST</v>
      </c>
    </row>
    <row r="296" spans="1:7" x14ac:dyDescent="0.25">
      <c r="A296" s="5">
        <v>43760</v>
      </c>
      <c r="B296" s="3" t="s">
        <v>53</v>
      </c>
      <c r="C296" s="3" t="s">
        <v>24</v>
      </c>
      <c r="D296" s="3" t="s">
        <v>15</v>
      </c>
      <c r="E296" s="3">
        <v>12000</v>
      </c>
      <c r="F296" t="str" cm="1">
        <f t="array" ref="F296">IFERROR(VLOOKUP(D296,TRIM(Products!$A$1:$C$8),2,FALSE),"Unknown")</f>
        <v>Keyboard</v>
      </c>
      <c r="G296" t="str">
        <f>IFERROR(VLOOKUP(C296,State_Zone!$A$1:$B$17,2,FALSE),"unknown state")</f>
        <v>WEST</v>
      </c>
    </row>
    <row r="297" spans="1:7" x14ac:dyDescent="0.25">
      <c r="A297" s="5">
        <v>43761</v>
      </c>
      <c r="B297" s="3" t="s">
        <v>45</v>
      </c>
      <c r="C297" s="3" t="s">
        <v>28</v>
      </c>
      <c r="D297" s="3" t="s">
        <v>13</v>
      </c>
      <c r="E297" s="3">
        <v>140000</v>
      </c>
      <c r="F297" t="str" cm="1">
        <f t="array" ref="F297">IFERROR(VLOOKUP(D297,TRIM(Products!$A$1:$C$8),2,FALSE),"Unknown")</f>
        <v>Desktop</v>
      </c>
      <c r="G297" t="str">
        <f>IFERROR(VLOOKUP(C297,State_Zone!$A$1:$B$17,2,FALSE),"unknown state")</f>
        <v>WEST</v>
      </c>
    </row>
    <row r="298" spans="1:7" x14ac:dyDescent="0.25">
      <c r="A298" s="5">
        <v>43762</v>
      </c>
      <c r="B298" s="3" t="s">
        <v>41</v>
      </c>
      <c r="C298" s="3" t="s">
        <v>36</v>
      </c>
      <c r="D298" s="3" t="s">
        <v>11</v>
      </c>
      <c r="E298" s="3">
        <v>250000</v>
      </c>
      <c r="F298" t="str" cm="1">
        <f t="array" ref="F298">IFERROR(VLOOKUP(D298,TRIM(Products!$A$1:$C$8),2,FALSE),"Unknown")</f>
        <v>VR</v>
      </c>
      <c r="G298" t="str">
        <f>IFERROR(VLOOKUP(C298,State_Zone!$A$1:$B$17,2,FALSE),"unknown state")</f>
        <v>NORTH</v>
      </c>
    </row>
    <row r="299" spans="1:7" x14ac:dyDescent="0.25">
      <c r="A299" s="5">
        <v>43763</v>
      </c>
      <c r="B299" s="3" t="s">
        <v>51</v>
      </c>
      <c r="C299" s="3" t="s">
        <v>28</v>
      </c>
      <c r="D299" s="3" t="s">
        <v>15</v>
      </c>
      <c r="E299" s="3">
        <v>16000</v>
      </c>
      <c r="F299" t="str" cm="1">
        <f t="array" ref="F299">IFERROR(VLOOKUP(D299,TRIM(Products!$A$1:$C$8),2,FALSE),"Unknown")</f>
        <v>Keyboard</v>
      </c>
      <c r="G299" t="str">
        <f>IFERROR(VLOOKUP(C299,State_Zone!$A$1:$B$17,2,FALSE),"unknown state")</f>
        <v>WEST</v>
      </c>
    </row>
    <row r="300" spans="1:7" x14ac:dyDescent="0.25">
      <c r="A300" s="5">
        <v>43764</v>
      </c>
      <c r="B300" s="3" t="s">
        <v>57</v>
      </c>
      <c r="C300" s="3" t="s">
        <v>32</v>
      </c>
      <c r="D300" s="3" t="s">
        <v>5</v>
      </c>
      <c r="E300" s="3">
        <v>180000</v>
      </c>
      <c r="F300" t="str" cm="1">
        <f t="array" ref="F300">IFERROR(VLOOKUP(D300,TRIM(Products!$A$1:$C$8),2,FALSE),"Unknown")</f>
        <v>Mobile</v>
      </c>
      <c r="G300" t="str">
        <f>IFERROR(VLOOKUP(C300,State_Zone!$A$1:$B$17,2,FALSE),"unknown state")</f>
        <v>SOUTH</v>
      </c>
    </row>
    <row r="301" spans="1:7" x14ac:dyDescent="0.25">
      <c r="A301" s="5">
        <v>43765</v>
      </c>
      <c r="B301" s="3" t="s">
        <v>51</v>
      </c>
      <c r="C301" s="3" t="s">
        <v>22</v>
      </c>
      <c r="D301" s="3" t="s">
        <v>7</v>
      </c>
      <c r="E301" s="3">
        <v>320000</v>
      </c>
      <c r="F301" t="str" cm="1">
        <f t="array" ref="F301">IFERROR(VLOOKUP(D301,TRIM(Products!$A$1:$C$8),2,FALSE),"Unknown")</f>
        <v>Camera</v>
      </c>
      <c r="G301" t="str">
        <f>IFERROR(VLOOKUP(C301,State_Zone!$A$1:$B$17,2,FALSE),"unknown state")</f>
        <v>EAST</v>
      </c>
    </row>
    <row r="302" spans="1:7" x14ac:dyDescent="0.25">
      <c r="A302" s="5">
        <v>43766</v>
      </c>
      <c r="B302" s="3" t="s">
        <v>47</v>
      </c>
      <c r="C302" s="3" t="s">
        <v>34</v>
      </c>
      <c r="D302" s="3" t="s">
        <v>11</v>
      </c>
      <c r="E302" s="3">
        <v>125000</v>
      </c>
      <c r="F302" t="str" cm="1">
        <f t="array" ref="F302">IFERROR(VLOOKUP(D302,TRIM(Products!$A$1:$C$8),2,FALSE),"Unknown")</f>
        <v>VR</v>
      </c>
      <c r="G302" t="str">
        <f>IFERROR(VLOOKUP(C302,State_Zone!$A$1:$B$17,2,FALSE),"unknown state")</f>
        <v>NORTH</v>
      </c>
    </row>
    <row r="303" spans="1:7" x14ac:dyDescent="0.25">
      <c r="A303" s="5">
        <v>43767</v>
      </c>
      <c r="B303" s="3" t="s">
        <v>57</v>
      </c>
      <c r="C303" s="3" t="s">
        <v>28</v>
      </c>
      <c r="D303" s="3" t="s">
        <v>15</v>
      </c>
      <c r="E303" s="3">
        <v>18000</v>
      </c>
      <c r="F303" t="str" cm="1">
        <f t="array" ref="F303">IFERROR(VLOOKUP(D303,TRIM(Products!$A$1:$C$8),2,FALSE),"Unknown")</f>
        <v>Keyboard</v>
      </c>
      <c r="G303" t="str">
        <f>IFERROR(VLOOKUP(C303,State_Zone!$A$1:$B$17,2,FALSE),"unknown state")</f>
        <v>WEST</v>
      </c>
    </row>
    <row r="304" spans="1:7" x14ac:dyDescent="0.25">
      <c r="A304" s="5">
        <v>43768</v>
      </c>
      <c r="B304" s="3" t="s">
        <v>51</v>
      </c>
      <c r="C304" s="3" t="s">
        <v>34</v>
      </c>
      <c r="D304" s="3" t="s">
        <v>7</v>
      </c>
      <c r="E304" s="3">
        <v>280000</v>
      </c>
      <c r="F304" t="str" cm="1">
        <f t="array" ref="F304">IFERROR(VLOOKUP(D304,TRIM(Products!$A$1:$C$8),2,FALSE),"Unknown")</f>
        <v>Camera</v>
      </c>
      <c r="G304" t="str">
        <f>IFERROR(VLOOKUP(C304,State_Zone!$A$1:$B$17,2,FALSE),"unknown state")</f>
        <v>NORTH</v>
      </c>
    </row>
    <row r="305" spans="1:7" x14ac:dyDescent="0.25">
      <c r="A305" s="5">
        <v>43769</v>
      </c>
      <c r="B305" s="3" t="s">
        <v>49</v>
      </c>
      <c r="C305" s="3" t="s">
        <v>29</v>
      </c>
      <c r="D305" s="3" t="s">
        <v>11</v>
      </c>
      <c r="E305" s="3">
        <v>125000</v>
      </c>
      <c r="F305" t="str" cm="1">
        <f t="array" ref="F305">IFERROR(VLOOKUP(D305,TRIM(Products!$A$1:$C$8),2,FALSE),"Unknown")</f>
        <v>VR</v>
      </c>
      <c r="G305" t="str">
        <f>IFERROR(VLOOKUP(C305,State_Zone!$A$1:$B$17,2,FALSE),"unknown state")</f>
        <v>SOUTH</v>
      </c>
    </row>
    <row r="306" spans="1:7" x14ac:dyDescent="0.25">
      <c r="A306" s="5">
        <v>43770</v>
      </c>
      <c r="B306" s="3" t="s">
        <v>47</v>
      </c>
      <c r="C306" s="3" t="s">
        <v>27</v>
      </c>
      <c r="D306" s="3" t="s">
        <v>13</v>
      </c>
      <c r="E306" s="3">
        <v>175000</v>
      </c>
      <c r="F306" t="str" cm="1">
        <f t="array" ref="F306">IFERROR(VLOOKUP(D306,TRIM(Products!$A$1:$C$8),2,FALSE),"Unknown")</f>
        <v>Desktop</v>
      </c>
      <c r="G306" t="str">
        <f>IFERROR(VLOOKUP(C306,State_Zone!$A$1:$B$17,2,FALSE),"unknown state")</f>
        <v>WEST</v>
      </c>
    </row>
    <row r="307" spans="1:7" x14ac:dyDescent="0.25">
      <c r="A307" s="5">
        <v>43771</v>
      </c>
      <c r="B307" s="3" t="s">
        <v>57</v>
      </c>
      <c r="C307" s="3" t="s">
        <v>21</v>
      </c>
      <c r="D307" s="3" t="s">
        <v>3</v>
      </c>
      <c r="E307" s="3">
        <v>250000</v>
      </c>
      <c r="F307" t="str" cm="1">
        <f t="array" ref="F307">IFERROR(VLOOKUP(D307,TRIM(Products!$A$1:$C$8),2,FALSE),"Unknown")</f>
        <v>Laptop</v>
      </c>
      <c r="G307" t="str">
        <f>IFERROR(VLOOKUP(C307,State_Zone!$A$1:$B$17,2,FALSE),"unknown state")</f>
        <v>EAST</v>
      </c>
    </row>
    <row r="308" spans="1:7" x14ac:dyDescent="0.25">
      <c r="A308" s="5">
        <v>43772</v>
      </c>
      <c r="B308" s="3" t="s">
        <v>41</v>
      </c>
      <c r="C308" s="3" t="s">
        <v>26</v>
      </c>
      <c r="D308" s="3" t="s">
        <v>13</v>
      </c>
      <c r="E308" s="3">
        <v>315000</v>
      </c>
      <c r="F308" t="str" cm="1">
        <f t="array" ref="F308">IFERROR(VLOOKUP(D308,TRIM(Products!$A$1:$C$8),2,FALSE),"Unknown")</f>
        <v>Desktop</v>
      </c>
      <c r="G308" t="str">
        <f>IFERROR(VLOOKUP(C308,State_Zone!$A$1:$B$17,2,FALSE),"unknown state")</f>
        <v>WEST</v>
      </c>
    </row>
    <row r="309" spans="1:7" x14ac:dyDescent="0.25">
      <c r="A309" s="5">
        <v>43773</v>
      </c>
      <c r="B309" s="3" t="s">
        <v>49</v>
      </c>
      <c r="C309" s="3" t="s">
        <v>32</v>
      </c>
      <c r="D309" s="3" t="s">
        <v>13</v>
      </c>
      <c r="E309" s="3">
        <v>350000</v>
      </c>
      <c r="F309" t="str" cm="1">
        <f t="array" ref="F309">IFERROR(VLOOKUP(D309,TRIM(Products!$A$1:$C$8),2,FALSE),"Unknown")</f>
        <v>Desktop</v>
      </c>
      <c r="G309" t="str">
        <f>IFERROR(VLOOKUP(C309,State_Zone!$A$1:$B$17,2,FALSE),"unknown state")</f>
        <v>SOUTH</v>
      </c>
    </row>
    <row r="310" spans="1:7" x14ac:dyDescent="0.25">
      <c r="A310" s="5">
        <v>43774</v>
      </c>
      <c r="B310" s="3" t="s">
        <v>41</v>
      </c>
      <c r="C310" s="3" t="s">
        <v>34</v>
      </c>
      <c r="D310" s="3" t="s">
        <v>11</v>
      </c>
      <c r="E310" s="3">
        <v>100000</v>
      </c>
      <c r="F310" t="str" cm="1">
        <f t="array" ref="F310">IFERROR(VLOOKUP(D310,TRIM(Products!$A$1:$C$8),2,FALSE),"Unknown")</f>
        <v>VR</v>
      </c>
      <c r="G310" t="str">
        <f>IFERROR(VLOOKUP(C310,State_Zone!$A$1:$B$17,2,FALSE),"unknown state")</f>
        <v>NORTH</v>
      </c>
    </row>
    <row r="311" spans="1:7" x14ac:dyDescent="0.25">
      <c r="A311" s="5">
        <v>43775</v>
      </c>
      <c r="B311" s="3" t="s">
        <v>51</v>
      </c>
      <c r="C311" s="3" t="s">
        <v>19</v>
      </c>
      <c r="D311" s="3" t="s">
        <v>15</v>
      </c>
      <c r="E311" s="3">
        <v>8000</v>
      </c>
      <c r="F311" t="str" cm="1">
        <f t="array" ref="F311">IFERROR(VLOOKUP(D311,TRIM(Products!$A$1:$C$8),2,FALSE),"Unknown")</f>
        <v>Keyboard</v>
      </c>
      <c r="G311" t="str">
        <f>IFERROR(VLOOKUP(C311,State_Zone!$A$1:$B$17,2,FALSE),"unknown state")</f>
        <v>EAST</v>
      </c>
    </row>
    <row r="312" spans="1:7" x14ac:dyDescent="0.25">
      <c r="A312" s="5">
        <v>43776</v>
      </c>
      <c r="B312" s="3" t="s">
        <v>59</v>
      </c>
      <c r="C312" s="3" t="s">
        <v>29</v>
      </c>
      <c r="D312" s="3" t="s">
        <v>15</v>
      </c>
      <c r="E312" s="3">
        <v>10000</v>
      </c>
      <c r="F312" t="str" cm="1">
        <f t="array" ref="F312">IFERROR(VLOOKUP(D312,TRIM(Products!$A$1:$C$8),2,FALSE),"Unknown")</f>
        <v>Keyboard</v>
      </c>
      <c r="G312" t="str">
        <f>IFERROR(VLOOKUP(C312,State_Zone!$A$1:$B$17,2,FALSE),"unknown state")</f>
        <v>SOUTH</v>
      </c>
    </row>
    <row r="313" spans="1:7" x14ac:dyDescent="0.25">
      <c r="A313" s="5">
        <v>43777</v>
      </c>
      <c r="B313" s="3" t="s">
        <v>57</v>
      </c>
      <c r="C313" s="3" t="s">
        <v>33</v>
      </c>
      <c r="D313" s="3" t="s">
        <v>11</v>
      </c>
      <c r="E313" s="3">
        <v>225000</v>
      </c>
      <c r="F313" t="str" cm="1">
        <f t="array" ref="F313">IFERROR(VLOOKUP(D313,TRIM(Products!$A$1:$C$8),2,FALSE),"Unknown")</f>
        <v>VR</v>
      </c>
      <c r="G313" t="str">
        <f>IFERROR(VLOOKUP(C313,State_Zone!$A$1:$B$17,2,FALSE),"unknown state")</f>
        <v>SOUTH</v>
      </c>
    </row>
    <row r="314" spans="1:7" x14ac:dyDescent="0.25">
      <c r="A314" s="5">
        <v>43778</v>
      </c>
      <c r="B314" s="3" t="s">
        <v>47</v>
      </c>
      <c r="C314" s="3" t="s">
        <v>27</v>
      </c>
      <c r="D314" s="3" t="s">
        <v>15</v>
      </c>
      <c r="E314" s="3">
        <v>18000</v>
      </c>
      <c r="F314" t="str" cm="1">
        <f t="array" ref="F314">IFERROR(VLOOKUP(D314,TRIM(Products!$A$1:$C$8),2,FALSE),"Unknown")</f>
        <v>Keyboard</v>
      </c>
      <c r="G314" t="str">
        <f>IFERROR(VLOOKUP(C314,State_Zone!$A$1:$B$17,2,FALSE),"unknown state")</f>
        <v>WEST</v>
      </c>
    </row>
    <row r="315" spans="1:7" x14ac:dyDescent="0.25">
      <c r="A315" s="5">
        <v>43779</v>
      </c>
      <c r="B315" s="3" t="s">
        <v>47</v>
      </c>
      <c r="C315" s="3" t="s">
        <v>36</v>
      </c>
      <c r="D315" s="3" t="s">
        <v>5</v>
      </c>
      <c r="E315" s="3">
        <v>270000</v>
      </c>
      <c r="F315" t="str" cm="1">
        <f t="array" ref="F315">IFERROR(VLOOKUP(D315,TRIM(Products!$A$1:$C$8),2,FALSE),"Unknown")</f>
        <v>Mobile</v>
      </c>
      <c r="G315" t="str">
        <f>IFERROR(VLOOKUP(C315,State_Zone!$A$1:$B$17,2,FALSE),"unknown state")</f>
        <v>NORTH</v>
      </c>
    </row>
    <row r="316" spans="1:7" x14ac:dyDescent="0.25">
      <c r="A316" s="5">
        <v>43780</v>
      </c>
      <c r="B316" s="3" t="s">
        <v>51</v>
      </c>
      <c r="C316" s="3" t="s">
        <v>37</v>
      </c>
      <c r="D316" s="3" t="s">
        <v>7</v>
      </c>
      <c r="E316" s="3">
        <v>280000</v>
      </c>
      <c r="F316" t="str" cm="1">
        <f t="array" ref="F316">IFERROR(VLOOKUP(D316,TRIM(Products!$A$1:$C$8),2,FALSE),"Unknown")</f>
        <v>Camera</v>
      </c>
      <c r="G316" t="str">
        <f>IFERROR(VLOOKUP(C316,State_Zone!$A$1:$B$17,2,FALSE),"unknown state")</f>
        <v>NORTH</v>
      </c>
    </row>
    <row r="317" spans="1:7" x14ac:dyDescent="0.25">
      <c r="A317" s="5">
        <v>43781</v>
      </c>
      <c r="B317" s="3" t="s">
        <v>43</v>
      </c>
      <c r="C317" s="3" t="s">
        <v>33</v>
      </c>
      <c r="D317" s="3" t="s">
        <v>7</v>
      </c>
      <c r="E317" s="3">
        <v>400000</v>
      </c>
      <c r="F317" t="str" cm="1">
        <f t="array" ref="F317">IFERROR(VLOOKUP(D317,TRIM(Products!$A$1:$C$8),2,FALSE),"Unknown")</f>
        <v>Camera</v>
      </c>
      <c r="G317" t="str">
        <f>IFERROR(VLOOKUP(C317,State_Zone!$A$1:$B$17,2,FALSE),"unknown state")</f>
        <v>SOUTH</v>
      </c>
    </row>
    <row r="318" spans="1:7" x14ac:dyDescent="0.25">
      <c r="A318" s="5">
        <v>43782</v>
      </c>
      <c r="B318" s="3" t="s">
        <v>53</v>
      </c>
      <c r="C318" s="3" t="s">
        <v>24</v>
      </c>
      <c r="D318" s="3" t="s">
        <v>9</v>
      </c>
      <c r="E318" s="3">
        <v>40000</v>
      </c>
      <c r="F318" t="str" cm="1">
        <f t="array" ref="F318">IFERROR(VLOOKUP(D318,TRIM(Products!$A$1:$C$8),2,FALSE),"Unknown")</f>
        <v>Earphone</v>
      </c>
      <c r="G318" t="str">
        <f>IFERROR(VLOOKUP(C318,State_Zone!$A$1:$B$17,2,FALSE),"unknown state")</f>
        <v>WEST</v>
      </c>
    </row>
    <row r="319" spans="1:7" x14ac:dyDescent="0.25">
      <c r="A319" s="5">
        <v>43783</v>
      </c>
      <c r="B319" s="3" t="s">
        <v>57</v>
      </c>
      <c r="C319" s="3" t="s">
        <v>34</v>
      </c>
      <c r="D319" s="3" t="s">
        <v>3</v>
      </c>
      <c r="E319" s="3">
        <v>450000</v>
      </c>
      <c r="F319" t="str" cm="1">
        <f t="array" ref="F319">IFERROR(VLOOKUP(D319,TRIM(Products!$A$1:$C$8),2,FALSE),"Unknown")</f>
        <v>Laptop</v>
      </c>
      <c r="G319" t="str">
        <f>IFERROR(VLOOKUP(C319,State_Zone!$A$1:$B$17,2,FALSE),"unknown state")</f>
        <v>NORTH</v>
      </c>
    </row>
    <row r="320" spans="1:7" x14ac:dyDescent="0.25">
      <c r="A320" s="5">
        <v>43784</v>
      </c>
      <c r="B320" s="3" t="s">
        <v>49</v>
      </c>
      <c r="C320" s="3" t="s">
        <v>27</v>
      </c>
      <c r="D320" s="3" t="s">
        <v>13</v>
      </c>
      <c r="E320" s="3">
        <v>140000</v>
      </c>
      <c r="F320" t="str" cm="1">
        <f t="array" ref="F320">IFERROR(VLOOKUP(D320,TRIM(Products!$A$1:$C$8),2,FALSE),"Unknown")</f>
        <v>Desktop</v>
      </c>
      <c r="G320" t="str">
        <f>IFERROR(VLOOKUP(C320,State_Zone!$A$1:$B$17,2,FALSE),"unknown state")</f>
        <v>WEST</v>
      </c>
    </row>
    <row r="321" spans="1:7" x14ac:dyDescent="0.25">
      <c r="A321" s="5">
        <v>43785</v>
      </c>
      <c r="B321" s="3" t="s">
        <v>57</v>
      </c>
      <c r="C321" s="3" t="s">
        <v>29</v>
      </c>
      <c r="D321" s="3" t="s">
        <v>11</v>
      </c>
      <c r="E321" s="3">
        <v>100000</v>
      </c>
      <c r="F321" t="str" cm="1">
        <f t="array" ref="F321">IFERROR(VLOOKUP(D321,TRIM(Products!$A$1:$C$8),2,FALSE),"Unknown")</f>
        <v>VR</v>
      </c>
      <c r="G321" t="str">
        <f>IFERROR(VLOOKUP(C321,State_Zone!$A$1:$B$17,2,FALSE),"unknown state")</f>
        <v>SOUTH</v>
      </c>
    </row>
    <row r="322" spans="1:7" x14ac:dyDescent="0.25">
      <c r="A322" s="5">
        <v>43786</v>
      </c>
      <c r="B322" s="3" t="s">
        <v>53</v>
      </c>
      <c r="C322" s="3" t="s">
        <v>32</v>
      </c>
      <c r="D322" s="3" t="s">
        <v>15</v>
      </c>
      <c r="E322" s="3">
        <v>10000</v>
      </c>
      <c r="F322" t="str" cm="1">
        <f t="array" ref="F322">IFERROR(VLOOKUP(D322,TRIM(Products!$A$1:$C$8),2,FALSE),"Unknown")</f>
        <v>Keyboard</v>
      </c>
      <c r="G322" t="str">
        <f>IFERROR(VLOOKUP(C322,State_Zone!$A$1:$B$17,2,FALSE),"unknown state")</f>
        <v>SOUTH</v>
      </c>
    </row>
    <row r="323" spans="1:7" x14ac:dyDescent="0.25">
      <c r="A323" s="5">
        <v>43787</v>
      </c>
      <c r="B323" s="3" t="s">
        <v>47</v>
      </c>
      <c r="C323" s="3" t="s">
        <v>32</v>
      </c>
      <c r="D323" s="3" t="s">
        <v>7</v>
      </c>
      <c r="E323" s="3">
        <v>320000</v>
      </c>
      <c r="F323" t="str" cm="1">
        <f t="array" ref="F323">IFERROR(VLOOKUP(D323,TRIM(Products!$A$1:$C$8),2,FALSE),"Unknown")</f>
        <v>Camera</v>
      </c>
      <c r="G323" t="str">
        <f>IFERROR(VLOOKUP(C323,State_Zone!$A$1:$B$17,2,FALSE),"unknown state")</f>
        <v>SOUTH</v>
      </c>
    </row>
    <row r="324" spans="1:7" x14ac:dyDescent="0.25">
      <c r="A324" s="5">
        <v>43788</v>
      </c>
      <c r="B324" s="3" t="s">
        <v>45</v>
      </c>
      <c r="C324" s="3" t="s">
        <v>28</v>
      </c>
      <c r="D324" s="3" t="s">
        <v>3</v>
      </c>
      <c r="E324" s="3">
        <v>250000</v>
      </c>
      <c r="F324" t="str" cm="1">
        <f t="array" ref="F324">IFERROR(VLOOKUP(D324,TRIM(Products!$A$1:$C$8),2,FALSE),"Unknown")</f>
        <v>Laptop</v>
      </c>
      <c r="G324" t="str">
        <f>IFERROR(VLOOKUP(C324,State_Zone!$A$1:$B$17,2,FALSE),"unknown state")</f>
        <v>WEST</v>
      </c>
    </row>
    <row r="325" spans="1:7" x14ac:dyDescent="0.25">
      <c r="A325" s="5">
        <v>43789</v>
      </c>
      <c r="B325" s="3" t="s">
        <v>49</v>
      </c>
      <c r="C325" s="3" t="s">
        <v>33</v>
      </c>
      <c r="D325" s="3" t="s">
        <v>11</v>
      </c>
      <c r="E325" s="3">
        <v>100000</v>
      </c>
      <c r="F325" t="str" cm="1">
        <f t="array" ref="F325">IFERROR(VLOOKUP(D325,TRIM(Products!$A$1:$C$8),2,FALSE),"Unknown")</f>
        <v>VR</v>
      </c>
      <c r="G325" t="str">
        <f>IFERROR(VLOOKUP(C325,State_Zone!$A$1:$B$17,2,FALSE),"unknown state")</f>
        <v>SOUTH</v>
      </c>
    </row>
    <row r="326" spans="1:7" x14ac:dyDescent="0.25">
      <c r="A326" s="5">
        <v>43790</v>
      </c>
      <c r="B326" s="3" t="s">
        <v>55</v>
      </c>
      <c r="C326" s="3" t="s">
        <v>36</v>
      </c>
      <c r="D326" s="3" t="s">
        <v>11</v>
      </c>
      <c r="E326" s="3">
        <v>175000</v>
      </c>
      <c r="F326" t="str" cm="1">
        <f t="array" ref="F326">IFERROR(VLOOKUP(D326,TRIM(Products!$A$1:$C$8),2,FALSE),"Unknown")</f>
        <v>VR</v>
      </c>
      <c r="G326" t="str">
        <f>IFERROR(VLOOKUP(C326,State_Zone!$A$1:$B$17,2,FALSE),"unknown state")</f>
        <v>NORTH</v>
      </c>
    </row>
    <row r="327" spans="1:7" x14ac:dyDescent="0.25">
      <c r="A327" s="5">
        <v>43791</v>
      </c>
      <c r="B327" s="3" t="s">
        <v>59</v>
      </c>
      <c r="C327" s="3" t="s">
        <v>36</v>
      </c>
      <c r="D327" s="3" t="s">
        <v>11</v>
      </c>
      <c r="E327" s="3">
        <v>125000</v>
      </c>
      <c r="F327" t="str" cm="1">
        <f t="array" ref="F327">IFERROR(VLOOKUP(D327,TRIM(Products!$A$1:$C$8),2,FALSE),"Unknown")</f>
        <v>VR</v>
      </c>
      <c r="G327" t="str">
        <f>IFERROR(VLOOKUP(C327,State_Zone!$A$1:$B$17,2,FALSE),"unknown state")</f>
        <v>NORTH</v>
      </c>
    </row>
    <row r="328" spans="1:7" x14ac:dyDescent="0.25">
      <c r="A328" s="5">
        <v>43792</v>
      </c>
      <c r="B328" s="3" t="s">
        <v>41</v>
      </c>
      <c r="C328" s="3" t="s">
        <v>22</v>
      </c>
      <c r="D328" s="3" t="s">
        <v>15</v>
      </c>
      <c r="E328" s="3">
        <v>16000</v>
      </c>
      <c r="F328" t="str" cm="1">
        <f t="array" ref="F328">IFERROR(VLOOKUP(D328,TRIM(Products!$A$1:$C$8),2,FALSE),"Unknown")</f>
        <v>Keyboard</v>
      </c>
      <c r="G328" t="str">
        <f>IFERROR(VLOOKUP(C328,State_Zone!$A$1:$B$17,2,FALSE),"unknown state")</f>
        <v>EAST</v>
      </c>
    </row>
    <row r="329" spans="1:7" x14ac:dyDescent="0.25">
      <c r="A329" s="5">
        <v>43793</v>
      </c>
      <c r="B329" s="3" t="s">
        <v>49</v>
      </c>
      <c r="C329" s="3" t="s">
        <v>38</v>
      </c>
      <c r="D329" s="3" t="s">
        <v>3</v>
      </c>
      <c r="E329" s="3">
        <v>350000</v>
      </c>
      <c r="F329" t="str" cm="1">
        <f t="array" ref="F329">IFERROR(VLOOKUP(D329,TRIM(Products!$A$1:$C$8),2,FALSE),"Unknown")</f>
        <v>Laptop</v>
      </c>
      <c r="G329" t="str">
        <f>IFERROR(VLOOKUP(C329,State_Zone!$A$1:$B$17,2,FALSE),"unknown state")</f>
        <v>NORTH</v>
      </c>
    </row>
    <row r="330" spans="1:7" x14ac:dyDescent="0.25">
      <c r="A330" s="5">
        <v>43794</v>
      </c>
      <c r="B330" s="3" t="s">
        <v>59</v>
      </c>
      <c r="C330" s="3" t="s">
        <v>19</v>
      </c>
      <c r="D330" s="3" t="s">
        <v>7</v>
      </c>
      <c r="E330" s="3">
        <v>320000</v>
      </c>
      <c r="F330" t="str" cm="1">
        <f t="array" ref="F330">IFERROR(VLOOKUP(D330,TRIM(Products!$A$1:$C$8),2,FALSE),"Unknown")</f>
        <v>Camera</v>
      </c>
      <c r="G330" t="str">
        <f>IFERROR(VLOOKUP(C330,State_Zone!$A$1:$B$17,2,FALSE),"unknown state")</f>
        <v>EAST</v>
      </c>
    </row>
    <row r="331" spans="1:7" x14ac:dyDescent="0.25">
      <c r="A331" s="5">
        <v>43795</v>
      </c>
      <c r="B331" s="3" t="s">
        <v>49</v>
      </c>
      <c r="C331" s="3" t="s">
        <v>27</v>
      </c>
      <c r="D331" s="3" t="s">
        <v>9</v>
      </c>
      <c r="E331" s="3">
        <v>25000</v>
      </c>
      <c r="F331" t="str" cm="1">
        <f t="array" ref="F331">IFERROR(VLOOKUP(D331,TRIM(Products!$A$1:$C$8),2,FALSE),"Unknown")</f>
        <v>Earphone</v>
      </c>
      <c r="G331" t="str">
        <f>IFERROR(VLOOKUP(C331,State_Zone!$A$1:$B$17,2,FALSE),"unknown state")</f>
        <v>WEST</v>
      </c>
    </row>
    <row r="332" spans="1:7" x14ac:dyDescent="0.25">
      <c r="A332" s="5">
        <v>43796</v>
      </c>
      <c r="B332" s="3" t="s">
        <v>57</v>
      </c>
      <c r="C332" s="3" t="s">
        <v>37</v>
      </c>
      <c r="D332" s="3" t="s">
        <v>3</v>
      </c>
      <c r="E332" s="3">
        <v>250000</v>
      </c>
      <c r="F332" t="str" cm="1">
        <f t="array" ref="F332">IFERROR(VLOOKUP(D332,TRIM(Products!$A$1:$C$8),2,FALSE),"Unknown")</f>
        <v>Laptop</v>
      </c>
      <c r="G332" t="str">
        <f>IFERROR(VLOOKUP(C332,State_Zone!$A$1:$B$17,2,FALSE),"unknown state")</f>
        <v>NORTH</v>
      </c>
    </row>
    <row r="333" spans="1:7" x14ac:dyDescent="0.25">
      <c r="A333" s="5">
        <v>43797</v>
      </c>
      <c r="B333" s="3" t="s">
        <v>43</v>
      </c>
      <c r="C333" s="3" t="s">
        <v>37</v>
      </c>
      <c r="D333" s="3" t="s">
        <v>15</v>
      </c>
      <c r="E333" s="3">
        <v>12000</v>
      </c>
      <c r="F333" t="str" cm="1">
        <f t="array" ref="F333">IFERROR(VLOOKUP(D333,TRIM(Products!$A$1:$C$8),2,FALSE),"Unknown")</f>
        <v>Keyboard</v>
      </c>
      <c r="G333" t="str">
        <f>IFERROR(VLOOKUP(C333,State_Zone!$A$1:$B$17,2,FALSE),"unknown state")</f>
        <v>NORTH</v>
      </c>
    </row>
    <row r="334" spans="1:7" x14ac:dyDescent="0.25">
      <c r="A334" s="5">
        <v>43798</v>
      </c>
      <c r="B334" s="3" t="s">
        <v>47</v>
      </c>
      <c r="C334" s="3" t="s">
        <v>28</v>
      </c>
      <c r="D334" s="3" t="s">
        <v>11</v>
      </c>
      <c r="E334" s="3">
        <v>125000</v>
      </c>
      <c r="F334" t="str" cm="1">
        <f t="array" ref="F334">IFERROR(VLOOKUP(D334,TRIM(Products!$A$1:$C$8),2,FALSE),"Unknown")</f>
        <v>VR</v>
      </c>
      <c r="G334" t="str">
        <f>IFERROR(VLOOKUP(C334,State_Zone!$A$1:$B$17,2,FALSE),"unknown state")</f>
        <v>WEST</v>
      </c>
    </row>
    <row r="335" spans="1:7" x14ac:dyDescent="0.25">
      <c r="A335" s="5">
        <v>43799</v>
      </c>
      <c r="B335" s="3" t="s">
        <v>43</v>
      </c>
      <c r="C335" s="3" t="s">
        <v>34</v>
      </c>
      <c r="D335" s="3" t="s">
        <v>7</v>
      </c>
      <c r="E335" s="3">
        <v>400000</v>
      </c>
      <c r="F335" t="str" cm="1">
        <f t="array" ref="F335">IFERROR(VLOOKUP(D335,TRIM(Products!$A$1:$C$8),2,FALSE),"Unknown")</f>
        <v>Camera</v>
      </c>
      <c r="G335" t="str">
        <f>IFERROR(VLOOKUP(C335,State_Zone!$A$1:$B$17,2,FALSE),"unknown state")</f>
        <v>NORTH</v>
      </c>
    </row>
    <row r="336" spans="1:7" x14ac:dyDescent="0.25">
      <c r="A336" s="5">
        <v>43800</v>
      </c>
      <c r="B336" s="3" t="s">
        <v>43</v>
      </c>
      <c r="C336" s="3" t="s">
        <v>19</v>
      </c>
      <c r="D336" s="3" t="s">
        <v>5</v>
      </c>
      <c r="E336" s="3">
        <v>180000</v>
      </c>
      <c r="F336" t="str" cm="1">
        <f t="array" ref="F336">IFERROR(VLOOKUP(D336,TRIM(Products!$A$1:$C$8),2,FALSE),"Unknown")</f>
        <v>Mobile</v>
      </c>
      <c r="G336" t="str">
        <f>IFERROR(VLOOKUP(C336,State_Zone!$A$1:$B$17,2,FALSE),"unknown state")</f>
        <v>EAST</v>
      </c>
    </row>
    <row r="337" spans="1:7" x14ac:dyDescent="0.25">
      <c r="A337" s="5">
        <v>43801</v>
      </c>
      <c r="B337" s="3" t="s">
        <v>57</v>
      </c>
      <c r="C337" s="3" t="s">
        <v>23</v>
      </c>
      <c r="D337" s="3" t="s">
        <v>7</v>
      </c>
      <c r="E337" s="3">
        <v>160000</v>
      </c>
      <c r="F337" t="str" cm="1">
        <f t="array" ref="F337">IFERROR(VLOOKUP(D337,TRIM(Products!$A$1:$C$8),2,FALSE),"Unknown")</f>
        <v>Camera</v>
      </c>
      <c r="G337" t="str">
        <f>IFERROR(VLOOKUP(C337,State_Zone!$A$1:$B$17,2,FALSE),"unknown state")</f>
        <v>EAST</v>
      </c>
    </row>
    <row r="338" spans="1:7" x14ac:dyDescent="0.25">
      <c r="A338" s="5">
        <v>43802</v>
      </c>
      <c r="B338" s="3" t="s">
        <v>59</v>
      </c>
      <c r="C338" s="3" t="s">
        <v>33</v>
      </c>
      <c r="D338" s="3" t="s">
        <v>9</v>
      </c>
      <c r="E338" s="3">
        <v>25000</v>
      </c>
      <c r="F338" t="str" cm="1">
        <f t="array" ref="F338">IFERROR(VLOOKUP(D338,TRIM(Products!$A$1:$C$8),2,FALSE),"Unknown")</f>
        <v>Earphone</v>
      </c>
      <c r="G338" t="str">
        <f>IFERROR(VLOOKUP(C338,State_Zone!$A$1:$B$17,2,FALSE),"unknown state")</f>
        <v>SOUTH</v>
      </c>
    </row>
    <row r="339" spans="1:7" x14ac:dyDescent="0.25">
      <c r="A339" s="5">
        <v>43803</v>
      </c>
      <c r="B339" s="3" t="s">
        <v>41</v>
      </c>
      <c r="C339" s="3" t="s">
        <v>37</v>
      </c>
      <c r="D339" s="3" t="s">
        <v>7</v>
      </c>
      <c r="E339" s="3">
        <v>360000</v>
      </c>
      <c r="F339" t="str" cm="1">
        <f t="array" ref="F339">IFERROR(VLOOKUP(D339,TRIM(Products!$A$1:$C$8),2,FALSE),"Unknown")</f>
        <v>Camera</v>
      </c>
      <c r="G339" t="str">
        <f>IFERROR(VLOOKUP(C339,State_Zone!$A$1:$B$17,2,FALSE),"unknown state")</f>
        <v>NORTH</v>
      </c>
    </row>
    <row r="340" spans="1:7" x14ac:dyDescent="0.25">
      <c r="A340" s="5">
        <v>43804</v>
      </c>
      <c r="B340" s="3" t="s">
        <v>41</v>
      </c>
      <c r="C340" s="3" t="s">
        <v>29</v>
      </c>
      <c r="D340" s="3" t="s">
        <v>3</v>
      </c>
      <c r="E340" s="3">
        <v>300000</v>
      </c>
      <c r="F340" t="str" cm="1">
        <f t="array" ref="F340">IFERROR(VLOOKUP(D340,TRIM(Products!$A$1:$C$8),2,FALSE),"Unknown")</f>
        <v>Laptop</v>
      </c>
      <c r="G340" t="str">
        <f>IFERROR(VLOOKUP(C340,State_Zone!$A$1:$B$17,2,FALSE),"unknown state")</f>
        <v>SOUTH</v>
      </c>
    </row>
    <row r="341" spans="1:7" x14ac:dyDescent="0.25">
      <c r="A341" s="5">
        <v>43805</v>
      </c>
      <c r="B341" s="3" t="s">
        <v>57</v>
      </c>
      <c r="C341" s="3" t="s">
        <v>32</v>
      </c>
      <c r="D341" s="3" t="s">
        <v>7</v>
      </c>
      <c r="E341" s="3">
        <v>360000</v>
      </c>
      <c r="F341" t="str" cm="1">
        <f t="array" ref="F341">IFERROR(VLOOKUP(D341,TRIM(Products!$A$1:$C$8),2,FALSE),"Unknown")</f>
        <v>Camera</v>
      </c>
      <c r="G341" t="str">
        <f>IFERROR(VLOOKUP(C341,State_Zone!$A$1:$B$17,2,FALSE),"unknown state")</f>
        <v>SOUTH</v>
      </c>
    </row>
    <row r="342" spans="1:7" x14ac:dyDescent="0.25">
      <c r="A342" s="5">
        <v>43806</v>
      </c>
      <c r="B342" s="3" t="s">
        <v>43</v>
      </c>
      <c r="C342" s="3" t="s">
        <v>28</v>
      </c>
      <c r="D342" s="3" t="s">
        <v>5</v>
      </c>
      <c r="E342" s="3">
        <v>270000</v>
      </c>
      <c r="F342" t="str" cm="1">
        <f t="array" ref="F342">IFERROR(VLOOKUP(D342,TRIM(Products!$A$1:$C$8),2,FALSE),"Unknown")</f>
        <v>Mobile</v>
      </c>
      <c r="G342" t="str">
        <f>IFERROR(VLOOKUP(C342,State_Zone!$A$1:$B$17,2,FALSE),"unknown state")</f>
        <v>WEST</v>
      </c>
    </row>
    <row r="343" spans="1:7" x14ac:dyDescent="0.25">
      <c r="A343" s="5">
        <v>43807</v>
      </c>
      <c r="B343" s="3" t="s">
        <v>49</v>
      </c>
      <c r="C343" s="3" t="s">
        <v>22</v>
      </c>
      <c r="D343" s="3" t="s">
        <v>13</v>
      </c>
      <c r="E343" s="3">
        <v>140000</v>
      </c>
      <c r="F343" t="str" cm="1">
        <f t="array" ref="F343">IFERROR(VLOOKUP(D343,TRIM(Products!$A$1:$C$8),2,FALSE),"Unknown")</f>
        <v>Desktop</v>
      </c>
      <c r="G343" t="str">
        <f>IFERROR(VLOOKUP(C343,State_Zone!$A$1:$B$17,2,FALSE),"unknown state")</f>
        <v>EAST</v>
      </c>
    </row>
    <row r="344" spans="1:7" x14ac:dyDescent="0.25">
      <c r="A344" s="5">
        <v>43808</v>
      </c>
      <c r="B344" s="3" t="s">
        <v>47</v>
      </c>
      <c r="C344" s="3" t="s">
        <v>34</v>
      </c>
      <c r="D344" s="3" t="s">
        <v>13</v>
      </c>
      <c r="E344" s="3">
        <v>140000</v>
      </c>
      <c r="F344" t="str" cm="1">
        <f t="array" ref="F344">IFERROR(VLOOKUP(D344,TRIM(Products!$A$1:$C$8),2,FALSE),"Unknown")</f>
        <v>Desktop</v>
      </c>
      <c r="G344" t="str">
        <f>IFERROR(VLOOKUP(C344,State_Zone!$A$1:$B$17,2,FALSE),"unknown state")</f>
        <v>NORTH</v>
      </c>
    </row>
    <row r="345" spans="1:7" x14ac:dyDescent="0.25">
      <c r="A345" s="5">
        <v>43809</v>
      </c>
      <c r="B345" s="3" t="s">
        <v>43</v>
      </c>
      <c r="C345" s="3" t="s">
        <v>37</v>
      </c>
      <c r="D345" s="3" t="s">
        <v>13</v>
      </c>
      <c r="E345" s="3">
        <v>245000</v>
      </c>
      <c r="F345" t="str" cm="1">
        <f t="array" ref="F345">IFERROR(VLOOKUP(D345,TRIM(Products!$A$1:$C$8),2,FALSE),"Unknown")</f>
        <v>Desktop</v>
      </c>
      <c r="G345" t="str">
        <f>IFERROR(VLOOKUP(C345,State_Zone!$A$1:$B$17,2,FALSE),"unknown state")</f>
        <v>NORTH</v>
      </c>
    </row>
    <row r="346" spans="1:7" x14ac:dyDescent="0.25">
      <c r="A346" s="5">
        <v>43810</v>
      </c>
      <c r="B346" s="3" t="s">
        <v>47</v>
      </c>
      <c r="C346" s="3" t="s">
        <v>34</v>
      </c>
      <c r="D346" s="3" t="s">
        <v>13</v>
      </c>
      <c r="E346" s="3">
        <v>140000</v>
      </c>
      <c r="F346" t="str" cm="1">
        <f t="array" ref="F346">IFERROR(VLOOKUP(D346,TRIM(Products!$A$1:$C$8),2,FALSE),"Unknown")</f>
        <v>Desktop</v>
      </c>
      <c r="G346" t="str">
        <f>IFERROR(VLOOKUP(C346,State_Zone!$A$1:$B$17,2,FALSE),"unknown state")</f>
        <v>NORTH</v>
      </c>
    </row>
    <row r="347" spans="1:7" x14ac:dyDescent="0.25">
      <c r="A347" s="5">
        <v>43811</v>
      </c>
      <c r="B347" s="3" t="s">
        <v>57</v>
      </c>
      <c r="C347" s="3" t="s">
        <v>22</v>
      </c>
      <c r="D347" s="3" t="s">
        <v>3</v>
      </c>
      <c r="E347" s="3">
        <v>250000</v>
      </c>
      <c r="F347" t="str" cm="1">
        <f t="array" ref="F347">IFERROR(VLOOKUP(D347,TRIM(Products!$A$1:$C$8),2,FALSE),"Unknown")</f>
        <v>Laptop</v>
      </c>
      <c r="G347" t="str">
        <f>IFERROR(VLOOKUP(C347,State_Zone!$A$1:$B$17,2,FALSE),"unknown state")</f>
        <v>EAST</v>
      </c>
    </row>
    <row r="348" spans="1:7" x14ac:dyDescent="0.25">
      <c r="A348" s="5">
        <v>43812</v>
      </c>
      <c r="B348" s="3" t="s">
        <v>47</v>
      </c>
      <c r="C348" s="3" t="s">
        <v>31</v>
      </c>
      <c r="D348" s="3" t="s">
        <v>15</v>
      </c>
      <c r="E348" s="3">
        <v>18000</v>
      </c>
      <c r="F348" t="str" cm="1">
        <f t="array" ref="F348">IFERROR(VLOOKUP(D348,TRIM(Products!$A$1:$C$8),2,FALSE),"Unknown")</f>
        <v>Keyboard</v>
      </c>
      <c r="G348" t="str">
        <f>IFERROR(VLOOKUP(C348,State_Zone!$A$1:$B$17,2,FALSE),"unknown state")</f>
        <v>SOUTH</v>
      </c>
    </row>
    <row r="349" spans="1:7" x14ac:dyDescent="0.25">
      <c r="A349" s="5">
        <v>43813</v>
      </c>
      <c r="B349" s="3" t="s">
        <v>57</v>
      </c>
      <c r="C349" s="3" t="s">
        <v>32</v>
      </c>
      <c r="D349" s="3" t="s">
        <v>7</v>
      </c>
      <c r="E349" s="3">
        <v>400000</v>
      </c>
      <c r="F349" t="str" cm="1">
        <f t="array" ref="F349">IFERROR(VLOOKUP(D349,TRIM(Products!$A$1:$C$8),2,FALSE),"Unknown")</f>
        <v>Camera</v>
      </c>
      <c r="G349" t="str">
        <f>IFERROR(VLOOKUP(C349,State_Zone!$A$1:$B$17,2,FALSE),"unknown state")</f>
        <v>SOUTH</v>
      </c>
    </row>
    <row r="350" spans="1:7" x14ac:dyDescent="0.25">
      <c r="A350" s="5">
        <v>43814</v>
      </c>
      <c r="B350" s="3" t="s">
        <v>55</v>
      </c>
      <c r="C350" s="3" t="s">
        <v>28</v>
      </c>
      <c r="D350" s="3" t="s">
        <v>13</v>
      </c>
      <c r="E350" s="3">
        <v>140000</v>
      </c>
      <c r="F350" t="str" cm="1">
        <f t="array" ref="F350">IFERROR(VLOOKUP(D350,TRIM(Products!$A$1:$C$8),2,FALSE),"Unknown")</f>
        <v>Desktop</v>
      </c>
      <c r="G350" t="str">
        <f>IFERROR(VLOOKUP(C350,State_Zone!$A$1:$B$17,2,FALSE),"unknown state")</f>
        <v>WEST</v>
      </c>
    </row>
    <row r="351" spans="1:7" x14ac:dyDescent="0.25">
      <c r="A351" s="5">
        <v>43815</v>
      </c>
      <c r="B351" s="3" t="s">
        <v>57</v>
      </c>
      <c r="C351" s="3" t="s">
        <v>24</v>
      </c>
      <c r="D351" s="3" t="s">
        <v>13</v>
      </c>
      <c r="E351" s="3">
        <v>315000</v>
      </c>
      <c r="F351" t="str" cm="1">
        <f t="array" ref="F351">IFERROR(VLOOKUP(D351,TRIM(Products!$A$1:$C$8),2,FALSE),"Unknown")</f>
        <v>Desktop</v>
      </c>
      <c r="G351" t="str">
        <f>IFERROR(VLOOKUP(C351,State_Zone!$A$1:$B$17,2,FALSE),"unknown state")</f>
        <v>WEST</v>
      </c>
    </row>
    <row r="352" spans="1:7" x14ac:dyDescent="0.25">
      <c r="A352" s="5">
        <v>43816</v>
      </c>
      <c r="B352" s="3" t="s">
        <v>45</v>
      </c>
      <c r="C352" s="3" t="s">
        <v>29</v>
      </c>
      <c r="D352" s="3" t="s">
        <v>11</v>
      </c>
      <c r="E352" s="3">
        <v>250000</v>
      </c>
      <c r="F352" t="str" cm="1">
        <f t="array" ref="F352">IFERROR(VLOOKUP(D352,TRIM(Products!$A$1:$C$8),2,FALSE),"Unknown")</f>
        <v>VR</v>
      </c>
      <c r="G352" t="str">
        <f>IFERROR(VLOOKUP(C352,State_Zone!$A$1:$B$17,2,FALSE),"unknown state")</f>
        <v>SOUTH</v>
      </c>
    </row>
    <row r="353" spans="1:7" x14ac:dyDescent="0.25">
      <c r="A353" s="5">
        <v>43817</v>
      </c>
      <c r="B353" s="3" t="s">
        <v>41</v>
      </c>
      <c r="C353" s="3" t="s">
        <v>31</v>
      </c>
      <c r="D353" s="3" t="s">
        <v>15</v>
      </c>
      <c r="E353" s="3">
        <v>20000</v>
      </c>
      <c r="F353" t="str" cm="1">
        <f t="array" ref="F353">IFERROR(VLOOKUP(D353,TRIM(Products!$A$1:$C$8),2,FALSE),"Unknown")</f>
        <v>Keyboard</v>
      </c>
      <c r="G353" t="str">
        <f>IFERROR(VLOOKUP(C353,State_Zone!$A$1:$B$17,2,FALSE),"unknown state")</f>
        <v>SOUTH</v>
      </c>
    </row>
    <row r="354" spans="1:7" x14ac:dyDescent="0.25">
      <c r="A354" s="5">
        <v>43818</v>
      </c>
      <c r="B354" s="3" t="s">
        <v>59</v>
      </c>
      <c r="C354" s="3" t="s">
        <v>19</v>
      </c>
      <c r="D354" s="3" t="s">
        <v>3</v>
      </c>
      <c r="E354" s="3">
        <v>350000</v>
      </c>
      <c r="F354" t="str" cm="1">
        <f t="array" ref="F354">IFERROR(VLOOKUP(D354,TRIM(Products!$A$1:$C$8),2,FALSE),"Unknown")</f>
        <v>Laptop</v>
      </c>
      <c r="G354" t="str">
        <f>IFERROR(VLOOKUP(C354,State_Zone!$A$1:$B$17,2,FALSE),"unknown state")</f>
        <v>EAST</v>
      </c>
    </row>
    <row r="355" spans="1:7" x14ac:dyDescent="0.25">
      <c r="A355" s="5">
        <v>43819</v>
      </c>
      <c r="B355" s="3" t="s">
        <v>57</v>
      </c>
      <c r="C355" s="3" t="s">
        <v>36</v>
      </c>
      <c r="D355" s="3" t="s">
        <v>7</v>
      </c>
      <c r="E355" s="3">
        <v>400000</v>
      </c>
      <c r="F355" t="str" cm="1">
        <f t="array" ref="F355">IFERROR(VLOOKUP(D355,TRIM(Products!$A$1:$C$8),2,FALSE),"Unknown")</f>
        <v>Camera</v>
      </c>
      <c r="G355" t="str">
        <f>IFERROR(VLOOKUP(C355,State_Zone!$A$1:$B$17,2,FALSE),"unknown state")</f>
        <v>NORTH</v>
      </c>
    </row>
    <row r="356" spans="1:7" x14ac:dyDescent="0.25">
      <c r="A356" s="5">
        <v>43820</v>
      </c>
      <c r="B356" s="3" t="s">
        <v>43</v>
      </c>
      <c r="C356" s="3" t="s">
        <v>29</v>
      </c>
      <c r="D356" s="3" t="s">
        <v>7</v>
      </c>
      <c r="E356" s="3">
        <v>320000</v>
      </c>
      <c r="F356" t="str" cm="1">
        <f t="array" ref="F356">IFERROR(VLOOKUP(D356,TRIM(Products!$A$1:$C$8),2,FALSE),"Unknown")</f>
        <v>Camera</v>
      </c>
      <c r="G356" t="str">
        <f>IFERROR(VLOOKUP(C356,State_Zone!$A$1:$B$17,2,FALSE),"unknown state")</f>
        <v>SOUTH</v>
      </c>
    </row>
    <row r="357" spans="1:7" x14ac:dyDescent="0.25">
      <c r="A357" s="5">
        <v>43821</v>
      </c>
      <c r="B357" s="3" t="s">
        <v>49</v>
      </c>
      <c r="C357" s="3" t="s">
        <v>28</v>
      </c>
      <c r="D357" s="3" t="s">
        <v>3</v>
      </c>
      <c r="E357" s="3">
        <v>250000</v>
      </c>
      <c r="F357" t="str" cm="1">
        <f t="array" ref="F357">IFERROR(VLOOKUP(D357,TRIM(Products!$A$1:$C$8),2,FALSE),"Unknown")</f>
        <v>Laptop</v>
      </c>
      <c r="G357" t="str">
        <f>IFERROR(VLOOKUP(C357,State_Zone!$A$1:$B$17,2,FALSE),"unknown state")</f>
        <v>WEST</v>
      </c>
    </row>
    <row r="358" spans="1:7" x14ac:dyDescent="0.25">
      <c r="A358" s="5">
        <v>43822</v>
      </c>
      <c r="B358" s="3" t="s">
        <v>49</v>
      </c>
      <c r="C358" s="3" t="s">
        <v>24</v>
      </c>
      <c r="D358" s="3" t="s">
        <v>13</v>
      </c>
      <c r="E358" s="3">
        <v>210000</v>
      </c>
      <c r="F358" t="str" cm="1">
        <f t="array" ref="F358">IFERROR(VLOOKUP(D358,TRIM(Products!$A$1:$C$8),2,FALSE),"Unknown")</f>
        <v>Desktop</v>
      </c>
      <c r="G358" t="str">
        <f>IFERROR(VLOOKUP(C358,State_Zone!$A$1:$B$17,2,FALSE),"unknown state")</f>
        <v>WEST</v>
      </c>
    </row>
    <row r="359" spans="1:7" x14ac:dyDescent="0.25">
      <c r="A359" s="5">
        <v>43823</v>
      </c>
      <c r="B359" s="3" t="s">
        <v>45</v>
      </c>
      <c r="C359" s="3" t="s">
        <v>37</v>
      </c>
      <c r="D359" s="3" t="s">
        <v>15</v>
      </c>
      <c r="E359" s="3">
        <v>16000</v>
      </c>
      <c r="F359" t="str" cm="1">
        <f t="array" ref="F359">IFERROR(VLOOKUP(D359,TRIM(Products!$A$1:$C$8),2,FALSE),"Unknown")</f>
        <v>Keyboard</v>
      </c>
      <c r="G359" t="str">
        <f>IFERROR(VLOOKUP(C359,State_Zone!$A$1:$B$17,2,FALSE),"unknown state")</f>
        <v>NORTH</v>
      </c>
    </row>
    <row r="360" spans="1:7" x14ac:dyDescent="0.25">
      <c r="A360" s="5">
        <v>43824</v>
      </c>
      <c r="B360" s="3" t="s">
        <v>41</v>
      </c>
      <c r="C360" s="3" t="s">
        <v>24</v>
      </c>
      <c r="D360" s="3" t="s">
        <v>9</v>
      </c>
      <c r="E360" s="3">
        <v>50000</v>
      </c>
      <c r="F360" t="str" cm="1">
        <f t="array" ref="F360">IFERROR(VLOOKUP(D360,TRIM(Products!$A$1:$C$8),2,FALSE),"Unknown")</f>
        <v>Earphone</v>
      </c>
      <c r="G360" t="str">
        <f>IFERROR(VLOOKUP(C360,State_Zone!$A$1:$B$17,2,FALSE),"unknown state")</f>
        <v>WEST</v>
      </c>
    </row>
    <row r="361" spans="1:7" x14ac:dyDescent="0.25">
      <c r="A361" s="5">
        <v>43825</v>
      </c>
      <c r="B361" s="3" t="s">
        <v>49</v>
      </c>
      <c r="C361" s="3" t="s">
        <v>36</v>
      </c>
      <c r="D361" s="3" t="s">
        <v>3</v>
      </c>
      <c r="E361" s="3">
        <v>200000</v>
      </c>
      <c r="F361" t="str" cm="1">
        <f t="array" ref="F361">IFERROR(VLOOKUP(D361,TRIM(Products!$A$1:$C$8),2,FALSE),"Unknown")</f>
        <v>Laptop</v>
      </c>
      <c r="G361" t="str">
        <f>IFERROR(VLOOKUP(C361,State_Zone!$A$1:$B$17,2,FALSE),"unknown state")</f>
        <v>NORTH</v>
      </c>
    </row>
    <row r="362" spans="1:7" x14ac:dyDescent="0.25">
      <c r="A362" s="5">
        <v>43826</v>
      </c>
      <c r="B362" s="3" t="s">
        <v>53</v>
      </c>
      <c r="C362" s="3" t="s">
        <v>29</v>
      </c>
      <c r="D362" s="3" t="s">
        <v>11</v>
      </c>
      <c r="E362" s="3">
        <v>100000</v>
      </c>
      <c r="F362" t="str" cm="1">
        <f t="array" ref="F362">IFERROR(VLOOKUP(D362,TRIM(Products!$A$1:$C$8),2,FALSE),"Unknown")</f>
        <v>VR</v>
      </c>
      <c r="G362" t="str">
        <f>IFERROR(VLOOKUP(C362,State_Zone!$A$1:$B$17,2,FALSE),"unknown state")</f>
        <v>SOUTH</v>
      </c>
    </row>
    <row r="363" spans="1:7" x14ac:dyDescent="0.25">
      <c r="A363" s="5">
        <v>43827</v>
      </c>
      <c r="B363" s="3" t="s">
        <v>41</v>
      </c>
      <c r="C363" s="3" t="s">
        <v>19</v>
      </c>
      <c r="D363" s="3" t="s">
        <v>15</v>
      </c>
      <c r="E363" s="3">
        <v>10000</v>
      </c>
      <c r="F363" t="str" cm="1">
        <f t="array" ref="F363">IFERROR(VLOOKUP(D363,TRIM(Products!$A$1:$C$8),2,FALSE),"Unknown")</f>
        <v>Keyboard</v>
      </c>
      <c r="G363" t="str">
        <f>IFERROR(VLOOKUP(C363,State_Zone!$A$1:$B$17,2,FALSE),"unknown state")</f>
        <v>EAST</v>
      </c>
    </row>
    <row r="364" spans="1:7" x14ac:dyDescent="0.25">
      <c r="A364" s="5">
        <v>43828</v>
      </c>
      <c r="B364" s="3" t="s">
        <v>57</v>
      </c>
      <c r="C364" s="3" t="s">
        <v>37</v>
      </c>
      <c r="D364" s="3" t="s">
        <v>5</v>
      </c>
      <c r="E364" s="3">
        <v>240000</v>
      </c>
      <c r="F364" t="str" cm="1">
        <f t="array" ref="F364">IFERROR(VLOOKUP(D364,TRIM(Products!$A$1:$C$8),2,FALSE),"Unknown")</f>
        <v>Mobile</v>
      </c>
      <c r="G364" t="str">
        <f>IFERROR(VLOOKUP(C364,State_Zone!$A$1:$B$17,2,FALSE),"unknown state")</f>
        <v>NORTH</v>
      </c>
    </row>
    <row r="365" spans="1:7" x14ac:dyDescent="0.25">
      <c r="A365" s="5">
        <v>43829</v>
      </c>
      <c r="B365" s="3" t="s">
        <v>57</v>
      </c>
      <c r="C365" s="3" t="s">
        <v>36</v>
      </c>
      <c r="D365" s="3" t="s">
        <v>7</v>
      </c>
      <c r="E365" s="3">
        <v>160000</v>
      </c>
      <c r="F365" t="str" cm="1">
        <f t="array" ref="F365">IFERROR(VLOOKUP(D365,TRIM(Products!$A$1:$C$8),2,FALSE),"Unknown")</f>
        <v>Camera</v>
      </c>
      <c r="G365" t="str">
        <f>IFERROR(VLOOKUP(C365,State_Zone!$A$1:$B$17,2,FALSE),"unknown state")</f>
        <v>NORTH</v>
      </c>
    </row>
    <row r="366" spans="1:7" x14ac:dyDescent="0.25">
      <c r="A366" s="5">
        <v>43830</v>
      </c>
      <c r="B366" s="3" t="s">
        <v>51</v>
      </c>
      <c r="C366" s="3" t="s">
        <v>33</v>
      </c>
      <c r="D366" s="3" t="s">
        <v>15</v>
      </c>
      <c r="E366" s="3">
        <v>8000</v>
      </c>
      <c r="F366" t="str" cm="1">
        <f t="array" ref="F366">IFERROR(VLOOKUP(D366,TRIM(Products!$A$1:$C$8),2,FALSE),"Unknown")</f>
        <v>Keyboard</v>
      </c>
      <c r="G366" t="str">
        <f>IFERROR(VLOOKUP(C366,State_Zone!$A$1:$B$17,2,FALSE),"unknown state")</f>
        <v>SOUTH</v>
      </c>
    </row>
    <row r="367" spans="1:7" x14ac:dyDescent="0.25">
      <c r="A367" s="5">
        <v>43831</v>
      </c>
      <c r="B367" s="3" t="s">
        <v>57</v>
      </c>
      <c r="C367" s="3" t="s">
        <v>38</v>
      </c>
      <c r="D367" s="3" t="s">
        <v>3</v>
      </c>
      <c r="E367" s="3">
        <v>500000</v>
      </c>
      <c r="F367" t="str" cm="1">
        <f t="array" ref="F367">IFERROR(VLOOKUP(D367,TRIM(Products!$A$1:$C$8),2,FALSE),"Unknown")</f>
        <v>Laptop</v>
      </c>
      <c r="G367" t="str">
        <f>IFERROR(VLOOKUP(C367,State_Zone!$A$1:$B$17,2,FALSE),"unknown state")</f>
        <v>NORTH</v>
      </c>
    </row>
    <row r="368" spans="1:7" x14ac:dyDescent="0.25">
      <c r="A368" s="5">
        <v>43832</v>
      </c>
      <c r="B368" s="3" t="s">
        <v>47</v>
      </c>
      <c r="C368" s="3" t="s">
        <v>24</v>
      </c>
      <c r="D368" s="3" t="s">
        <v>7</v>
      </c>
      <c r="E368" s="3">
        <v>280000</v>
      </c>
      <c r="F368" t="str" cm="1">
        <f t="array" ref="F368">IFERROR(VLOOKUP(D368,TRIM(Products!$A$1:$C$8),2,FALSE),"Unknown")</f>
        <v>Camera</v>
      </c>
      <c r="G368" t="str">
        <f>IFERROR(VLOOKUP(C368,State_Zone!$A$1:$B$17,2,FALSE),"unknown state")</f>
        <v>WEST</v>
      </c>
    </row>
    <row r="369" spans="1:7" x14ac:dyDescent="0.25">
      <c r="A369" s="5">
        <v>43833</v>
      </c>
      <c r="B369" s="3" t="s">
        <v>51</v>
      </c>
      <c r="C369" s="3" t="s">
        <v>31</v>
      </c>
      <c r="D369" s="3" t="s">
        <v>5</v>
      </c>
      <c r="E369" s="3">
        <v>270000</v>
      </c>
      <c r="F369" t="str" cm="1">
        <f t="array" ref="F369">IFERROR(VLOOKUP(D369,TRIM(Products!$A$1:$C$8),2,FALSE),"Unknown")</f>
        <v>Mobile</v>
      </c>
      <c r="G369" t="str">
        <f>IFERROR(VLOOKUP(C369,State_Zone!$A$1:$B$17,2,FALSE),"unknown state")</f>
        <v>SOUTH</v>
      </c>
    </row>
    <row r="370" spans="1:7" x14ac:dyDescent="0.25">
      <c r="A370" s="5">
        <v>43834</v>
      </c>
      <c r="B370" s="3" t="s">
        <v>53</v>
      </c>
      <c r="C370" s="3" t="s">
        <v>28</v>
      </c>
      <c r="D370" s="3" t="s">
        <v>5</v>
      </c>
      <c r="E370" s="3">
        <v>150000</v>
      </c>
      <c r="F370" t="str" cm="1">
        <f t="array" ref="F370">IFERROR(VLOOKUP(D370,TRIM(Products!$A$1:$C$8),2,FALSE),"Unknown")</f>
        <v>Mobile</v>
      </c>
      <c r="G370" t="str">
        <f>IFERROR(VLOOKUP(C370,State_Zone!$A$1:$B$17,2,FALSE),"unknown state")</f>
        <v>WEST</v>
      </c>
    </row>
    <row r="371" spans="1:7" x14ac:dyDescent="0.25">
      <c r="A371" s="5">
        <v>43835</v>
      </c>
      <c r="B371" s="3" t="s">
        <v>47</v>
      </c>
      <c r="C371" s="3" t="s">
        <v>26</v>
      </c>
      <c r="D371" s="3" t="s">
        <v>3</v>
      </c>
      <c r="E371" s="3">
        <v>400000</v>
      </c>
      <c r="F371" t="str" cm="1">
        <f t="array" ref="F371">IFERROR(VLOOKUP(D371,TRIM(Products!$A$1:$C$8),2,FALSE),"Unknown")</f>
        <v>Laptop</v>
      </c>
      <c r="G371" t="str">
        <f>IFERROR(VLOOKUP(C371,State_Zone!$A$1:$B$17,2,FALSE),"unknown state")</f>
        <v>WEST</v>
      </c>
    </row>
    <row r="372" spans="1:7" x14ac:dyDescent="0.25">
      <c r="A372" s="5">
        <v>43836</v>
      </c>
      <c r="B372" s="3" t="s">
        <v>47</v>
      </c>
      <c r="C372" s="3" t="s">
        <v>21</v>
      </c>
      <c r="D372" s="3" t="s">
        <v>11</v>
      </c>
      <c r="E372" s="3">
        <v>250000</v>
      </c>
      <c r="F372" t="str" cm="1">
        <f t="array" ref="F372">IFERROR(VLOOKUP(D372,TRIM(Products!$A$1:$C$8),2,FALSE),"Unknown")</f>
        <v>VR</v>
      </c>
      <c r="G372" t="str">
        <f>IFERROR(VLOOKUP(C372,State_Zone!$A$1:$B$17,2,FALSE),"unknown state")</f>
        <v>EAST</v>
      </c>
    </row>
    <row r="373" spans="1:7" x14ac:dyDescent="0.25">
      <c r="A373" s="5">
        <v>43837</v>
      </c>
      <c r="B373" s="3" t="s">
        <v>45</v>
      </c>
      <c r="C373" s="3" t="s">
        <v>34</v>
      </c>
      <c r="D373" s="3" t="s">
        <v>9</v>
      </c>
      <c r="E373" s="3">
        <v>45000</v>
      </c>
      <c r="F373" t="str" cm="1">
        <f t="array" ref="F373">IFERROR(VLOOKUP(D373,TRIM(Products!$A$1:$C$8),2,FALSE),"Unknown")</f>
        <v>Earphone</v>
      </c>
      <c r="G373" t="str">
        <f>IFERROR(VLOOKUP(C373,State_Zone!$A$1:$B$17,2,FALSE),"unknown state")</f>
        <v>NORTH</v>
      </c>
    </row>
    <row r="374" spans="1:7" x14ac:dyDescent="0.25">
      <c r="A374" s="5">
        <v>43838</v>
      </c>
      <c r="B374" s="3" t="s">
        <v>47</v>
      </c>
      <c r="C374" s="3" t="s">
        <v>27</v>
      </c>
      <c r="D374" s="3" t="s">
        <v>15</v>
      </c>
      <c r="E374" s="3">
        <v>20000</v>
      </c>
      <c r="F374" t="str" cm="1">
        <f t="array" ref="F374">IFERROR(VLOOKUP(D374,TRIM(Products!$A$1:$C$8),2,FALSE),"Unknown")</f>
        <v>Keyboard</v>
      </c>
      <c r="G374" t="str">
        <f>IFERROR(VLOOKUP(C374,State_Zone!$A$1:$B$17,2,FALSE),"unknown state")</f>
        <v>WEST</v>
      </c>
    </row>
    <row r="375" spans="1:7" x14ac:dyDescent="0.25">
      <c r="A375" s="5">
        <v>43839</v>
      </c>
      <c r="B375" s="3" t="s">
        <v>51</v>
      </c>
      <c r="C375" s="3" t="s">
        <v>29</v>
      </c>
      <c r="D375" s="3" t="s">
        <v>3</v>
      </c>
      <c r="E375" s="3">
        <v>400000</v>
      </c>
      <c r="F375" t="str" cm="1">
        <f t="array" ref="F375">IFERROR(VLOOKUP(D375,TRIM(Products!$A$1:$C$8),2,FALSE),"Unknown")</f>
        <v>Laptop</v>
      </c>
      <c r="G375" t="str">
        <f>IFERROR(VLOOKUP(C375,State_Zone!$A$1:$B$17,2,FALSE),"unknown state")</f>
        <v>SOUTH</v>
      </c>
    </row>
    <row r="376" spans="1:7" x14ac:dyDescent="0.25">
      <c r="A376" s="5">
        <v>43840</v>
      </c>
      <c r="B376" s="3" t="s">
        <v>53</v>
      </c>
      <c r="C376" s="3" t="s">
        <v>38</v>
      </c>
      <c r="D376" s="3" t="s">
        <v>5</v>
      </c>
      <c r="E376" s="3">
        <v>270000</v>
      </c>
      <c r="F376" t="str" cm="1">
        <f t="array" ref="F376">IFERROR(VLOOKUP(D376,TRIM(Products!$A$1:$C$8),2,FALSE),"Unknown")</f>
        <v>Mobile</v>
      </c>
      <c r="G376" t="str">
        <f>IFERROR(VLOOKUP(C376,State_Zone!$A$1:$B$17,2,FALSE),"unknown state")</f>
        <v>NORTH</v>
      </c>
    </row>
    <row r="377" spans="1:7" x14ac:dyDescent="0.25">
      <c r="A377" s="5">
        <v>43841</v>
      </c>
      <c r="B377" s="3" t="s">
        <v>45</v>
      </c>
      <c r="C377" s="3" t="s">
        <v>21</v>
      </c>
      <c r="D377" s="3" t="s">
        <v>5</v>
      </c>
      <c r="E377" s="3">
        <v>180000</v>
      </c>
      <c r="F377" t="str" cm="1">
        <f t="array" ref="F377">IFERROR(VLOOKUP(D377,TRIM(Products!$A$1:$C$8),2,FALSE),"Unknown")</f>
        <v>Mobile</v>
      </c>
      <c r="G377" t="str">
        <f>IFERROR(VLOOKUP(C377,State_Zone!$A$1:$B$17,2,FALSE),"unknown state")</f>
        <v>EAST</v>
      </c>
    </row>
    <row r="378" spans="1:7" x14ac:dyDescent="0.25">
      <c r="A378" s="5">
        <v>43842</v>
      </c>
      <c r="B378" s="3" t="s">
        <v>41</v>
      </c>
      <c r="C378" s="3" t="s">
        <v>36</v>
      </c>
      <c r="D378" s="3" t="s">
        <v>11</v>
      </c>
      <c r="E378" s="3">
        <v>200000</v>
      </c>
      <c r="F378" t="str" cm="1">
        <f t="array" ref="F378">IFERROR(VLOOKUP(D378,TRIM(Products!$A$1:$C$8),2,FALSE),"Unknown")</f>
        <v>VR</v>
      </c>
      <c r="G378" t="str">
        <f>IFERROR(VLOOKUP(C378,State_Zone!$A$1:$B$17,2,FALSE),"unknown state")</f>
        <v>NORTH</v>
      </c>
    </row>
    <row r="379" spans="1:7" x14ac:dyDescent="0.25">
      <c r="A379" s="5">
        <v>43843</v>
      </c>
      <c r="B379" s="3" t="s">
        <v>59</v>
      </c>
      <c r="C379" s="3" t="s">
        <v>36</v>
      </c>
      <c r="D379" s="3" t="s">
        <v>7</v>
      </c>
      <c r="E379" s="3">
        <v>160000</v>
      </c>
      <c r="F379" t="str" cm="1">
        <f t="array" ref="F379">IFERROR(VLOOKUP(D379,TRIM(Products!$A$1:$C$8),2,FALSE),"Unknown")</f>
        <v>Camera</v>
      </c>
      <c r="G379" t="str">
        <f>IFERROR(VLOOKUP(C379,State_Zone!$A$1:$B$17,2,FALSE),"unknown state")</f>
        <v>NORTH</v>
      </c>
    </row>
    <row r="380" spans="1:7" x14ac:dyDescent="0.25">
      <c r="A380" s="5">
        <v>43844</v>
      </c>
      <c r="B380" s="3" t="s">
        <v>49</v>
      </c>
      <c r="C380" s="3" t="s">
        <v>33</v>
      </c>
      <c r="D380" s="3" t="s">
        <v>5</v>
      </c>
      <c r="E380" s="3">
        <v>120000</v>
      </c>
      <c r="F380" t="str" cm="1">
        <f t="array" ref="F380">IFERROR(VLOOKUP(D380,TRIM(Products!$A$1:$C$8),2,FALSE),"Unknown")</f>
        <v>Mobile</v>
      </c>
      <c r="G380" t="str">
        <f>IFERROR(VLOOKUP(C380,State_Zone!$A$1:$B$17,2,FALSE),"unknown state")</f>
        <v>SOUTH</v>
      </c>
    </row>
    <row r="381" spans="1:7" x14ac:dyDescent="0.25">
      <c r="A381" s="5">
        <v>43845</v>
      </c>
      <c r="B381" s="3" t="s">
        <v>57</v>
      </c>
      <c r="C381" s="3" t="s">
        <v>38</v>
      </c>
      <c r="D381" s="3" t="s">
        <v>3</v>
      </c>
      <c r="E381" s="3">
        <v>500000</v>
      </c>
      <c r="F381" t="str" cm="1">
        <f t="array" ref="F381">IFERROR(VLOOKUP(D381,TRIM(Products!$A$1:$C$8),2,FALSE),"Unknown")</f>
        <v>Laptop</v>
      </c>
      <c r="G381" t="str">
        <f>IFERROR(VLOOKUP(C381,State_Zone!$A$1:$B$17,2,FALSE),"unknown state")</f>
        <v>NORTH</v>
      </c>
    </row>
    <row r="382" spans="1:7" x14ac:dyDescent="0.25">
      <c r="A382" s="5">
        <v>43846</v>
      </c>
      <c r="B382" s="3" t="s">
        <v>51</v>
      </c>
      <c r="C382" s="3" t="s">
        <v>22</v>
      </c>
      <c r="D382" s="3" t="s">
        <v>13</v>
      </c>
      <c r="E382" s="3">
        <v>245000</v>
      </c>
      <c r="F382" t="str" cm="1">
        <f t="array" ref="F382">IFERROR(VLOOKUP(D382,TRIM(Products!$A$1:$C$8),2,FALSE),"Unknown")</f>
        <v>Desktop</v>
      </c>
      <c r="G382" t="str">
        <f>IFERROR(VLOOKUP(C382,State_Zone!$A$1:$B$17,2,FALSE),"unknown state")</f>
        <v>EAST</v>
      </c>
    </row>
    <row r="383" spans="1:7" x14ac:dyDescent="0.25">
      <c r="A383" s="5">
        <v>43847</v>
      </c>
      <c r="B383" s="3" t="s">
        <v>49</v>
      </c>
      <c r="C383" s="3" t="s">
        <v>34</v>
      </c>
      <c r="D383" s="3" t="s">
        <v>13</v>
      </c>
      <c r="E383" s="3">
        <v>350000</v>
      </c>
      <c r="F383" t="str" cm="1">
        <f t="array" ref="F383">IFERROR(VLOOKUP(D383,TRIM(Products!$A$1:$C$8),2,FALSE),"Unknown")</f>
        <v>Desktop</v>
      </c>
      <c r="G383" t="str">
        <f>IFERROR(VLOOKUP(C383,State_Zone!$A$1:$B$17,2,FALSE),"unknown state")</f>
        <v>NORTH</v>
      </c>
    </row>
    <row r="384" spans="1:7" x14ac:dyDescent="0.25">
      <c r="A384" s="5">
        <v>43848</v>
      </c>
      <c r="B384" s="3" t="s">
        <v>45</v>
      </c>
      <c r="C384" s="3" t="s">
        <v>34</v>
      </c>
      <c r="D384" s="3" t="s">
        <v>7</v>
      </c>
      <c r="E384" s="3">
        <v>320000</v>
      </c>
      <c r="F384" t="str" cm="1">
        <f t="array" ref="F384">IFERROR(VLOOKUP(D384,TRIM(Products!$A$1:$C$8),2,FALSE),"Unknown")</f>
        <v>Camera</v>
      </c>
      <c r="G384" t="str">
        <f>IFERROR(VLOOKUP(C384,State_Zone!$A$1:$B$17,2,FALSE),"unknown state")</f>
        <v>NORTH</v>
      </c>
    </row>
    <row r="385" spans="1:7" x14ac:dyDescent="0.25">
      <c r="A385" s="5">
        <v>43849</v>
      </c>
      <c r="B385" s="3" t="s">
        <v>59</v>
      </c>
      <c r="C385" s="3" t="s">
        <v>24</v>
      </c>
      <c r="D385" s="3" t="s">
        <v>15</v>
      </c>
      <c r="E385" s="3">
        <v>10000</v>
      </c>
      <c r="F385" t="str" cm="1">
        <f t="array" ref="F385">IFERROR(VLOOKUP(D385,TRIM(Products!$A$1:$C$8),2,FALSE),"Unknown")</f>
        <v>Keyboard</v>
      </c>
      <c r="G385" t="str">
        <f>IFERROR(VLOOKUP(C385,State_Zone!$A$1:$B$17,2,FALSE),"unknown state")</f>
        <v>WEST</v>
      </c>
    </row>
    <row r="386" spans="1:7" x14ac:dyDescent="0.25">
      <c r="A386" s="5">
        <v>43850</v>
      </c>
      <c r="B386" s="3" t="s">
        <v>51</v>
      </c>
      <c r="C386" s="3" t="s">
        <v>31</v>
      </c>
      <c r="D386" s="3" t="s">
        <v>7</v>
      </c>
      <c r="E386" s="3">
        <v>240000</v>
      </c>
      <c r="F386" t="str" cm="1">
        <f t="array" ref="F386">IFERROR(VLOOKUP(D386,TRIM(Products!$A$1:$C$8),2,FALSE),"Unknown")</f>
        <v>Camera</v>
      </c>
      <c r="G386" t="str">
        <f>IFERROR(VLOOKUP(C386,State_Zone!$A$1:$B$17,2,FALSE),"unknown state")</f>
        <v>SOUTH</v>
      </c>
    </row>
    <row r="387" spans="1:7" x14ac:dyDescent="0.25">
      <c r="A387" s="5">
        <v>43851</v>
      </c>
      <c r="B387" s="3" t="s">
        <v>53</v>
      </c>
      <c r="C387" s="3" t="s">
        <v>36</v>
      </c>
      <c r="D387" s="3" t="s">
        <v>9</v>
      </c>
      <c r="E387" s="3">
        <v>30000</v>
      </c>
      <c r="F387" t="str" cm="1">
        <f t="array" ref="F387">IFERROR(VLOOKUP(D387,TRIM(Products!$A$1:$C$8),2,FALSE),"Unknown")</f>
        <v>Earphone</v>
      </c>
      <c r="G387" t="str">
        <f>IFERROR(VLOOKUP(C387,State_Zone!$A$1:$B$17,2,FALSE),"unknown state")</f>
        <v>NORTH</v>
      </c>
    </row>
    <row r="388" spans="1:7" x14ac:dyDescent="0.25">
      <c r="A388" s="5">
        <v>43852</v>
      </c>
      <c r="B388" s="3" t="s">
        <v>47</v>
      </c>
      <c r="C388" s="3" t="s">
        <v>31</v>
      </c>
      <c r="D388" s="3" t="s">
        <v>5</v>
      </c>
      <c r="E388" s="3">
        <v>150000</v>
      </c>
      <c r="F388" t="str" cm="1">
        <f t="array" ref="F388">IFERROR(VLOOKUP(D388,TRIM(Products!$A$1:$C$8),2,FALSE),"Unknown")</f>
        <v>Mobile</v>
      </c>
      <c r="G388" t="str">
        <f>IFERROR(VLOOKUP(C388,State_Zone!$A$1:$B$17,2,FALSE),"unknown state")</f>
        <v>SOUTH</v>
      </c>
    </row>
    <row r="389" spans="1:7" x14ac:dyDescent="0.25">
      <c r="A389" s="5">
        <v>43853</v>
      </c>
      <c r="B389" s="3" t="s">
        <v>47</v>
      </c>
      <c r="C389" s="3" t="s">
        <v>36</v>
      </c>
      <c r="D389" s="3" t="s">
        <v>13</v>
      </c>
      <c r="E389" s="3">
        <v>210000</v>
      </c>
      <c r="F389" t="str" cm="1">
        <f t="array" ref="F389">IFERROR(VLOOKUP(D389,TRIM(Products!$A$1:$C$8),2,FALSE),"Unknown")</f>
        <v>Desktop</v>
      </c>
      <c r="G389" t="str">
        <f>IFERROR(VLOOKUP(C389,State_Zone!$A$1:$B$17,2,FALSE),"unknown state")</f>
        <v>NORTH</v>
      </c>
    </row>
    <row r="390" spans="1:7" x14ac:dyDescent="0.25">
      <c r="A390" s="5">
        <v>43854</v>
      </c>
      <c r="B390" s="3" t="s">
        <v>45</v>
      </c>
      <c r="C390" s="3" t="s">
        <v>38</v>
      </c>
      <c r="D390" s="3" t="s">
        <v>7</v>
      </c>
      <c r="E390" s="3">
        <v>200000</v>
      </c>
      <c r="F390" t="str" cm="1">
        <f t="array" ref="F390">IFERROR(VLOOKUP(D390,TRIM(Products!$A$1:$C$8),2,FALSE),"Unknown")</f>
        <v>Camera</v>
      </c>
      <c r="G390" t="str">
        <f>IFERROR(VLOOKUP(C390,State_Zone!$A$1:$B$17,2,FALSE),"unknown state")</f>
        <v>NORTH</v>
      </c>
    </row>
    <row r="391" spans="1:7" x14ac:dyDescent="0.25">
      <c r="A391" s="5">
        <v>43855</v>
      </c>
      <c r="B391" s="3" t="s">
        <v>51</v>
      </c>
      <c r="C391" s="3" t="s">
        <v>32</v>
      </c>
      <c r="D391" s="3" t="s">
        <v>3</v>
      </c>
      <c r="E391" s="3">
        <v>500000</v>
      </c>
      <c r="F391" t="str" cm="1">
        <f t="array" ref="F391">IFERROR(VLOOKUP(D391,TRIM(Products!$A$1:$C$8),2,FALSE),"Unknown")</f>
        <v>Laptop</v>
      </c>
      <c r="G391" t="str">
        <f>IFERROR(VLOOKUP(C391,State_Zone!$A$1:$B$17,2,FALSE),"unknown state")</f>
        <v>SOUTH</v>
      </c>
    </row>
    <row r="392" spans="1:7" x14ac:dyDescent="0.25">
      <c r="A392" s="5">
        <v>43856</v>
      </c>
      <c r="B392" s="3" t="s">
        <v>45</v>
      </c>
      <c r="C392" s="3" t="s">
        <v>36</v>
      </c>
      <c r="D392" s="3" t="s">
        <v>9</v>
      </c>
      <c r="E392" s="3">
        <v>50000</v>
      </c>
      <c r="F392" t="str" cm="1">
        <f t="array" ref="F392">IFERROR(VLOOKUP(D392,TRIM(Products!$A$1:$C$8),2,FALSE),"Unknown")</f>
        <v>Earphone</v>
      </c>
      <c r="G392" t="str">
        <f>IFERROR(VLOOKUP(C392,State_Zone!$A$1:$B$17,2,FALSE),"unknown state")</f>
        <v>NORTH</v>
      </c>
    </row>
    <row r="393" spans="1:7" x14ac:dyDescent="0.25">
      <c r="A393" s="5">
        <v>43857</v>
      </c>
      <c r="B393" s="3" t="s">
        <v>49</v>
      </c>
      <c r="C393" s="3" t="s">
        <v>33</v>
      </c>
      <c r="D393" s="3" t="s">
        <v>9</v>
      </c>
      <c r="E393" s="3">
        <v>40000</v>
      </c>
      <c r="F393" t="str" cm="1">
        <f t="array" ref="F393">IFERROR(VLOOKUP(D393,TRIM(Products!$A$1:$C$8),2,FALSE),"Unknown")</f>
        <v>Earphone</v>
      </c>
      <c r="G393" t="str">
        <f>IFERROR(VLOOKUP(C393,State_Zone!$A$1:$B$17,2,FALSE),"unknown state")</f>
        <v>SOUTH</v>
      </c>
    </row>
    <row r="394" spans="1:7" x14ac:dyDescent="0.25">
      <c r="A394" s="5">
        <v>43858</v>
      </c>
      <c r="B394" s="3" t="s">
        <v>55</v>
      </c>
      <c r="C394" s="3" t="s">
        <v>24</v>
      </c>
      <c r="D394" s="3" t="s">
        <v>3</v>
      </c>
      <c r="E394" s="3">
        <v>450000</v>
      </c>
      <c r="F394" t="str" cm="1">
        <f t="array" ref="F394">IFERROR(VLOOKUP(D394,TRIM(Products!$A$1:$C$8),2,FALSE),"Unknown")</f>
        <v>Laptop</v>
      </c>
      <c r="G394" t="str">
        <f>IFERROR(VLOOKUP(C394,State_Zone!$A$1:$B$17,2,FALSE),"unknown state")</f>
        <v>WEST</v>
      </c>
    </row>
    <row r="395" spans="1:7" x14ac:dyDescent="0.25">
      <c r="A395" s="5">
        <v>43859</v>
      </c>
      <c r="B395" s="3" t="s">
        <v>41</v>
      </c>
      <c r="C395" s="3" t="s">
        <v>32</v>
      </c>
      <c r="D395" s="3" t="s">
        <v>7</v>
      </c>
      <c r="E395" s="3">
        <v>320000</v>
      </c>
      <c r="F395" t="str" cm="1">
        <f t="array" ref="F395">IFERROR(VLOOKUP(D395,TRIM(Products!$A$1:$C$8),2,FALSE),"Unknown")</f>
        <v>Camera</v>
      </c>
      <c r="G395" t="str">
        <f>IFERROR(VLOOKUP(C395,State_Zone!$A$1:$B$17,2,FALSE),"unknown state")</f>
        <v>SOUTH</v>
      </c>
    </row>
    <row r="396" spans="1:7" x14ac:dyDescent="0.25">
      <c r="A396" s="5">
        <v>43860</v>
      </c>
      <c r="B396" s="3" t="s">
        <v>57</v>
      </c>
      <c r="C396" s="3" t="s">
        <v>34</v>
      </c>
      <c r="D396" s="3" t="s">
        <v>11</v>
      </c>
      <c r="E396" s="3">
        <v>225000</v>
      </c>
      <c r="F396" t="str" cm="1">
        <f t="array" ref="F396">IFERROR(VLOOKUP(D396,TRIM(Products!$A$1:$C$8),2,FALSE),"Unknown")</f>
        <v>VR</v>
      </c>
      <c r="G396" t="str">
        <f>IFERROR(VLOOKUP(C396,State_Zone!$A$1:$B$17,2,FALSE),"unknown state")</f>
        <v>NORTH</v>
      </c>
    </row>
    <row r="397" spans="1:7" x14ac:dyDescent="0.25">
      <c r="A397" s="5">
        <v>43861</v>
      </c>
      <c r="B397" s="3" t="s">
        <v>59</v>
      </c>
      <c r="C397" s="3" t="s">
        <v>27</v>
      </c>
      <c r="D397" s="3" t="s">
        <v>3</v>
      </c>
      <c r="E397" s="3">
        <v>300000</v>
      </c>
      <c r="F397" t="str" cm="1">
        <f t="array" ref="F397">IFERROR(VLOOKUP(D397,TRIM(Products!$A$1:$C$8),2,FALSE),"Unknown")</f>
        <v>Laptop</v>
      </c>
      <c r="G397" t="str">
        <f>IFERROR(VLOOKUP(C397,State_Zone!$A$1:$B$17,2,FALSE),"unknown state")</f>
        <v>WEST</v>
      </c>
    </row>
    <row r="398" spans="1:7" x14ac:dyDescent="0.25">
      <c r="A398" s="5">
        <v>43862</v>
      </c>
      <c r="B398" s="3" t="s">
        <v>55</v>
      </c>
      <c r="C398" s="3" t="s">
        <v>28</v>
      </c>
      <c r="D398" s="3" t="s">
        <v>3</v>
      </c>
      <c r="E398" s="3">
        <v>300000</v>
      </c>
      <c r="F398" t="str" cm="1">
        <f t="array" ref="F398">IFERROR(VLOOKUP(D398,TRIM(Products!$A$1:$C$8),2,FALSE),"Unknown")</f>
        <v>Laptop</v>
      </c>
      <c r="G398" t="str">
        <f>IFERROR(VLOOKUP(C398,State_Zone!$A$1:$B$17,2,FALSE),"unknown state")</f>
        <v>WEST</v>
      </c>
    </row>
    <row r="399" spans="1:7" x14ac:dyDescent="0.25">
      <c r="A399" s="5">
        <v>43863</v>
      </c>
      <c r="B399" s="3" t="s">
        <v>55</v>
      </c>
      <c r="C399" s="3" t="s">
        <v>24</v>
      </c>
      <c r="D399" s="3" t="s">
        <v>11</v>
      </c>
      <c r="E399" s="3">
        <v>100000</v>
      </c>
      <c r="F399" t="str" cm="1">
        <f t="array" ref="F399">IFERROR(VLOOKUP(D399,TRIM(Products!$A$1:$C$8),2,FALSE),"Unknown")</f>
        <v>VR</v>
      </c>
      <c r="G399" t="str">
        <f>IFERROR(VLOOKUP(C399,State_Zone!$A$1:$B$17,2,FALSE),"unknown state")</f>
        <v>WEST</v>
      </c>
    </row>
    <row r="400" spans="1:7" x14ac:dyDescent="0.25">
      <c r="A400" s="5">
        <v>43864</v>
      </c>
      <c r="B400" s="3" t="s">
        <v>55</v>
      </c>
      <c r="C400" s="3" t="s">
        <v>28</v>
      </c>
      <c r="D400" s="3" t="s">
        <v>3</v>
      </c>
      <c r="E400" s="3">
        <v>500000</v>
      </c>
      <c r="F400" t="str" cm="1">
        <f t="array" ref="F400">IFERROR(VLOOKUP(D400,TRIM(Products!$A$1:$C$8),2,FALSE),"Unknown")</f>
        <v>Laptop</v>
      </c>
      <c r="G400" t="str">
        <f>IFERROR(VLOOKUP(C400,State_Zone!$A$1:$B$17,2,FALSE),"unknown state")</f>
        <v>WEST</v>
      </c>
    </row>
    <row r="401" spans="1:7" x14ac:dyDescent="0.25">
      <c r="A401" s="5">
        <v>43865</v>
      </c>
      <c r="B401" s="3" t="s">
        <v>49</v>
      </c>
      <c r="C401" s="3" t="s">
        <v>19</v>
      </c>
      <c r="D401" s="3" t="s">
        <v>3</v>
      </c>
      <c r="E401" s="3">
        <v>250000</v>
      </c>
      <c r="F401" t="str" cm="1">
        <f t="array" ref="F401">IFERROR(VLOOKUP(D401,TRIM(Products!$A$1:$C$8),2,FALSE),"Unknown")</f>
        <v>Laptop</v>
      </c>
      <c r="G401" t="str">
        <f>IFERROR(VLOOKUP(C401,State_Zone!$A$1:$B$17,2,FALSE),"unknown state")</f>
        <v>EAST</v>
      </c>
    </row>
    <row r="402" spans="1:7" x14ac:dyDescent="0.25">
      <c r="A402" s="5">
        <v>43866</v>
      </c>
      <c r="B402" s="3" t="s">
        <v>41</v>
      </c>
      <c r="C402" s="3" t="s">
        <v>19</v>
      </c>
      <c r="D402" s="3" t="s">
        <v>15</v>
      </c>
      <c r="E402" s="3">
        <v>10000</v>
      </c>
      <c r="F402" t="str" cm="1">
        <f t="array" ref="F402">IFERROR(VLOOKUP(D402,TRIM(Products!$A$1:$C$8),2,FALSE),"Unknown")</f>
        <v>Keyboard</v>
      </c>
      <c r="G402" t="str">
        <f>IFERROR(VLOOKUP(C402,State_Zone!$A$1:$B$17,2,FALSE),"unknown state")</f>
        <v>EAST</v>
      </c>
    </row>
    <row r="403" spans="1:7" x14ac:dyDescent="0.25">
      <c r="A403" s="5">
        <v>43867</v>
      </c>
      <c r="B403" s="3" t="s">
        <v>59</v>
      </c>
      <c r="C403" s="3" t="s">
        <v>33</v>
      </c>
      <c r="D403" s="3" t="s">
        <v>7</v>
      </c>
      <c r="E403" s="3">
        <v>240000</v>
      </c>
      <c r="F403" t="str" cm="1">
        <f t="array" ref="F403">IFERROR(VLOOKUP(D403,TRIM(Products!$A$1:$C$8),2,FALSE),"Unknown")</f>
        <v>Camera</v>
      </c>
      <c r="G403" t="str">
        <f>IFERROR(VLOOKUP(C403,State_Zone!$A$1:$B$17,2,FALSE),"unknown state")</f>
        <v>SOUTH</v>
      </c>
    </row>
    <row r="404" spans="1:7" x14ac:dyDescent="0.25">
      <c r="A404" s="5">
        <v>43868</v>
      </c>
      <c r="B404" s="3" t="s">
        <v>41</v>
      </c>
      <c r="C404" s="3" t="s">
        <v>24</v>
      </c>
      <c r="D404" s="3" t="s">
        <v>7</v>
      </c>
      <c r="E404" s="3">
        <v>160000</v>
      </c>
      <c r="F404" t="str" cm="1">
        <f t="array" ref="F404">IFERROR(VLOOKUP(D404,TRIM(Products!$A$1:$C$8),2,FALSE),"Unknown")</f>
        <v>Camera</v>
      </c>
      <c r="G404" t="str">
        <f>IFERROR(VLOOKUP(C404,State_Zone!$A$1:$B$17,2,FALSE),"unknown state")</f>
        <v>WEST</v>
      </c>
    </row>
    <row r="405" spans="1:7" x14ac:dyDescent="0.25">
      <c r="A405" s="5">
        <v>43869</v>
      </c>
      <c r="B405" s="3" t="s">
        <v>51</v>
      </c>
      <c r="C405" s="3" t="s">
        <v>19</v>
      </c>
      <c r="D405" s="3" t="s">
        <v>13</v>
      </c>
      <c r="E405" s="3">
        <v>245000</v>
      </c>
      <c r="F405" t="str" cm="1">
        <f t="array" ref="F405">IFERROR(VLOOKUP(D405,TRIM(Products!$A$1:$C$8),2,FALSE),"Unknown")</f>
        <v>Desktop</v>
      </c>
      <c r="G405" t="str">
        <f>IFERROR(VLOOKUP(C405,State_Zone!$A$1:$B$17,2,FALSE),"unknown state")</f>
        <v>EAST</v>
      </c>
    </row>
    <row r="406" spans="1:7" x14ac:dyDescent="0.25">
      <c r="A406" s="5">
        <v>43870</v>
      </c>
      <c r="B406" s="3" t="s">
        <v>55</v>
      </c>
      <c r="C406" s="3" t="s">
        <v>26</v>
      </c>
      <c r="D406" s="3" t="s">
        <v>9</v>
      </c>
      <c r="E406" s="3">
        <v>40000</v>
      </c>
      <c r="F406" t="str" cm="1">
        <f t="array" ref="F406">IFERROR(VLOOKUP(D406,TRIM(Products!$A$1:$C$8),2,FALSE),"Unknown")</f>
        <v>Earphone</v>
      </c>
      <c r="G406" t="str">
        <f>IFERROR(VLOOKUP(C406,State_Zone!$A$1:$B$17,2,FALSE),"unknown state")</f>
        <v>WEST</v>
      </c>
    </row>
    <row r="407" spans="1:7" x14ac:dyDescent="0.25">
      <c r="A407" s="5">
        <v>43871</v>
      </c>
      <c r="B407" s="3" t="s">
        <v>55</v>
      </c>
      <c r="C407" s="3" t="s">
        <v>33</v>
      </c>
      <c r="D407" s="3" t="s">
        <v>11</v>
      </c>
      <c r="E407" s="3">
        <v>150000</v>
      </c>
      <c r="F407" t="str" cm="1">
        <f t="array" ref="F407">IFERROR(VLOOKUP(D407,TRIM(Products!$A$1:$C$8),2,FALSE),"Unknown")</f>
        <v>VR</v>
      </c>
      <c r="G407" t="str">
        <f>IFERROR(VLOOKUP(C407,State_Zone!$A$1:$B$17,2,FALSE),"unknown state")</f>
        <v>SOUTH</v>
      </c>
    </row>
    <row r="408" spans="1:7" x14ac:dyDescent="0.25">
      <c r="A408" s="5">
        <v>43872</v>
      </c>
      <c r="B408" s="3" t="s">
        <v>43</v>
      </c>
      <c r="C408" s="3" t="s">
        <v>33</v>
      </c>
      <c r="D408" s="3" t="s">
        <v>5</v>
      </c>
      <c r="E408" s="3">
        <v>120000</v>
      </c>
      <c r="F408" t="str" cm="1">
        <f t="array" ref="F408">IFERROR(VLOOKUP(D408,TRIM(Products!$A$1:$C$8),2,FALSE),"Unknown")</f>
        <v>Mobile</v>
      </c>
      <c r="G408" t="str">
        <f>IFERROR(VLOOKUP(C408,State_Zone!$A$1:$B$17,2,FALSE),"unknown state")</f>
        <v>SOUTH</v>
      </c>
    </row>
    <row r="409" spans="1:7" x14ac:dyDescent="0.25">
      <c r="A409" s="5">
        <v>43873</v>
      </c>
      <c r="B409" s="3" t="s">
        <v>45</v>
      </c>
      <c r="C409" s="3" t="s">
        <v>31</v>
      </c>
      <c r="D409" s="3" t="s">
        <v>9</v>
      </c>
      <c r="E409" s="3">
        <v>20000</v>
      </c>
      <c r="F409" t="str" cm="1">
        <f t="array" ref="F409">IFERROR(VLOOKUP(D409,TRIM(Products!$A$1:$C$8),2,FALSE),"Unknown")</f>
        <v>Earphone</v>
      </c>
      <c r="G409" t="str">
        <f>IFERROR(VLOOKUP(C409,State_Zone!$A$1:$B$17,2,FALSE),"unknown state")</f>
        <v>SOUTH</v>
      </c>
    </row>
    <row r="410" spans="1:7" x14ac:dyDescent="0.25">
      <c r="A410" s="5">
        <v>43874</v>
      </c>
      <c r="B410" s="3" t="s">
        <v>43</v>
      </c>
      <c r="C410" s="3" t="s">
        <v>28</v>
      </c>
      <c r="D410" s="3" t="s">
        <v>13</v>
      </c>
      <c r="E410" s="3">
        <v>175000</v>
      </c>
      <c r="F410" t="str" cm="1">
        <f t="array" ref="F410">IFERROR(VLOOKUP(D410,TRIM(Products!$A$1:$C$8),2,FALSE),"Unknown")</f>
        <v>Desktop</v>
      </c>
      <c r="G410" t="str">
        <f>IFERROR(VLOOKUP(C410,State_Zone!$A$1:$B$17,2,FALSE),"unknown state")</f>
        <v>WEST</v>
      </c>
    </row>
    <row r="411" spans="1:7" x14ac:dyDescent="0.25">
      <c r="A411" s="5">
        <v>43875</v>
      </c>
      <c r="B411" s="3" t="s">
        <v>43</v>
      </c>
      <c r="C411" s="3" t="s">
        <v>29</v>
      </c>
      <c r="D411" s="3" t="s">
        <v>9</v>
      </c>
      <c r="E411" s="3">
        <v>45000</v>
      </c>
      <c r="F411" t="str" cm="1">
        <f t="array" ref="F411">IFERROR(VLOOKUP(D411,TRIM(Products!$A$1:$C$8),2,FALSE),"Unknown")</f>
        <v>Earphone</v>
      </c>
      <c r="G411" t="str">
        <f>IFERROR(VLOOKUP(C411,State_Zone!$A$1:$B$17,2,FALSE),"unknown state")</f>
        <v>SOUTH</v>
      </c>
    </row>
    <row r="412" spans="1:7" x14ac:dyDescent="0.25">
      <c r="A412" s="5">
        <v>43876</v>
      </c>
      <c r="B412" s="3" t="s">
        <v>55</v>
      </c>
      <c r="C412" s="3" t="s">
        <v>38</v>
      </c>
      <c r="D412" s="3" t="s">
        <v>11</v>
      </c>
      <c r="E412" s="3">
        <v>150000</v>
      </c>
      <c r="F412" t="str" cm="1">
        <f t="array" ref="F412">IFERROR(VLOOKUP(D412,TRIM(Products!$A$1:$C$8),2,FALSE),"Unknown")</f>
        <v>VR</v>
      </c>
      <c r="G412" t="str">
        <f>IFERROR(VLOOKUP(C412,State_Zone!$A$1:$B$17,2,FALSE),"unknown state")</f>
        <v>NORTH</v>
      </c>
    </row>
    <row r="413" spans="1:7" x14ac:dyDescent="0.25">
      <c r="A413" s="5">
        <v>43877</v>
      </c>
      <c r="B413" s="3" t="s">
        <v>43</v>
      </c>
      <c r="C413" s="3" t="s">
        <v>29</v>
      </c>
      <c r="D413" s="3" t="s">
        <v>3</v>
      </c>
      <c r="E413" s="3">
        <v>500000</v>
      </c>
      <c r="F413" t="str" cm="1">
        <f t="array" ref="F413">IFERROR(VLOOKUP(D413,TRIM(Products!$A$1:$C$8),2,FALSE),"Unknown")</f>
        <v>Laptop</v>
      </c>
      <c r="G413" t="str">
        <f>IFERROR(VLOOKUP(C413,State_Zone!$A$1:$B$17,2,FALSE),"unknown state")</f>
        <v>SOUTH</v>
      </c>
    </row>
    <row r="414" spans="1:7" x14ac:dyDescent="0.25">
      <c r="A414" s="5">
        <v>43878</v>
      </c>
      <c r="B414" s="3" t="s">
        <v>49</v>
      </c>
      <c r="C414" s="3" t="s">
        <v>31</v>
      </c>
      <c r="D414" s="3" t="s">
        <v>5</v>
      </c>
      <c r="E414" s="3">
        <v>270000</v>
      </c>
      <c r="F414" t="str" cm="1">
        <f t="array" ref="F414">IFERROR(VLOOKUP(D414,TRIM(Products!$A$1:$C$8),2,FALSE),"Unknown")</f>
        <v>Mobile</v>
      </c>
      <c r="G414" t="str">
        <f>IFERROR(VLOOKUP(C414,State_Zone!$A$1:$B$17,2,FALSE),"unknown state")</f>
        <v>SOUTH</v>
      </c>
    </row>
    <row r="415" spans="1:7" x14ac:dyDescent="0.25">
      <c r="A415" s="5">
        <v>43879</v>
      </c>
      <c r="B415" s="3" t="s">
        <v>43</v>
      </c>
      <c r="C415" s="3" t="s">
        <v>33</v>
      </c>
      <c r="D415" s="3" t="s">
        <v>15</v>
      </c>
      <c r="E415" s="3">
        <v>14000</v>
      </c>
      <c r="F415" t="str" cm="1">
        <f t="array" ref="F415">IFERROR(VLOOKUP(D415,TRIM(Products!$A$1:$C$8),2,FALSE),"Unknown")</f>
        <v>Keyboard</v>
      </c>
      <c r="G415" t="str">
        <f>IFERROR(VLOOKUP(C415,State_Zone!$A$1:$B$17,2,FALSE),"unknown state")</f>
        <v>SOUTH</v>
      </c>
    </row>
    <row r="416" spans="1:7" x14ac:dyDescent="0.25">
      <c r="A416" s="5">
        <v>43880</v>
      </c>
      <c r="B416" s="3" t="s">
        <v>47</v>
      </c>
      <c r="C416" s="3" t="s">
        <v>36</v>
      </c>
      <c r="D416" s="3" t="s">
        <v>15</v>
      </c>
      <c r="E416" s="3">
        <v>18000</v>
      </c>
      <c r="F416" t="str" cm="1">
        <f t="array" ref="F416">IFERROR(VLOOKUP(D416,TRIM(Products!$A$1:$C$8),2,FALSE),"Unknown")</f>
        <v>Keyboard</v>
      </c>
      <c r="G416" t="str">
        <f>IFERROR(VLOOKUP(C416,State_Zone!$A$1:$B$17,2,FALSE),"unknown state")</f>
        <v>NORTH</v>
      </c>
    </row>
    <row r="417" spans="1:7" x14ac:dyDescent="0.25">
      <c r="A417" s="5">
        <v>43881</v>
      </c>
      <c r="B417" s="3" t="s">
        <v>57</v>
      </c>
      <c r="C417" s="3" t="s">
        <v>23</v>
      </c>
      <c r="D417" s="3" t="s">
        <v>3</v>
      </c>
      <c r="E417" s="3">
        <v>400000</v>
      </c>
      <c r="F417" t="str" cm="1">
        <f t="array" ref="F417">IFERROR(VLOOKUP(D417,TRIM(Products!$A$1:$C$8),2,FALSE),"Unknown")</f>
        <v>Laptop</v>
      </c>
      <c r="G417" t="str">
        <f>IFERROR(VLOOKUP(C417,State_Zone!$A$1:$B$17,2,FALSE),"unknown state")</f>
        <v>EAST</v>
      </c>
    </row>
    <row r="418" spans="1:7" x14ac:dyDescent="0.25">
      <c r="A418" s="5">
        <v>43882</v>
      </c>
      <c r="B418" s="3" t="s">
        <v>53</v>
      </c>
      <c r="C418" s="3" t="s">
        <v>31</v>
      </c>
      <c r="D418" s="3" t="s">
        <v>13</v>
      </c>
      <c r="E418" s="3">
        <v>140000</v>
      </c>
      <c r="F418" t="str" cm="1">
        <f t="array" ref="F418">IFERROR(VLOOKUP(D418,TRIM(Products!$A$1:$C$8),2,FALSE),"Unknown")</f>
        <v>Desktop</v>
      </c>
      <c r="G418" t="str">
        <f>IFERROR(VLOOKUP(C418,State_Zone!$A$1:$B$17,2,FALSE),"unknown state")</f>
        <v>SOUTH</v>
      </c>
    </row>
    <row r="419" spans="1:7" x14ac:dyDescent="0.25">
      <c r="A419" s="5">
        <v>43883</v>
      </c>
      <c r="B419" s="3" t="s">
        <v>57</v>
      </c>
      <c r="C419" s="3" t="s">
        <v>27</v>
      </c>
      <c r="D419" s="3" t="s">
        <v>9</v>
      </c>
      <c r="E419" s="3">
        <v>50000</v>
      </c>
      <c r="F419" t="str" cm="1">
        <f t="array" ref="F419">IFERROR(VLOOKUP(D419,TRIM(Products!$A$1:$C$8),2,FALSE),"Unknown")</f>
        <v>Earphone</v>
      </c>
      <c r="G419" t="str">
        <f>IFERROR(VLOOKUP(C419,State_Zone!$A$1:$B$17,2,FALSE),"unknown state")</f>
        <v>WEST</v>
      </c>
    </row>
    <row r="420" spans="1:7" x14ac:dyDescent="0.25">
      <c r="A420" s="5">
        <v>43884</v>
      </c>
      <c r="B420" s="3" t="s">
        <v>41</v>
      </c>
      <c r="C420" s="3" t="s">
        <v>31</v>
      </c>
      <c r="D420" s="3" t="s">
        <v>5</v>
      </c>
      <c r="E420" s="3">
        <v>270000</v>
      </c>
      <c r="F420" t="str" cm="1">
        <f t="array" ref="F420">IFERROR(VLOOKUP(D420,TRIM(Products!$A$1:$C$8),2,FALSE),"Unknown")</f>
        <v>Mobile</v>
      </c>
      <c r="G420" t="str">
        <f>IFERROR(VLOOKUP(C420,State_Zone!$A$1:$B$17,2,FALSE),"unknown state")</f>
        <v>SOUTH</v>
      </c>
    </row>
    <row r="421" spans="1:7" x14ac:dyDescent="0.25">
      <c r="A421" s="5">
        <v>43885</v>
      </c>
      <c r="B421" s="3" t="s">
        <v>43</v>
      </c>
      <c r="C421" s="3" t="s">
        <v>22</v>
      </c>
      <c r="D421" s="3" t="s">
        <v>7</v>
      </c>
      <c r="E421" s="3">
        <v>240000</v>
      </c>
      <c r="F421" t="str" cm="1">
        <f t="array" ref="F421">IFERROR(VLOOKUP(D421,TRIM(Products!$A$1:$C$8),2,FALSE),"Unknown")</f>
        <v>Camera</v>
      </c>
      <c r="G421" t="str">
        <f>IFERROR(VLOOKUP(C421,State_Zone!$A$1:$B$17,2,FALSE),"unknown state")</f>
        <v>EAST</v>
      </c>
    </row>
    <row r="422" spans="1:7" x14ac:dyDescent="0.25">
      <c r="A422" s="5">
        <v>43886</v>
      </c>
      <c r="B422" s="3" t="s">
        <v>59</v>
      </c>
      <c r="C422" s="3" t="s">
        <v>27</v>
      </c>
      <c r="D422" s="3" t="s">
        <v>15</v>
      </c>
      <c r="E422" s="3">
        <v>10000</v>
      </c>
      <c r="F422" t="str" cm="1">
        <f t="array" ref="F422">IFERROR(VLOOKUP(D422,TRIM(Products!$A$1:$C$8),2,FALSE),"Unknown")</f>
        <v>Keyboard</v>
      </c>
      <c r="G422" t="str">
        <f>IFERROR(VLOOKUP(C422,State_Zone!$A$1:$B$17,2,FALSE),"unknown state")</f>
        <v>WEST</v>
      </c>
    </row>
    <row r="423" spans="1:7" x14ac:dyDescent="0.25">
      <c r="A423" s="5">
        <v>43887</v>
      </c>
      <c r="B423" s="3" t="s">
        <v>43</v>
      </c>
      <c r="C423" s="3" t="s">
        <v>38</v>
      </c>
      <c r="D423" s="3" t="s">
        <v>11</v>
      </c>
      <c r="E423" s="3">
        <v>150000</v>
      </c>
      <c r="F423" t="str" cm="1">
        <f t="array" ref="F423">IFERROR(VLOOKUP(D423,TRIM(Products!$A$1:$C$8),2,FALSE),"Unknown")</f>
        <v>VR</v>
      </c>
      <c r="G423" t="str">
        <f>IFERROR(VLOOKUP(C423,State_Zone!$A$1:$B$17,2,FALSE),"unknown state")</f>
        <v>NORTH</v>
      </c>
    </row>
    <row r="424" spans="1:7" x14ac:dyDescent="0.25">
      <c r="A424" s="5">
        <v>43888</v>
      </c>
      <c r="B424" s="3" t="s">
        <v>55</v>
      </c>
      <c r="C424" s="3" t="s">
        <v>26</v>
      </c>
      <c r="D424" s="3" t="s">
        <v>5</v>
      </c>
      <c r="E424" s="3">
        <v>120000</v>
      </c>
      <c r="F424" t="str" cm="1">
        <f t="array" ref="F424">IFERROR(VLOOKUP(D424,TRIM(Products!$A$1:$C$8),2,FALSE),"Unknown")</f>
        <v>Mobile</v>
      </c>
      <c r="G424" t="str">
        <f>IFERROR(VLOOKUP(C424,State_Zone!$A$1:$B$17,2,FALSE),"unknown state")</f>
        <v>WEST</v>
      </c>
    </row>
    <row r="425" spans="1:7" x14ac:dyDescent="0.25">
      <c r="A425" s="5">
        <v>43889</v>
      </c>
      <c r="B425" s="3" t="s">
        <v>59</v>
      </c>
      <c r="C425" s="3" t="s">
        <v>33</v>
      </c>
      <c r="D425" s="3" t="s">
        <v>3</v>
      </c>
      <c r="E425" s="3">
        <v>450000</v>
      </c>
      <c r="F425" t="str" cm="1">
        <f t="array" ref="F425">IFERROR(VLOOKUP(D425,TRIM(Products!$A$1:$C$8),2,FALSE),"Unknown")</f>
        <v>Laptop</v>
      </c>
      <c r="G425" t="str">
        <f>IFERROR(VLOOKUP(C425,State_Zone!$A$1:$B$17,2,FALSE),"unknown state")</f>
        <v>SOUTH</v>
      </c>
    </row>
    <row r="426" spans="1:7" x14ac:dyDescent="0.25">
      <c r="A426" s="5">
        <v>43890</v>
      </c>
      <c r="B426" s="3" t="s">
        <v>47</v>
      </c>
      <c r="C426" s="3" t="s">
        <v>23</v>
      </c>
      <c r="D426" s="3" t="s">
        <v>11</v>
      </c>
      <c r="E426" s="3">
        <v>100000</v>
      </c>
      <c r="F426" t="str" cm="1">
        <f t="array" ref="F426">IFERROR(VLOOKUP(D426,TRIM(Products!$A$1:$C$8),2,FALSE),"Unknown")</f>
        <v>VR</v>
      </c>
      <c r="G426" t="str">
        <f>IFERROR(VLOOKUP(C426,State_Zone!$A$1:$B$17,2,FALSE),"unknown state")</f>
        <v>EAST</v>
      </c>
    </row>
    <row r="427" spans="1:7" x14ac:dyDescent="0.25">
      <c r="A427" s="5">
        <v>43891</v>
      </c>
      <c r="B427" s="3" t="s">
        <v>55</v>
      </c>
      <c r="C427" s="3" t="s">
        <v>27</v>
      </c>
      <c r="D427" s="3" t="s">
        <v>7</v>
      </c>
      <c r="E427" s="3">
        <v>320000</v>
      </c>
      <c r="F427" t="str" cm="1">
        <f t="array" ref="F427">IFERROR(VLOOKUP(D427,TRIM(Products!$A$1:$C$8),2,FALSE),"Unknown")</f>
        <v>Camera</v>
      </c>
      <c r="G427" t="str">
        <f>IFERROR(VLOOKUP(C427,State_Zone!$A$1:$B$17,2,FALSE),"unknown state")</f>
        <v>WEST</v>
      </c>
    </row>
    <row r="428" spans="1:7" x14ac:dyDescent="0.25">
      <c r="A428" s="5">
        <v>43892</v>
      </c>
      <c r="B428" s="3" t="s">
        <v>41</v>
      </c>
      <c r="C428" s="3" t="s">
        <v>28</v>
      </c>
      <c r="D428" s="3" t="s">
        <v>9</v>
      </c>
      <c r="E428" s="3">
        <v>40000</v>
      </c>
      <c r="F428" t="str" cm="1">
        <f t="array" ref="F428">IFERROR(VLOOKUP(D428,TRIM(Products!$A$1:$C$8),2,FALSE),"Unknown")</f>
        <v>Earphone</v>
      </c>
      <c r="G428" t="str">
        <f>IFERROR(VLOOKUP(C428,State_Zone!$A$1:$B$17,2,FALSE),"unknown state")</f>
        <v>WEST</v>
      </c>
    </row>
    <row r="429" spans="1:7" x14ac:dyDescent="0.25">
      <c r="A429" s="5">
        <v>43893</v>
      </c>
      <c r="B429" s="3" t="s">
        <v>53</v>
      </c>
      <c r="C429" s="3" t="s">
        <v>22</v>
      </c>
      <c r="D429" s="3" t="s">
        <v>9</v>
      </c>
      <c r="E429" s="3">
        <v>40000</v>
      </c>
      <c r="F429" t="str" cm="1">
        <f t="array" ref="F429">IFERROR(VLOOKUP(D429,TRIM(Products!$A$1:$C$8),2,FALSE),"Unknown")</f>
        <v>Earphone</v>
      </c>
      <c r="G429" t="str">
        <f>IFERROR(VLOOKUP(C429,State_Zone!$A$1:$B$17,2,FALSE),"unknown state")</f>
        <v>EAST</v>
      </c>
    </row>
    <row r="430" spans="1:7" x14ac:dyDescent="0.25">
      <c r="A430" s="5">
        <v>43894</v>
      </c>
      <c r="B430" s="3" t="s">
        <v>47</v>
      </c>
      <c r="C430" s="3" t="s">
        <v>29</v>
      </c>
      <c r="D430" s="3" t="s">
        <v>13</v>
      </c>
      <c r="E430" s="3">
        <v>280000</v>
      </c>
      <c r="F430" t="str" cm="1">
        <f t="array" ref="F430">IFERROR(VLOOKUP(D430,TRIM(Products!$A$1:$C$8),2,FALSE),"Unknown")</f>
        <v>Desktop</v>
      </c>
      <c r="G430" t="str">
        <f>IFERROR(VLOOKUP(C430,State_Zone!$A$1:$B$17,2,FALSE),"unknown state")</f>
        <v>SOUTH</v>
      </c>
    </row>
    <row r="431" spans="1:7" x14ac:dyDescent="0.25">
      <c r="A431" s="5">
        <v>43895</v>
      </c>
      <c r="B431" s="3" t="s">
        <v>47</v>
      </c>
      <c r="C431" s="3" t="s">
        <v>33</v>
      </c>
      <c r="D431" s="3" t="s">
        <v>7</v>
      </c>
      <c r="E431" s="3">
        <v>320000</v>
      </c>
      <c r="F431" t="str" cm="1">
        <f t="array" ref="F431">IFERROR(VLOOKUP(D431,TRIM(Products!$A$1:$C$8),2,FALSE),"Unknown")</f>
        <v>Camera</v>
      </c>
      <c r="G431" t="str">
        <f>IFERROR(VLOOKUP(C431,State_Zone!$A$1:$B$17,2,FALSE),"unknown state")</f>
        <v>SOUTH</v>
      </c>
    </row>
    <row r="432" spans="1:7" x14ac:dyDescent="0.25">
      <c r="A432" s="5">
        <v>43896</v>
      </c>
      <c r="B432" s="3" t="s">
        <v>59</v>
      </c>
      <c r="C432" s="3" t="s">
        <v>27</v>
      </c>
      <c r="D432" s="3" t="s">
        <v>7</v>
      </c>
      <c r="E432" s="3">
        <v>320000</v>
      </c>
      <c r="F432" t="str" cm="1">
        <f t="array" ref="F432">IFERROR(VLOOKUP(D432,TRIM(Products!$A$1:$C$8),2,FALSE),"Unknown")</f>
        <v>Camera</v>
      </c>
      <c r="G432" t="str">
        <f>IFERROR(VLOOKUP(C432,State_Zone!$A$1:$B$17,2,FALSE),"unknown state")</f>
        <v>WEST</v>
      </c>
    </row>
    <row r="433" spans="1:7" x14ac:dyDescent="0.25">
      <c r="A433" s="5">
        <v>43897</v>
      </c>
      <c r="B433" s="3" t="s">
        <v>47</v>
      </c>
      <c r="C433" s="3" t="s">
        <v>28</v>
      </c>
      <c r="D433" s="3" t="s">
        <v>15</v>
      </c>
      <c r="E433" s="3">
        <v>8000</v>
      </c>
      <c r="F433" t="str" cm="1">
        <f t="array" ref="F433">IFERROR(VLOOKUP(D433,TRIM(Products!$A$1:$C$8),2,FALSE),"Unknown")</f>
        <v>Keyboard</v>
      </c>
      <c r="G433" t="str">
        <f>IFERROR(VLOOKUP(C433,State_Zone!$A$1:$B$17,2,FALSE),"unknown state")</f>
        <v>WEST</v>
      </c>
    </row>
    <row r="434" spans="1:7" x14ac:dyDescent="0.25">
      <c r="A434" s="5">
        <v>43898</v>
      </c>
      <c r="B434" s="3" t="s">
        <v>55</v>
      </c>
      <c r="C434" s="3" t="s">
        <v>19</v>
      </c>
      <c r="D434" s="3" t="s">
        <v>11</v>
      </c>
      <c r="E434" s="3">
        <v>150000</v>
      </c>
      <c r="F434" t="str" cm="1">
        <f t="array" ref="F434">IFERROR(VLOOKUP(D434,TRIM(Products!$A$1:$C$8),2,FALSE),"Unknown")</f>
        <v>VR</v>
      </c>
      <c r="G434" t="str">
        <f>IFERROR(VLOOKUP(C434,State_Zone!$A$1:$B$17,2,FALSE),"unknown state")</f>
        <v>EAST</v>
      </c>
    </row>
    <row r="435" spans="1:7" x14ac:dyDescent="0.25">
      <c r="A435" s="5">
        <v>43899</v>
      </c>
      <c r="B435" s="3" t="s">
        <v>43</v>
      </c>
      <c r="C435" s="3" t="s">
        <v>32</v>
      </c>
      <c r="D435" s="3" t="s">
        <v>3</v>
      </c>
      <c r="E435" s="3">
        <v>500000</v>
      </c>
      <c r="F435" t="str" cm="1">
        <f t="array" ref="F435">IFERROR(VLOOKUP(D435,TRIM(Products!$A$1:$C$8),2,FALSE),"Unknown")</f>
        <v>Laptop</v>
      </c>
      <c r="G435" t="str">
        <f>IFERROR(VLOOKUP(C435,State_Zone!$A$1:$B$17,2,FALSE),"unknown state")</f>
        <v>SOUTH</v>
      </c>
    </row>
    <row r="436" spans="1:7" x14ac:dyDescent="0.25">
      <c r="A436" s="5">
        <v>43900</v>
      </c>
      <c r="B436" s="3" t="s">
        <v>47</v>
      </c>
      <c r="C436" s="3" t="s">
        <v>26</v>
      </c>
      <c r="D436" s="3" t="s">
        <v>7</v>
      </c>
      <c r="E436" s="3">
        <v>360000</v>
      </c>
      <c r="F436" t="str" cm="1">
        <f t="array" ref="F436">IFERROR(VLOOKUP(D436,TRIM(Products!$A$1:$C$8),2,FALSE),"Unknown")</f>
        <v>Camera</v>
      </c>
      <c r="G436" t="str">
        <f>IFERROR(VLOOKUP(C436,State_Zone!$A$1:$B$17,2,FALSE),"unknown state")</f>
        <v>WEST</v>
      </c>
    </row>
    <row r="437" spans="1:7" x14ac:dyDescent="0.25">
      <c r="A437" s="5">
        <v>43901</v>
      </c>
      <c r="B437" s="3" t="s">
        <v>47</v>
      </c>
      <c r="C437" s="3" t="s">
        <v>31</v>
      </c>
      <c r="D437" s="3" t="s">
        <v>15</v>
      </c>
      <c r="E437" s="3">
        <v>18000</v>
      </c>
      <c r="F437" t="str" cm="1">
        <f t="array" ref="F437">IFERROR(VLOOKUP(D437,TRIM(Products!$A$1:$C$8),2,FALSE),"Unknown")</f>
        <v>Keyboard</v>
      </c>
      <c r="G437" t="str">
        <f>IFERROR(VLOOKUP(C437,State_Zone!$A$1:$B$17,2,FALSE),"unknown state")</f>
        <v>SOUTH</v>
      </c>
    </row>
    <row r="438" spans="1:7" x14ac:dyDescent="0.25">
      <c r="A438" s="5">
        <v>43902</v>
      </c>
      <c r="B438" s="3" t="s">
        <v>47</v>
      </c>
      <c r="C438" s="3" t="s">
        <v>37</v>
      </c>
      <c r="D438" s="3" t="s">
        <v>13</v>
      </c>
      <c r="E438" s="3">
        <v>315000</v>
      </c>
      <c r="F438" t="str" cm="1">
        <f t="array" ref="F438">IFERROR(VLOOKUP(D438,TRIM(Products!$A$1:$C$8),2,FALSE),"Unknown")</f>
        <v>Desktop</v>
      </c>
      <c r="G438" t="str">
        <f>IFERROR(VLOOKUP(C438,State_Zone!$A$1:$B$17,2,FALSE),"unknown state")</f>
        <v>NORTH</v>
      </c>
    </row>
    <row r="439" spans="1:7" x14ac:dyDescent="0.25">
      <c r="A439" s="5">
        <v>43903</v>
      </c>
      <c r="B439" s="3" t="s">
        <v>53</v>
      </c>
      <c r="C439" s="3" t="s">
        <v>21</v>
      </c>
      <c r="D439" s="3" t="s">
        <v>7</v>
      </c>
      <c r="E439" s="3">
        <v>160000</v>
      </c>
      <c r="F439" t="str" cm="1">
        <f t="array" ref="F439">IFERROR(VLOOKUP(D439,TRIM(Products!$A$1:$C$8),2,FALSE),"Unknown")</f>
        <v>Camera</v>
      </c>
      <c r="G439" t="str">
        <f>IFERROR(VLOOKUP(C439,State_Zone!$A$1:$B$17,2,FALSE),"unknown state")</f>
        <v>EAST</v>
      </c>
    </row>
    <row r="440" spans="1:7" x14ac:dyDescent="0.25">
      <c r="A440" s="5">
        <v>43904</v>
      </c>
      <c r="B440" s="3" t="s">
        <v>55</v>
      </c>
      <c r="C440" s="3" t="s">
        <v>37</v>
      </c>
      <c r="D440" s="3" t="s">
        <v>5</v>
      </c>
      <c r="E440" s="3">
        <v>210000</v>
      </c>
      <c r="F440" t="str" cm="1">
        <f t="array" ref="F440">IFERROR(VLOOKUP(D440,TRIM(Products!$A$1:$C$8),2,FALSE),"Unknown")</f>
        <v>Mobile</v>
      </c>
      <c r="G440" t="str">
        <f>IFERROR(VLOOKUP(C440,State_Zone!$A$1:$B$17,2,FALSE),"unknown state")</f>
        <v>NORTH</v>
      </c>
    </row>
    <row r="441" spans="1:7" x14ac:dyDescent="0.25">
      <c r="A441" s="5">
        <v>43905</v>
      </c>
      <c r="B441" s="3" t="s">
        <v>57</v>
      </c>
      <c r="C441" s="3" t="s">
        <v>37</v>
      </c>
      <c r="D441" s="3" t="s">
        <v>9</v>
      </c>
      <c r="E441" s="3">
        <v>20000</v>
      </c>
      <c r="F441" t="str" cm="1">
        <f t="array" ref="F441">IFERROR(VLOOKUP(D441,TRIM(Products!$A$1:$C$8),2,FALSE),"Unknown")</f>
        <v>Earphone</v>
      </c>
      <c r="G441" t="str">
        <f>IFERROR(VLOOKUP(C441,State_Zone!$A$1:$B$17,2,FALSE),"unknown state")</f>
        <v>NORTH</v>
      </c>
    </row>
    <row r="442" spans="1:7" x14ac:dyDescent="0.25">
      <c r="A442" s="5">
        <v>43906</v>
      </c>
      <c r="B442" s="3" t="s">
        <v>59</v>
      </c>
      <c r="C442" s="3" t="s">
        <v>26</v>
      </c>
      <c r="D442" s="3" t="s">
        <v>9</v>
      </c>
      <c r="E442" s="3">
        <v>30000</v>
      </c>
      <c r="F442" t="str" cm="1">
        <f t="array" ref="F442">IFERROR(VLOOKUP(D442,TRIM(Products!$A$1:$C$8),2,FALSE),"Unknown")</f>
        <v>Earphone</v>
      </c>
      <c r="G442" t="str">
        <f>IFERROR(VLOOKUP(C442,State_Zone!$A$1:$B$17,2,FALSE),"unknown state")</f>
        <v>WEST</v>
      </c>
    </row>
    <row r="443" spans="1:7" x14ac:dyDescent="0.25">
      <c r="A443" s="5">
        <v>43907</v>
      </c>
      <c r="B443" s="3" t="s">
        <v>59</v>
      </c>
      <c r="C443" s="3" t="s">
        <v>24</v>
      </c>
      <c r="D443" s="3" t="s">
        <v>15</v>
      </c>
      <c r="E443" s="3">
        <v>18000</v>
      </c>
      <c r="F443" t="str" cm="1">
        <f t="array" ref="F443">IFERROR(VLOOKUP(D443,TRIM(Products!$A$1:$C$8),2,FALSE),"Unknown")</f>
        <v>Keyboard</v>
      </c>
      <c r="G443" t="str">
        <f>IFERROR(VLOOKUP(C443,State_Zone!$A$1:$B$17,2,FALSE),"unknown state")</f>
        <v>WEST</v>
      </c>
    </row>
    <row r="444" spans="1:7" x14ac:dyDescent="0.25">
      <c r="A444" s="5">
        <v>43908</v>
      </c>
      <c r="B444" s="3" t="s">
        <v>57</v>
      </c>
      <c r="C444" s="3" t="s">
        <v>33</v>
      </c>
      <c r="D444" s="3" t="s">
        <v>15</v>
      </c>
      <c r="E444" s="3">
        <v>18000</v>
      </c>
      <c r="F444" t="str" cm="1">
        <f t="array" ref="F444">IFERROR(VLOOKUP(D444,TRIM(Products!$A$1:$C$8),2,FALSE),"Unknown")</f>
        <v>Keyboard</v>
      </c>
      <c r="G444" t="str">
        <f>IFERROR(VLOOKUP(C444,State_Zone!$A$1:$B$17,2,FALSE),"unknown state")</f>
        <v>SOUTH</v>
      </c>
    </row>
    <row r="445" spans="1:7" x14ac:dyDescent="0.25">
      <c r="A445" s="5">
        <v>43909</v>
      </c>
      <c r="B445" s="3" t="s">
        <v>45</v>
      </c>
      <c r="C445" s="3" t="s">
        <v>24</v>
      </c>
      <c r="D445" s="3" t="s">
        <v>7</v>
      </c>
      <c r="E445" s="3">
        <v>360000</v>
      </c>
      <c r="F445" t="str" cm="1">
        <f t="array" ref="F445">IFERROR(VLOOKUP(D445,TRIM(Products!$A$1:$C$8),2,FALSE),"Unknown")</f>
        <v>Camera</v>
      </c>
      <c r="G445" t="str">
        <f>IFERROR(VLOOKUP(C445,State_Zone!$A$1:$B$17,2,FALSE),"unknown state")</f>
        <v>WEST</v>
      </c>
    </row>
    <row r="446" spans="1:7" x14ac:dyDescent="0.25">
      <c r="A446" s="5">
        <v>43910</v>
      </c>
      <c r="B446" s="3" t="s">
        <v>53</v>
      </c>
      <c r="C446" s="3" t="s">
        <v>27</v>
      </c>
      <c r="D446" s="3" t="s">
        <v>11</v>
      </c>
      <c r="E446" s="3">
        <v>200000</v>
      </c>
      <c r="F446" t="str" cm="1">
        <f t="array" ref="F446">IFERROR(VLOOKUP(D446,TRIM(Products!$A$1:$C$8),2,FALSE),"Unknown")</f>
        <v>VR</v>
      </c>
      <c r="G446" t="str">
        <f>IFERROR(VLOOKUP(C446,State_Zone!$A$1:$B$17,2,FALSE),"unknown state")</f>
        <v>WEST</v>
      </c>
    </row>
    <row r="447" spans="1:7" x14ac:dyDescent="0.25">
      <c r="A447" s="5">
        <v>43911</v>
      </c>
      <c r="B447" s="3" t="s">
        <v>43</v>
      </c>
      <c r="C447" s="3" t="s">
        <v>22</v>
      </c>
      <c r="D447" s="3" t="s">
        <v>11</v>
      </c>
      <c r="E447" s="3">
        <v>250000</v>
      </c>
      <c r="F447" t="str" cm="1">
        <f t="array" ref="F447">IFERROR(VLOOKUP(D447,TRIM(Products!$A$1:$C$8),2,FALSE),"Unknown")</f>
        <v>VR</v>
      </c>
      <c r="G447" t="str">
        <f>IFERROR(VLOOKUP(C447,State_Zone!$A$1:$B$17,2,FALSE),"unknown state")</f>
        <v>EAST</v>
      </c>
    </row>
    <row r="448" spans="1:7" x14ac:dyDescent="0.25">
      <c r="A448" s="5">
        <v>43912</v>
      </c>
      <c r="B448" s="3" t="s">
        <v>53</v>
      </c>
      <c r="C448" s="3" t="s">
        <v>24</v>
      </c>
      <c r="D448" s="3" t="s">
        <v>5</v>
      </c>
      <c r="E448" s="3">
        <v>300000</v>
      </c>
      <c r="F448" t="str" cm="1">
        <f t="array" ref="F448">IFERROR(VLOOKUP(D448,TRIM(Products!$A$1:$C$8),2,FALSE),"Unknown")</f>
        <v>Mobile</v>
      </c>
      <c r="G448" t="str">
        <f>IFERROR(VLOOKUP(C448,State_Zone!$A$1:$B$17,2,FALSE),"unknown state")</f>
        <v>WEST</v>
      </c>
    </row>
    <row r="449" spans="1:7" x14ac:dyDescent="0.25">
      <c r="A449" s="5">
        <v>43913</v>
      </c>
      <c r="B449" s="3" t="s">
        <v>43</v>
      </c>
      <c r="C449" s="3" t="s">
        <v>37</v>
      </c>
      <c r="D449" s="3" t="s">
        <v>13</v>
      </c>
      <c r="E449" s="3">
        <v>280000</v>
      </c>
      <c r="F449" t="str" cm="1">
        <f t="array" ref="F449">IFERROR(VLOOKUP(D449,TRIM(Products!$A$1:$C$8),2,FALSE),"Unknown")</f>
        <v>Desktop</v>
      </c>
      <c r="G449" t="str">
        <f>IFERROR(VLOOKUP(C449,State_Zone!$A$1:$B$17,2,FALSE),"unknown state")</f>
        <v>NORTH</v>
      </c>
    </row>
    <row r="450" spans="1:7" x14ac:dyDescent="0.25">
      <c r="A450" s="5">
        <v>43914</v>
      </c>
      <c r="B450" s="3" t="s">
        <v>57</v>
      </c>
      <c r="C450" s="3" t="s">
        <v>28</v>
      </c>
      <c r="D450" s="3" t="s">
        <v>7</v>
      </c>
      <c r="E450" s="3">
        <v>280000</v>
      </c>
      <c r="F450" t="str" cm="1">
        <f t="array" ref="F450">IFERROR(VLOOKUP(D450,TRIM(Products!$A$1:$C$8),2,FALSE),"Unknown")</f>
        <v>Camera</v>
      </c>
      <c r="G450" t="str">
        <f>IFERROR(VLOOKUP(C450,State_Zone!$A$1:$B$17,2,FALSE),"unknown state")</f>
        <v>WEST</v>
      </c>
    </row>
    <row r="451" spans="1:7" x14ac:dyDescent="0.25">
      <c r="A451" s="5">
        <v>43915</v>
      </c>
      <c r="B451" s="3" t="s">
        <v>45</v>
      </c>
      <c r="C451" s="3" t="s">
        <v>38</v>
      </c>
      <c r="D451" s="3" t="s">
        <v>11</v>
      </c>
      <c r="E451" s="3">
        <v>100000</v>
      </c>
      <c r="F451" t="str" cm="1">
        <f t="array" ref="F451">IFERROR(VLOOKUP(D451,TRIM(Products!$A$1:$C$8),2,FALSE),"Unknown")</f>
        <v>VR</v>
      </c>
      <c r="G451" t="str">
        <f>IFERROR(VLOOKUP(C451,State_Zone!$A$1:$B$17,2,FALSE),"unknown state")</f>
        <v>NORTH</v>
      </c>
    </row>
    <row r="452" spans="1:7" x14ac:dyDescent="0.25">
      <c r="A452" s="5">
        <v>43916</v>
      </c>
      <c r="B452" s="3" t="s">
        <v>49</v>
      </c>
      <c r="C452" s="3" t="s">
        <v>33</v>
      </c>
      <c r="D452" s="3" t="s">
        <v>5</v>
      </c>
      <c r="E452" s="3">
        <v>300000</v>
      </c>
      <c r="F452" t="str" cm="1">
        <f t="array" ref="F452">IFERROR(VLOOKUP(D452,TRIM(Products!$A$1:$C$8),2,FALSE),"Unknown")</f>
        <v>Mobile</v>
      </c>
      <c r="G452" t="str">
        <f>IFERROR(VLOOKUP(C452,State_Zone!$A$1:$B$17,2,FALSE),"unknown state")</f>
        <v>SOUTH</v>
      </c>
    </row>
    <row r="453" spans="1:7" x14ac:dyDescent="0.25">
      <c r="A453" s="5">
        <v>43917</v>
      </c>
      <c r="B453" s="3" t="s">
        <v>49</v>
      </c>
      <c r="C453" s="3" t="s">
        <v>22</v>
      </c>
      <c r="D453" s="3" t="s">
        <v>15</v>
      </c>
      <c r="E453" s="3">
        <v>14000</v>
      </c>
      <c r="F453" t="str" cm="1">
        <f t="array" ref="F453">IFERROR(VLOOKUP(D453,TRIM(Products!$A$1:$C$8),2,FALSE),"Unknown")</f>
        <v>Keyboard</v>
      </c>
      <c r="G453" t="str">
        <f>IFERROR(VLOOKUP(C453,State_Zone!$A$1:$B$17,2,FALSE),"unknown state")</f>
        <v>EAST</v>
      </c>
    </row>
    <row r="454" spans="1:7" x14ac:dyDescent="0.25">
      <c r="A454" s="5">
        <v>43918</v>
      </c>
      <c r="B454" s="3" t="s">
        <v>45</v>
      </c>
      <c r="C454" s="3" t="s">
        <v>28</v>
      </c>
      <c r="D454" s="3" t="s">
        <v>13</v>
      </c>
      <c r="E454" s="3">
        <v>245000</v>
      </c>
      <c r="F454" t="str" cm="1">
        <f t="array" ref="F454">IFERROR(VLOOKUP(D454,TRIM(Products!$A$1:$C$8),2,FALSE),"Unknown")</f>
        <v>Desktop</v>
      </c>
      <c r="G454" t="str">
        <f>IFERROR(VLOOKUP(C454,State_Zone!$A$1:$B$17,2,FALSE),"unknown state")</f>
        <v>WEST</v>
      </c>
    </row>
    <row r="455" spans="1:7" x14ac:dyDescent="0.25">
      <c r="A455" s="5">
        <v>43919</v>
      </c>
      <c r="B455" s="3" t="s">
        <v>53</v>
      </c>
      <c r="C455" s="3" t="s">
        <v>21</v>
      </c>
      <c r="D455" s="3" t="s">
        <v>13</v>
      </c>
      <c r="E455" s="3">
        <v>245000</v>
      </c>
      <c r="F455" t="str" cm="1">
        <f t="array" ref="F455">IFERROR(VLOOKUP(D455,TRIM(Products!$A$1:$C$8),2,FALSE),"Unknown")</f>
        <v>Desktop</v>
      </c>
      <c r="G455" t="str">
        <f>IFERROR(VLOOKUP(C455,State_Zone!$A$1:$B$17,2,FALSE),"unknown state")</f>
        <v>EAST</v>
      </c>
    </row>
    <row r="456" spans="1:7" x14ac:dyDescent="0.25">
      <c r="A456" s="5">
        <v>43920</v>
      </c>
      <c r="B456" s="3" t="s">
        <v>43</v>
      </c>
      <c r="C456" s="3" t="s">
        <v>26</v>
      </c>
      <c r="D456" s="3" t="s">
        <v>13</v>
      </c>
      <c r="E456" s="3">
        <v>350000</v>
      </c>
      <c r="F456" t="str" cm="1">
        <f t="array" ref="F456">IFERROR(VLOOKUP(D456,TRIM(Products!$A$1:$C$8),2,FALSE),"Unknown")</f>
        <v>Desktop</v>
      </c>
      <c r="G456" t="str">
        <f>IFERROR(VLOOKUP(C456,State_Zone!$A$1:$B$17,2,FALSE),"unknown state")</f>
        <v>WEST</v>
      </c>
    </row>
    <row r="457" spans="1:7" x14ac:dyDescent="0.25">
      <c r="A457" s="5">
        <v>43921</v>
      </c>
      <c r="B457" s="3" t="s">
        <v>51</v>
      </c>
      <c r="C457" s="3" t="s">
        <v>28</v>
      </c>
      <c r="D457" s="3" t="s">
        <v>5</v>
      </c>
      <c r="E457" s="3">
        <v>120000</v>
      </c>
      <c r="F457" t="str" cm="1">
        <f t="array" ref="F457">IFERROR(VLOOKUP(D457,TRIM(Products!$A$1:$C$8),2,FALSE),"Unknown")</f>
        <v>Mobile</v>
      </c>
      <c r="G457" t="str">
        <f>IFERROR(VLOOKUP(C457,State_Zone!$A$1:$B$17,2,FALSE),"unknown state")</f>
        <v>WEST</v>
      </c>
    </row>
    <row r="458" spans="1:7" x14ac:dyDescent="0.25">
      <c r="A458" s="5">
        <v>43922</v>
      </c>
      <c r="B458" s="3" t="s">
        <v>53</v>
      </c>
      <c r="C458" s="3" t="s">
        <v>28</v>
      </c>
      <c r="D458" s="3" t="s">
        <v>13</v>
      </c>
      <c r="E458" s="3">
        <v>210000</v>
      </c>
      <c r="F458" t="str" cm="1">
        <f t="array" ref="F458">IFERROR(VLOOKUP(D458,TRIM(Products!$A$1:$C$8),2,FALSE),"Unknown")</f>
        <v>Desktop</v>
      </c>
      <c r="G458" t="str">
        <f>IFERROR(VLOOKUP(C458,State_Zone!$A$1:$B$17,2,FALSE),"unknown state")</f>
        <v>WEST</v>
      </c>
    </row>
    <row r="459" spans="1:7" x14ac:dyDescent="0.25">
      <c r="A459" s="5">
        <v>43923</v>
      </c>
      <c r="B459" s="3" t="s">
        <v>55</v>
      </c>
      <c r="C459" s="3" t="s">
        <v>34</v>
      </c>
      <c r="D459" s="3" t="s">
        <v>11</v>
      </c>
      <c r="E459" s="3">
        <v>200000</v>
      </c>
      <c r="F459" t="str" cm="1">
        <f t="array" ref="F459">IFERROR(VLOOKUP(D459,TRIM(Products!$A$1:$C$8),2,FALSE),"Unknown")</f>
        <v>VR</v>
      </c>
      <c r="G459" t="str">
        <f>IFERROR(VLOOKUP(C459,State_Zone!$A$1:$B$17,2,FALSE),"unknown state")</f>
        <v>NORTH</v>
      </c>
    </row>
    <row r="460" spans="1:7" x14ac:dyDescent="0.25">
      <c r="A460" s="5">
        <v>43924</v>
      </c>
      <c r="B460" s="3" t="s">
        <v>43</v>
      </c>
      <c r="C460" s="3" t="s">
        <v>19</v>
      </c>
      <c r="D460" s="3" t="s">
        <v>5</v>
      </c>
      <c r="E460" s="3">
        <v>180000</v>
      </c>
      <c r="F460" t="str" cm="1">
        <f t="array" ref="F460">IFERROR(VLOOKUP(D460,TRIM(Products!$A$1:$C$8),2,FALSE),"Unknown")</f>
        <v>Mobile</v>
      </c>
      <c r="G460" t="str">
        <f>IFERROR(VLOOKUP(C460,State_Zone!$A$1:$B$17,2,FALSE),"unknown state")</f>
        <v>EAST</v>
      </c>
    </row>
    <row r="461" spans="1:7" x14ac:dyDescent="0.25">
      <c r="A461" s="5">
        <v>43925</v>
      </c>
      <c r="B461" s="3" t="s">
        <v>59</v>
      </c>
      <c r="C461" s="3" t="s">
        <v>34</v>
      </c>
      <c r="D461" s="3" t="s">
        <v>15</v>
      </c>
      <c r="E461" s="3">
        <v>12000</v>
      </c>
      <c r="F461" t="str" cm="1">
        <f t="array" ref="F461">IFERROR(VLOOKUP(D461,TRIM(Products!$A$1:$C$8),2,FALSE),"Unknown")</f>
        <v>Keyboard</v>
      </c>
      <c r="G461" t="str">
        <f>IFERROR(VLOOKUP(C461,State_Zone!$A$1:$B$17,2,FALSE),"unknown state")</f>
        <v>NORTH</v>
      </c>
    </row>
    <row r="462" spans="1:7" x14ac:dyDescent="0.25">
      <c r="A462" s="5">
        <v>43926</v>
      </c>
      <c r="B462" s="3" t="s">
        <v>47</v>
      </c>
      <c r="C462" s="3" t="s">
        <v>36</v>
      </c>
      <c r="D462" s="3" t="s">
        <v>13</v>
      </c>
      <c r="E462" s="3">
        <v>280000</v>
      </c>
      <c r="F462" t="str" cm="1">
        <f t="array" ref="F462">IFERROR(VLOOKUP(D462,TRIM(Products!$A$1:$C$8),2,FALSE),"Unknown")</f>
        <v>Desktop</v>
      </c>
      <c r="G462" t="str">
        <f>IFERROR(VLOOKUP(C462,State_Zone!$A$1:$B$17,2,FALSE),"unknown state")</f>
        <v>NORTH</v>
      </c>
    </row>
    <row r="463" spans="1:7" x14ac:dyDescent="0.25">
      <c r="A463" s="5">
        <v>43927</v>
      </c>
      <c r="B463" s="3" t="s">
        <v>55</v>
      </c>
      <c r="C463" s="3" t="s">
        <v>23</v>
      </c>
      <c r="D463" s="3" t="s">
        <v>5</v>
      </c>
      <c r="E463" s="3">
        <v>180000</v>
      </c>
      <c r="F463" t="str" cm="1">
        <f t="array" ref="F463">IFERROR(VLOOKUP(D463,TRIM(Products!$A$1:$C$8),2,FALSE),"Unknown")</f>
        <v>Mobile</v>
      </c>
      <c r="G463" t="str">
        <f>IFERROR(VLOOKUP(C463,State_Zone!$A$1:$B$17,2,FALSE),"unknown state")</f>
        <v>EAST</v>
      </c>
    </row>
    <row r="464" spans="1:7" x14ac:dyDescent="0.25">
      <c r="A464" s="5">
        <v>43928</v>
      </c>
      <c r="B464" s="3" t="s">
        <v>47</v>
      </c>
      <c r="C464" s="3" t="s">
        <v>38</v>
      </c>
      <c r="D464" s="3" t="s">
        <v>13</v>
      </c>
      <c r="E464" s="3">
        <v>210000</v>
      </c>
      <c r="F464" t="str" cm="1">
        <f t="array" ref="F464">IFERROR(VLOOKUP(D464,TRIM(Products!$A$1:$C$8),2,FALSE),"Unknown")</f>
        <v>Desktop</v>
      </c>
      <c r="G464" t="str">
        <f>IFERROR(VLOOKUP(C464,State_Zone!$A$1:$B$17,2,FALSE),"unknown state")</f>
        <v>NORTH</v>
      </c>
    </row>
    <row r="465" spans="1:7" x14ac:dyDescent="0.25">
      <c r="A465" s="5">
        <v>43929</v>
      </c>
      <c r="B465" s="3" t="s">
        <v>53</v>
      </c>
      <c r="C465" s="3" t="s">
        <v>23</v>
      </c>
      <c r="D465" s="3" t="s">
        <v>15</v>
      </c>
      <c r="E465" s="3">
        <v>14000</v>
      </c>
      <c r="F465" t="str" cm="1">
        <f t="array" ref="F465">IFERROR(VLOOKUP(D465,TRIM(Products!$A$1:$C$8),2,FALSE),"Unknown")</f>
        <v>Keyboard</v>
      </c>
      <c r="G465" t="str">
        <f>IFERROR(VLOOKUP(C465,State_Zone!$A$1:$B$17,2,FALSE),"unknown state")</f>
        <v>EAST</v>
      </c>
    </row>
    <row r="466" spans="1:7" x14ac:dyDescent="0.25">
      <c r="A466" s="5">
        <v>43930</v>
      </c>
      <c r="B466" s="3" t="s">
        <v>43</v>
      </c>
      <c r="C466" s="3" t="s">
        <v>19</v>
      </c>
      <c r="D466" s="3" t="s">
        <v>9</v>
      </c>
      <c r="E466" s="3">
        <v>35000</v>
      </c>
      <c r="F466" t="str" cm="1">
        <f t="array" ref="F466">IFERROR(VLOOKUP(D466,TRIM(Products!$A$1:$C$8),2,FALSE),"Unknown")</f>
        <v>Earphone</v>
      </c>
      <c r="G466" t="str">
        <f>IFERROR(VLOOKUP(C466,State_Zone!$A$1:$B$17,2,FALSE),"unknown state")</f>
        <v>EAST</v>
      </c>
    </row>
    <row r="467" spans="1:7" x14ac:dyDescent="0.25">
      <c r="A467" s="5">
        <v>43931</v>
      </c>
      <c r="B467" s="3" t="s">
        <v>45</v>
      </c>
      <c r="C467" s="3" t="s">
        <v>33</v>
      </c>
      <c r="D467" s="3" t="s">
        <v>5</v>
      </c>
      <c r="E467" s="3">
        <v>180000</v>
      </c>
      <c r="F467" t="str" cm="1">
        <f t="array" ref="F467">IFERROR(VLOOKUP(D467,TRIM(Products!$A$1:$C$8),2,FALSE),"Unknown")</f>
        <v>Mobile</v>
      </c>
      <c r="G467" t="str">
        <f>IFERROR(VLOOKUP(C467,State_Zone!$A$1:$B$17,2,FALSE),"unknown state")</f>
        <v>SOUTH</v>
      </c>
    </row>
    <row r="468" spans="1:7" x14ac:dyDescent="0.25">
      <c r="A468" s="5">
        <v>43932</v>
      </c>
      <c r="B468" s="3" t="s">
        <v>53</v>
      </c>
      <c r="C468" s="3" t="s">
        <v>33</v>
      </c>
      <c r="D468" s="3" t="s">
        <v>11</v>
      </c>
      <c r="E468" s="3">
        <v>100000</v>
      </c>
      <c r="F468" t="str" cm="1">
        <f t="array" ref="F468">IFERROR(VLOOKUP(D468,TRIM(Products!$A$1:$C$8),2,FALSE),"Unknown")</f>
        <v>VR</v>
      </c>
      <c r="G468" t="str">
        <f>IFERROR(VLOOKUP(C468,State_Zone!$A$1:$B$17,2,FALSE),"unknown state")</f>
        <v>SOUTH</v>
      </c>
    </row>
    <row r="469" spans="1:7" x14ac:dyDescent="0.25">
      <c r="A469" s="5">
        <v>43933</v>
      </c>
      <c r="B469" s="3" t="s">
        <v>57</v>
      </c>
      <c r="C469" s="3" t="s">
        <v>26</v>
      </c>
      <c r="D469" s="3" t="s">
        <v>3</v>
      </c>
      <c r="E469" s="3">
        <v>350000</v>
      </c>
      <c r="F469" t="str" cm="1">
        <f t="array" ref="F469">IFERROR(VLOOKUP(D469,TRIM(Products!$A$1:$C$8),2,FALSE),"Unknown")</f>
        <v>Laptop</v>
      </c>
      <c r="G469" t="str">
        <f>IFERROR(VLOOKUP(C469,State_Zone!$A$1:$B$17,2,FALSE),"unknown state")</f>
        <v>WEST</v>
      </c>
    </row>
    <row r="470" spans="1:7" x14ac:dyDescent="0.25">
      <c r="A470" s="5">
        <v>43934</v>
      </c>
      <c r="B470" s="3" t="s">
        <v>53</v>
      </c>
      <c r="C470" s="3" t="s">
        <v>29</v>
      </c>
      <c r="D470" s="3" t="s">
        <v>7</v>
      </c>
      <c r="E470" s="3">
        <v>320000</v>
      </c>
      <c r="F470" t="str" cm="1">
        <f t="array" ref="F470">IFERROR(VLOOKUP(D470,TRIM(Products!$A$1:$C$8),2,FALSE),"Unknown")</f>
        <v>Camera</v>
      </c>
      <c r="G470" t="str">
        <f>IFERROR(VLOOKUP(C470,State_Zone!$A$1:$B$17,2,FALSE),"unknown state")</f>
        <v>SOUTH</v>
      </c>
    </row>
    <row r="471" spans="1:7" x14ac:dyDescent="0.25">
      <c r="A471" s="5">
        <v>43935</v>
      </c>
      <c r="B471" s="3" t="s">
        <v>55</v>
      </c>
      <c r="C471" s="3" t="s">
        <v>19</v>
      </c>
      <c r="D471" s="3" t="s">
        <v>7</v>
      </c>
      <c r="E471" s="3">
        <v>240000</v>
      </c>
      <c r="F471" t="str" cm="1">
        <f t="array" ref="F471">IFERROR(VLOOKUP(D471,TRIM(Products!$A$1:$C$8),2,FALSE),"Unknown")</f>
        <v>Camera</v>
      </c>
      <c r="G471" t="str">
        <f>IFERROR(VLOOKUP(C471,State_Zone!$A$1:$B$17,2,FALSE),"unknown state")</f>
        <v>EAST</v>
      </c>
    </row>
    <row r="472" spans="1:7" x14ac:dyDescent="0.25">
      <c r="A472" s="5">
        <v>43936</v>
      </c>
      <c r="B472" s="3" t="s">
        <v>55</v>
      </c>
      <c r="C472" s="3" t="s">
        <v>32</v>
      </c>
      <c r="D472" s="3" t="s">
        <v>9</v>
      </c>
      <c r="E472" s="3">
        <v>40000</v>
      </c>
      <c r="F472" t="str" cm="1">
        <f t="array" ref="F472">IFERROR(VLOOKUP(D472,TRIM(Products!$A$1:$C$8),2,FALSE),"Unknown")</f>
        <v>Earphone</v>
      </c>
      <c r="G472" t="str">
        <f>IFERROR(VLOOKUP(C472,State_Zone!$A$1:$B$17,2,FALSE),"unknown state")</f>
        <v>SOUTH</v>
      </c>
    </row>
    <row r="473" spans="1:7" x14ac:dyDescent="0.25">
      <c r="A473" s="5">
        <v>43937</v>
      </c>
      <c r="B473" s="3" t="s">
        <v>43</v>
      </c>
      <c r="C473" s="3" t="s">
        <v>21</v>
      </c>
      <c r="D473" s="3" t="s">
        <v>9</v>
      </c>
      <c r="E473" s="3">
        <v>35000</v>
      </c>
      <c r="F473" t="str" cm="1">
        <f t="array" ref="F473">IFERROR(VLOOKUP(D473,TRIM(Products!$A$1:$C$8),2,FALSE),"Unknown")</f>
        <v>Earphone</v>
      </c>
      <c r="G473" t="str">
        <f>IFERROR(VLOOKUP(C473,State_Zone!$A$1:$B$17,2,FALSE),"unknown state")</f>
        <v>EAST</v>
      </c>
    </row>
    <row r="474" spans="1:7" x14ac:dyDescent="0.25">
      <c r="A474" s="5">
        <v>43938</v>
      </c>
      <c r="B474" s="3" t="s">
        <v>53</v>
      </c>
      <c r="C474" s="3" t="s">
        <v>21</v>
      </c>
      <c r="D474" s="3" t="s">
        <v>5</v>
      </c>
      <c r="E474" s="3">
        <v>120000</v>
      </c>
      <c r="F474" t="str" cm="1">
        <f t="array" ref="F474">IFERROR(VLOOKUP(D474,TRIM(Products!$A$1:$C$8),2,FALSE),"Unknown")</f>
        <v>Mobile</v>
      </c>
      <c r="G474" t="str">
        <f>IFERROR(VLOOKUP(C474,State_Zone!$A$1:$B$17,2,FALSE),"unknown state")</f>
        <v>EAST</v>
      </c>
    </row>
    <row r="475" spans="1:7" x14ac:dyDescent="0.25">
      <c r="A475" s="5">
        <v>43939</v>
      </c>
      <c r="B475" s="3" t="s">
        <v>57</v>
      </c>
      <c r="C475" s="3" t="s">
        <v>37</v>
      </c>
      <c r="D475" s="3" t="s">
        <v>13</v>
      </c>
      <c r="E475" s="3">
        <v>315000</v>
      </c>
      <c r="F475" t="str" cm="1">
        <f t="array" ref="F475">IFERROR(VLOOKUP(D475,TRIM(Products!$A$1:$C$8),2,FALSE),"Unknown")</f>
        <v>Desktop</v>
      </c>
      <c r="G475" t="str">
        <f>IFERROR(VLOOKUP(C475,State_Zone!$A$1:$B$17,2,FALSE),"unknown state")</f>
        <v>NORTH</v>
      </c>
    </row>
    <row r="476" spans="1:7" x14ac:dyDescent="0.25">
      <c r="A476" s="5">
        <v>43940</v>
      </c>
      <c r="B476" s="3" t="s">
        <v>57</v>
      </c>
      <c r="C476" s="3" t="s">
        <v>34</v>
      </c>
      <c r="D476" s="3" t="s">
        <v>9</v>
      </c>
      <c r="E476" s="3">
        <v>40000</v>
      </c>
      <c r="F476" t="str" cm="1">
        <f t="array" ref="F476">IFERROR(VLOOKUP(D476,TRIM(Products!$A$1:$C$8),2,FALSE),"Unknown")</f>
        <v>Earphone</v>
      </c>
      <c r="G476" t="str">
        <f>IFERROR(VLOOKUP(C476,State_Zone!$A$1:$B$17,2,FALSE),"unknown state")</f>
        <v>NORTH</v>
      </c>
    </row>
    <row r="477" spans="1:7" x14ac:dyDescent="0.25">
      <c r="A477" s="5">
        <v>43941</v>
      </c>
      <c r="B477" s="3" t="s">
        <v>55</v>
      </c>
      <c r="C477" s="3" t="s">
        <v>37</v>
      </c>
      <c r="D477" s="3" t="s">
        <v>15</v>
      </c>
      <c r="E477" s="3">
        <v>12000</v>
      </c>
      <c r="F477" t="str" cm="1">
        <f t="array" ref="F477">IFERROR(VLOOKUP(D477,TRIM(Products!$A$1:$C$8),2,FALSE),"Unknown")</f>
        <v>Keyboard</v>
      </c>
      <c r="G477" t="str">
        <f>IFERROR(VLOOKUP(C477,State_Zone!$A$1:$B$17,2,FALSE),"unknown state")</f>
        <v>NORTH</v>
      </c>
    </row>
    <row r="478" spans="1:7" x14ac:dyDescent="0.25">
      <c r="A478" s="5">
        <v>43942</v>
      </c>
      <c r="B478" s="3" t="s">
        <v>43</v>
      </c>
      <c r="C478" s="3" t="s">
        <v>37</v>
      </c>
      <c r="D478" s="3" t="s">
        <v>13</v>
      </c>
      <c r="E478" s="3">
        <v>140000</v>
      </c>
      <c r="F478" t="str" cm="1">
        <f t="array" ref="F478">IFERROR(VLOOKUP(D478,TRIM(Products!$A$1:$C$8),2,FALSE),"Unknown")</f>
        <v>Desktop</v>
      </c>
      <c r="G478" t="str">
        <f>IFERROR(VLOOKUP(C478,State_Zone!$A$1:$B$17,2,FALSE),"unknown state")</f>
        <v>NORTH</v>
      </c>
    </row>
    <row r="479" spans="1:7" x14ac:dyDescent="0.25">
      <c r="A479" s="5">
        <v>43943</v>
      </c>
      <c r="B479" s="3" t="s">
        <v>47</v>
      </c>
      <c r="C479" s="3" t="s">
        <v>34</v>
      </c>
      <c r="D479" s="3" t="s">
        <v>13</v>
      </c>
      <c r="E479" s="3">
        <v>175000</v>
      </c>
      <c r="F479" t="str" cm="1">
        <f t="array" ref="F479">IFERROR(VLOOKUP(D479,TRIM(Products!$A$1:$C$8),2,FALSE),"Unknown")</f>
        <v>Desktop</v>
      </c>
      <c r="G479" t="str">
        <f>IFERROR(VLOOKUP(C479,State_Zone!$A$1:$B$17,2,FALSE),"unknown state")</f>
        <v>NORTH</v>
      </c>
    </row>
    <row r="480" spans="1:7" x14ac:dyDescent="0.25">
      <c r="A480" s="5">
        <v>43944</v>
      </c>
      <c r="B480" s="3" t="s">
        <v>45</v>
      </c>
      <c r="C480" s="3" t="s">
        <v>32</v>
      </c>
      <c r="D480" s="3" t="s">
        <v>11</v>
      </c>
      <c r="E480" s="3">
        <v>150000</v>
      </c>
      <c r="F480" t="str" cm="1">
        <f t="array" ref="F480">IFERROR(VLOOKUP(D480,TRIM(Products!$A$1:$C$8),2,FALSE),"Unknown")</f>
        <v>VR</v>
      </c>
      <c r="G480" t="str">
        <f>IFERROR(VLOOKUP(C480,State_Zone!$A$1:$B$17,2,FALSE),"unknown state")</f>
        <v>SOUTH</v>
      </c>
    </row>
    <row r="481" spans="1:7" x14ac:dyDescent="0.25">
      <c r="A481" s="5">
        <v>43945</v>
      </c>
      <c r="B481" s="3" t="s">
        <v>59</v>
      </c>
      <c r="C481" s="3" t="s">
        <v>32</v>
      </c>
      <c r="D481" s="3" t="s">
        <v>5</v>
      </c>
      <c r="E481" s="3">
        <v>270000</v>
      </c>
      <c r="F481" t="str" cm="1">
        <f t="array" ref="F481">IFERROR(VLOOKUP(D481,TRIM(Products!$A$1:$C$8),2,FALSE),"Unknown")</f>
        <v>Mobile</v>
      </c>
      <c r="G481" t="str">
        <f>IFERROR(VLOOKUP(C481,State_Zone!$A$1:$B$17,2,FALSE),"unknown state")</f>
        <v>SOUTH</v>
      </c>
    </row>
    <row r="482" spans="1:7" x14ac:dyDescent="0.25">
      <c r="A482" s="5">
        <v>43946</v>
      </c>
      <c r="B482" s="3" t="s">
        <v>55</v>
      </c>
      <c r="C482" s="3" t="s">
        <v>28</v>
      </c>
      <c r="D482" s="3" t="s">
        <v>9</v>
      </c>
      <c r="E482" s="3">
        <v>50000</v>
      </c>
      <c r="F482" t="str" cm="1">
        <f t="array" ref="F482">IFERROR(VLOOKUP(D482,TRIM(Products!$A$1:$C$8),2,FALSE),"Unknown")</f>
        <v>Earphone</v>
      </c>
      <c r="G482" t="str">
        <f>IFERROR(VLOOKUP(C482,State_Zone!$A$1:$B$17,2,FALSE),"unknown state")</f>
        <v>WEST</v>
      </c>
    </row>
    <row r="483" spans="1:7" x14ac:dyDescent="0.25">
      <c r="A483" s="5">
        <v>43947</v>
      </c>
      <c r="B483" s="3" t="s">
        <v>57</v>
      </c>
      <c r="C483" s="3" t="s">
        <v>19</v>
      </c>
      <c r="D483" s="3" t="s">
        <v>9</v>
      </c>
      <c r="E483" s="3">
        <v>20000</v>
      </c>
      <c r="F483" t="str" cm="1">
        <f t="array" ref="F483">IFERROR(VLOOKUP(D483,TRIM(Products!$A$1:$C$8),2,FALSE),"Unknown")</f>
        <v>Earphone</v>
      </c>
      <c r="G483" t="str">
        <f>IFERROR(VLOOKUP(C483,State_Zone!$A$1:$B$17,2,FALSE),"unknown state")</f>
        <v>EAST</v>
      </c>
    </row>
    <row r="484" spans="1:7" x14ac:dyDescent="0.25">
      <c r="A484" s="5">
        <v>43948</v>
      </c>
      <c r="B484" s="3" t="s">
        <v>49</v>
      </c>
      <c r="C484" s="3" t="s">
        <v>22</v>
      </c>
      <c r="D484" s="3" t="s">
        <v>15</v>
      </c>
      <c r="E484" s="3">
        <v>10000</v>
      </c>
      <c r="F484" t="str" cm="1">
        <f t="array" ref="F484">IFERROR(VLOOKUP(D484,TRIM(Products!$A$1:$C$8),2,FALSE),"Unknown")</f>
        <v>Keyboard</v>
      </c>
      <c r="G484" t="str">
        <f>IFERROR(VLOOKUP(C484,State_Zone!$A$1:$B$17,2,FALSE),"unknown state")</f>
        <v>EAST</v>
      </c>
    </row>
    <row r="485" spans="1:7" x14ac:dyDescent="0.25">
      <c r="A485" s="5">
        <v>43949</v>
      </c>
      <c r="B485" s="3" t="s">
        <v>45</v>
      </c>
      <c r="C485" s="3" t="s">
        <v>37</v>
      </c>
      <c r="D485" s="3" t="s">
        <v>9</v>
      </c>
      <c r="E485" s="3">
        <v>25000</v>
      </c>
      <c r="F485" t="str" cm="1">
        <f t="array" ref="F485">IFERROR(VLOOKUP(D485,TRIM(Products!$A$1:$C$8),2,FALSE),"Unknown")</f>
        <v>Earphone</v>
      </c>
      <c r="G485" t="str">
        <f>IFERROR(VLOOKUP(C485,State_Zone!$A$1:$B$17,2,FALSE),"unknown state")</f>
        <v>NORTH</v>
      </c>
    </row>
    <row r="486" spans="1:7" x14ac:dyDescent="0.25">
      <c r="A486" s="5">
        <v>43950</v>
      </c>
      <c r="B486" s="3" t="s">
        <v>41</v>
      </c>
      <c r="C486" s="3" t="s">
        <v>27</v>
      </c>
      <c r="D486" s="3" t="s">
        <v>7</v>
      </c>
      <c r="E486" s="3">
        <v>160000</v>
      </c>
      <c r="F486" t="str" cm="1">
        <f t="array" ref="F486">IFERROR(VLOOKUP(D486,TRIM(Products!$A$1:$C$8),2,FALSE),"Unknown")</f>
        <v>Camera</v>
      </c>
      <c r="G486" t="str">
        <f>IFERROR(VLOOKUP(C486,State_Zone!$A$1:$B$17,2,FALSE),"unknown state")</f>
        <v>WEST</v>
      </c>
    </row>
    <row r="487" spans="1:7" x14ac:dyDescent="0.25">
      <c r="A487" s="5">
        <v>43951</v>
      </c>
      <c r="B487" s="3" t="s">
        <v>53</v>
      </c>
      <c r="C487" s="3" t="s">
        <v>33</v>
      </c>
      <c r="D487" s="3" t="s">
        <v>11</v>
      </c>
      <c r="E487" s="3">
        <v>125000</v>
      </c>
      <c r="F487" t="str" cm="1">
        <f t="array" ref="F487">IFERROR(VLOOKUP(D487,TRIM(Products!$A$1:$C$8),2,FALSE),"Unknown")</f>
        <v>VR</v>
      </c>
      <c r="G487" t="str">
        <f>IFERROR(VLOOKUP(C487,State_Zone!$A$1:$B$17,2,FALSE),"unknown state")</f>
        <v>SOUTH</v>
      </c>
    </row>
    <row r="488" spans="1:7" x14ac:dyDescent="0.25">
      <c r="A488" s="5">
        <v>43952</v>
      </c>
      <c r="B488" s="3" t="s">
        <v>43</v>
      </c>
      <c r="C488" s="3" t="s">
        <v>28</v>
      </c>
      <c r="D488" s="3" t="s">
        <v>7</v>
      </c>
      <c r="E488" s="3">
        <v>320000</v>
      </c>
      <c r="F488" t="str" cm="1">
        <f t="array" ref="F488">IFERROR(VLOOKUP(D488,TRIM(Products!$A$1:$C$8),2,FALSE),"Unknown")</f>
        <v>Camera</v>
      </c>
      <c r="G488" t="str">
        <f>IFERROR(VLOOKUP(C488,State_Zone!$A$1:$B$17,2,FALSE),"unknown state")</f>
        <v>WEST</v>
      </c>
    </row>
    <row r="489" spans="1:7" x14ac:dyDescent="0.25">
      <c r="A489" s="5">
        <v>43953</v>
      </c>
      <c r="B489" s="3" t="s">
        <v>59</v>
      </c>
      <c r="C489" s="3" t="s">
        <v>31</v>
      </c>
      <c r="D489" s="3" t="s">
        <v>3</v>
      </c>
      <c r="E489" s="3">
        <v>450000</v>
      </c>
      <c r="F489" t="str" cm="1">
        <f t="array" ref="F489">IFERROR(VLOOKUP(D489,TRIM(Products!$A$1:$C$8),2,FALSE),"Unknown")</f>
        <v>Laptop</v>
      </c>
      <c r="G489" t="str">
        <f>IFERROR(VLOOKUP(C489,State_Zone!$A$1:$B$17,2,FALSE),"unknown state")</f>
        <v>SOUTH</v>
      </c>
    </row>
    <row r="490" spans="1:7" x14ac:dyDescent="0.25">
      <c r="A490" s="5">
        <v>43954</v>
      </c>
      <c r="B490" s="3" t="s">
        <v>55</v>
      </c>
      <c r="C490" s="3" t="s">
        <v>26</v>
      </c>
      <c r="D490" s="3" t="s">
        <v>13</v>
      </c>
      <c r="E490" s="3">
        <v>175000</v>
      </c>
      <c r="F490" t="str" cm="1">
        <f t="array" ref="F490">IFERROR(VLOOKUP(D490,TRIM(Products!$A$1:$C$8),2,FALSE),"Unknown")</f>
        <v>Desktop</v>
      </c>
      <c r="G490" t="str">
        <f>IFERROR(VLOOKUP(C490,State_Zone!$A$1:$B$17,2,FALSE),"unknown state")</f>
        <v>WEST</v>
      </c>
    </row>
    <row r="491" spans="1:7" x14ac:dyDescent="0.25">
      <c r="A491" s="5">
        <v>43955</v>
      </c>
      <c r="B491" s="3" t="s">
        <v>43</v>
      </c>
      <c r="C491" s="3" t="s">
        <v>31</v>
      </c>
      <c r="D491" s="3" t="s">
        <v>15</v>
      </c>
      <c r="E491" s="3">
        <v>10000</v>
      </c>
      <c r="F491" t="str" cm="1">
        <f t="array" ref="F491">IFERROR(VLOOKUP(D491,TRIM(Products!$A$1:$C$8),2,FALSE),"Unknown")</f>
        <v>Keyboard</v>
      </c>
      <c r="G491" t="str">
        <f>IFERROR(VLOOKUP(C491,State_Zone!$A$1:$B$17,2,FALSE),"unknown state")</f>
        <v>SOUTH</v>
      </c>
    </row>
    <row r="492" spans="1:7" x14ac:dyDescent="0.25">
      <c r="A492" s="5">
        <v>43956</v>
      </c>
      <c r="B492" s="3" t="s">
        <v>47</v>
      </c>
      <c r="C492" s="3" t="s">
        <v>29</v>
      </c>
      <c r="D492" s="3" t="s">
        <v>11</v>
      </c>
      <c r="E492" s="3">
        <v>200000</v>
      </c>
      <c r="F492" t="str" cm="1">
        <f t="array" ref="F492">IFERROR(VLOOKUP(D492,TRIM(Products!$A$1:$C$8),2,FALSE),"Unknown")</f>
        <v>VR</v>
      </c>
      <c r="G492" t="str">
        <f>IFERROR(VLOOKUP(C492,State_Zone!$A$1:$B$17,2,FALSE),"unknown state")</f>
        <v>SOUTH</v>
      </c>
    </row>
    <row r="493" spans="1:7" x14ac:dyDescent="0.25">
      <c r="A493" s="5">
        <v>43957</v>
      </c>
      <c r="B493" s="3" t="s">
        <v>49</v>
      </c>
      <c r="C493" s="3" t="s">
        <v>27</v>
      </c>
      <c r="D493" s="3" t="s">
        <v>3</v>
      </c>
      <c r="E493" s="3">
        <v>200000</v>
      </c>
      <c r="F493" t="str" cm="1">
        <f t="array" ref="F493">IFERROR(VLOOKUP(D493,TRIM(Products!$A$1:$C$8),2,FALSE),"Unknown")</f>
        <v>Laptop</v>
      </c>
      <c r="G493" t="str">
        <f>IFERROR(VLOOKUP(C493,State_Zone!$A$1:$B$17,2,FALSE),"unknown state")</f>
        <v>WEST</v>
      </c>
    </row>
    <row r="494" spans="1:7" x14ac:dyDescent="0.25">
      <c r="A494" s="5">
        <v>43958</v>
      </c>
      <c r="B494" s="3" t="s">
        <v>43</v>
      </c>
      <c r="C494" s="3" t="s">
        <v>27</v>
      </c>
      <c r="D494" s="3" t="s">
        <v>5</v>
      </c>
      <c r="E494" s="3">
        <v>120000</v>
      </c>
      <c r="F494" t="str" cm="1">
        <f t="array" ref="F494">IFERROR(VLOOKUP(D494,TRIM(Products!$A$1:$C$8),2,FALSE),"Unknown")</f>
        <v>Mobile</v>
      </c>
      <c r="G494" t="str">
        <f>IFERROR(VLOOKUP(C494,State_Zone!$A$1:$B$17,2,FALSE),"unknown state")</f>
        <v>WEST</v>
      </c>
    </row>
    <row r="495" spans="1:7" x14ac:dyDescent="0.25">
      <c r="A495" s="5">
        <v>43959</v>
      </c>
      <c r="B495" s="3" t="s">
        <v>59</v>
      </c>
      <c r="C495" s="3" t="s">
        <v>26</v>
      </c>
      <c r="D495" s="3" t="s">
        <v>13</v>
      </c>
      <c r="E495" s="3">
        <v>280000</v>
      </c>
      <c r="F495" t="str" cm="1">
        <f t="array" ref="F495">IFERROR(VLOOKUP(D495,TRIM(Products!$A$1:$C$8),2,FALSE),"Unknown")</f>
        <v>Desktop</v>
      </c>
      <c r="G495" t="str">
        <f>IFERROR(VLOOKUP(C495,State_Zone!$A$1:$B$17,2,FALSE),"unknown state")</f>
        <v>WEST</v>
      </c>
    </row>
    <row r="496" spans="1:7" x14ac:dyDescent="0.25">
      <c r="A496" s="5">
        <v>43960</v>
      </c>
      <c r="B496" s="3" t="s">
        <v>43</v>
      </c>
      <c r="C496" s="3" t="s">
        <v>32</v>
      </c>
      <c r="D496" s="3" t="s">
        <v>9</v>
      </c>
      <c r="E496" s="3">
        <v>20000</v>
      </c>
      <c r="F496" t="str" cm="1">
        <f t="array" ref="F496">IFERROR(VLOOKUP(D496,TRIM(Products!$A$1:$C$8),2,FALSE),"Unknown")</f>
        <v>Earphone</v>
      </c>
      <c r="G496" t="str">
        <f>IFERROR(VLOOKUP(C496,State_Zone!$A$1:$B$17,2,FALSE),"unknown state")</f>
        <v>SOUTH</v>
      </c>
    </row>
    <row r="497" spans="1:7" x14ac:dyDescent="0.25">
      <c r="A497" s="5">
        <v>43961</v>
      </c>
      <c r="B497" s="3" t="s">
        <v>51</v>
      </c>
      <c r="C497" s="3" t="s">
        <v>24</v>
      </c>
      <c r="D497" s="3" t="s">
        <v>13</v>
      </c>
      <c r="E497" s="3">
        <v>175000</v>
      </c>
      <c r="F497" t="str" cm="1">
        <f t="array" ref="F497">IFERROR(VLOOKUP(D497,TRIM(Products!$A$1:$C$8),2,FALSE),"Unknown")</f>
        <v>Desktop</v>
      </c>
      <c r="G497" t="str">
        <f>IFERROR(VLOOKUP(C497,State_Zone!$A$1:$B$17,2,FALSE),"unknown state")</f>
        <v>WEST</v>
      </c>
    </row>
    <row r="498" spans="1:7" x14ac:dyDescent="0.25">
      <c r="A498" s="5">
        <v>43962</v>
      </c>
      <c r="B498" s="3" t="s">
        <v>45</v>
      </c>
      <c r="C498" s="3" t="s">
        <v>19</v>
      </c>
      <c r="D498" s="3" t="s">
        <v>13</v>
      </c>
      <c r="E498" s="3">
        <v>175000</v>
      </c>
      <c r="F498" t="str" cm="1">
        <f t="array" ref="F498">IFERROR(VLOOKUP(D498,TRIM(Products!$A$1:$C$8),2,FALSE),"Unknown")</f>
        <v>Desktop</v>
      </c>
      <c r="G498" t="str">
        <f>IFERROR(VLOOKUP(C498,State_Zone!$A$1:$B$17,2,FALSE),"unknown state")</f>
        <v>EAST</v>
      </c>
    </row>
    <row r="499" spans="1:7" x14ac:dyDescent="0.25">
      <c r="A499" s="5">
        <v>43963</v>
      </c>
      <c r="B499" s="3" t="s">
        <v>47</v>
      </c>
      <c r="C499" s="3" t="s">
        <v>24</v>
      </c>
      <c r="D499" s="3" t="s">
        <v>15</v>
      </c>
      <c r="E499" s="3">
        <v>14000</v>
      </c>
      <c r="F499" t="str" cm="1">
        <f t="array" ref="F499">IFERROR(VLOOKUP(D499,TRIM(Products!$A$1:$C$8),2,FALSE),"Unknown")</f>
        <v>Keyboard</v>
      </c>
      <c r="G499" t="str">
        <f>IFERROR(VLOOKUP(C499,State_Zone!$A$1:$B$17,2,FALSE),"unknown state")</f>
        <v>WEST</v>
      </c>
    </row>
    <row r="500" spans="1:7" x14ac:dyDescent="0.25">
      <c r="A500" s="5">
        <v>43964</v>
      </c>
      <c r="B500" s="3" t="s">
        <v>59</v>
      </c>
      <c r="C500" s="3" t="s">
        <v>32</v>
      </c>
      <c r="D500" s="3" t="s">
        <v>15</v>
      </c>
      <c r="E500" s="3">
        <v>12000</v>
      </c>
      <c r="F500" t="str" cm="1">
        <f t="array" ref="F500">IFERROR(VLOOKUP(D500,TRIM(Products!$A$1:$C$8),2,FALSE),"Unknown")</f>
        <v>Keyboard</v>
      </c>
      <c r="G500" t="str">
        <f>IFERROR(VLOOKUP(C500,State_Zone!$A$1:$B$17,2,FALSE),"unknown state")</f>
        <v>SOUTH</v>
      </c>
    </row>
    <row r="501" spans="1:7" x14ac:dyDescent="0.25">
      <c r="A501" s="5">
        <v>43965</v>
      </c>
      <c r="B501" s="3" t="s">
        <v>47</v>
      </c>
      <c r="C501" s="3" t="s">
        <v>21</v>
      </c>
      <c r="D501" s="3" t="s">
        <v>9</v>
      </c>
      <c r="E501" s="3">
        <v>45000</v>
      </c>
      <c r="F501" t="str" cm="1">
        <f t="array" ref="F501">IFERROR(VLOOKUP(D501,TRIM(Products!$A$1:$C$8),2,FALSE),"Unknown")</f>
        <v>Earphone</v>
      </c>
      <c r="G501" t="str">
        <f>IFERROR(VLOOKUP(C501,State_Zone!$A$1:$B$17,2,FALSE),"unknown state")</f>
        <v>EAST</v>
      </c>
    </row>
    <row r="502" spans="1:7" x14ac:dyDescent="0.25">
      <c r="A502" s="5">
        <v>43966</v>
      </c>
      <c r="B502" s="3" t="s">
        <v>45</v>
      </c>
      <c r="C502" s="3" t="s">
        <v>27</v>
      </c>
      <c r="D502" s="3" t="s">
        <v>13</v>
      </c>
      <c r="E502" s="3">
        <v>315000</v>
      </c>
      <c r="F502" t="str" cm="1">
        <f t="array" ref="F502">IFERROR(VLOOKUP(D502,TRIM(Products!$A$1:$C$8),2,FALSE),"Unknown")</f>
        <v>Desktop</v>
      </c>
      <c r="G502" t="str">
        <f>IFERROR(VLOOKUP(C502,State_Zone!$A$1:$B$17,2,FALSE),"unknown state")</f>
        <v>WEST</v>
      </c>
    </row>
    <row r="503" spans="1:7" x14ac:dyDescent="0.25">
      <c r="A503" s="5">
        <v>43967</v>
      </c>
      <c r="B503" s="3" t="s">
        <v>41</v>
      </c>
      <c r="C503" s="3" t="s">
        <v>26</v>
      </c>
      <c r="D503" s="3" t="s">
        <v>11</v>
      </c>
      <c r="E503" s="3">
        <v>225000</v>
      </c>
      <c r="F503" t="str" cm="1">
        <f t="array" ref="F503">IFERROR(VLOOKUP(D503,TRIM(Products!$A$1:$C$8),2,FALSE),"Unknown")</f>
        <v>VR</v>
      </c>
      <c r="G503" t="str">
        <f>IFERROR(VLOOKUP(C503,State_Zone!$A$1:$B$17,2,FALSE),"unknown state")</f>
        <v>WEST</v>
      </c>
    </row>
    <row r="504" spans="1:7" x14ac:dyDescent="0.25">
      <c r="A504" s="5">
        <v>43968</v>
      </c>
      <c r="B504" s="3" t="s">
        <v>41</v>
      </c>
      <c r="C504" s="3" t="s">
        <v>21</v>
      </c>
      <c r="D504" s="3" t="s">
        <v>9</v>
      </c>
      <c r="E504" s="3">
        <v>20000</v>
      </c>
      <c r="F504" t="str" cm="1">
        <f t="array" ref="F504">IFERROR(VLOOKUP(D504,TRIM(Products!$A$1:$C$8),2,FALSE),"Unknown")</f>
        <v>Earphone</v>
      </c>
      <c r="G504" t="str">
        <f>IFERROR(VLOOKUP(C504,State_Zone!$A$1:$B$17,2,FALSE),"unknown state")</f>
        <v>EAST</v>
      </c>
    </row>
    <row r="505" spans="1:7" x14ac:dyDescent="0.25">
      <c r="A505" s="5">
        <v>43969</v>
      </c>
      <c r="B505" s="3" t="s">
        <v>47</v>
      </c>
      <c r="C505" s="3" t="s">
        <v>36</v>
      </c>
      <c r="D505" s="3" t="s">
        <v>13</v>
      </c>
      <c r="E505" s="3">
        <v>245000</v>
      </c>
      <c r="F505" t="str" cm="1">
        <f t="array" ref="F505">IFERROR(VLOOKUP(D505,TRIM(Products!$A$1:$C$8),2,FALSE),"Unknown")</f>
        <v>Desktop</v>
      </c>
      <c r="G505" t="str">
        <f>IFERROR(VLOOKUP(C505,State_Zone!$A$1:$B$17,2,FALSE),"unknown state")</f>
        <v>NORTH</v>
      </c>
    </row>
    <row r="506" spans="1:7" x14ac:dyDescent="0.25">
      <c r="A506" s="5">
        <v>43970</v>
      </c>
      <c r="B506" s="3" t="s">
        <v>51</v>
      </c>
      <c r="C506" s="3" t="s">
        <v>33</v>
      </c>
      <c r="D506" s="3" t="s">
        <v>13</v>
      </c>
      <c r="E506" s="3">
        <v>315000</v>
      </c>
      <c r="F506" t="str" cm="1">
        <f t="array" ref="F506">IFERROR(VLOOKUP(D506,TRIM(Products!$A$1:$C$8),2,FALSE),"Unknown")</f>
        <v>Desktop</v>
      </c>
      <c r="G506" t="str">
        <f>IFERROR(VLOOKUP(C506,State_Zone!$A$1:$B$17,2,FALSE),"unknown state")</f>
        <v>SOUTH</v>
      </c>
    </row>
    <row r="507" spans="1:7" x14ac:dyDescent="0.25">
      <c r="A507" s="5">
        <v>43971</v>
      </c>
      <c r="B507" s="3" t="s">
        <v>49</v>
      </c>
      <c r="C507" s="3" t="s">
        <v>32</v>
      </c>
      <c r="D507" s="3" t="s">
        <v>5</v>
      </c>
      <c r="E507" s="3">
        <v>120000</v>
      </c>
      <c r="F507" t="str" cm="1">
        <f t="array" ref="F507">IFERROR(VLOOKUP(D507,TRIM(Products!$A$1:$C$8),2,FALSE),"Unknown")</f>
        <v>Mobile</v>
      </c>
      <c r="G507" t="str">
        <f>IFERROR(VLOOKUP(C507,State_Zone!$A$1:$B$17,2,FALSE),"unknown state")</f>
        <v>SOUTH</v>
      </c>
    </row>
    <row r="508" spans="1:7" x14ac:dyDescent="0.25">
      <c r="A508" s="5">
        <v>43972</v>
      </c>
      <c r="B508" s="3" t="s">
        <v>53</v>
      </c>
      <c r="C508" s="3" t="s">
        <v>21</v>
      </c>
      <c r="D508" s="3" t="s">
        <v>5</v>
      </c>
      <c r="E508" s="3">
        <v>270000</v>
      </c>
      <c r="F508" t="str" cm="1">
        <f t="array" ref="F508">IFERROR(VLOOKUP(D508,TRIM(Products!$A$1:$C$8),2,FALSE),"Unknown")</f>
        <v>Mobile</v>
      </c>
      <c r="G508" t="str">
        <f>IFERROR(VLOOKUP(C508,State_Zone!$A$1:$B$17,2,FALSE),"unknown state")</f>
        <v>EAST</v>
      </c>
    </row>
    <row r="509" spans="1:7" x14ac:dyDescent="0.25">
      <c r="A509" s="5">
        <v>43973</v>
      </c>
      <c r="B509" s="3" t="s">
        <v>53</v>
      </c>
      <c r="C509" s="3" t="s">
        <v>19</v>
      </c>
      <c r="D509" s="3" t="s">
        <v>5</v>
      </c>
      <c r="E509" s="3">
        <v>300000</v>
      </c>
      <c r="F509" t="str" cm="1">
        <f t="array" ref="F509">IFERROR(VLOOKUP(D509,TRIM(Products!$A$1:$C$8),2,FALSE),"Unknown")</f>
        <v>Mobile</v>
      </c>
      <c r="G509" t="str">
        <f>IFERROR(VLOOKUP(C509,State_Zone!$A$1:$B$17,2,FALSE),"unknown state")</f>
        <v>EAST</v>
      </c>
    </row>
    <row r="510" spans="1:7" x14ac:dyDescent="0.25">
      <c r="A510" s="5">
        <v>43974</v>
      </c>
      <c r="B510" s="3" t="s">
        <v>51</v>
      </c>
      <c r="C510" s="3" t="s">
        <v>19</v>
      </c>
      <c r="D510" s="3" t="s">
        <v>13</v>
      </c>
      <c r="E510" s="3">
        <v>140000</v>
      </c>
      <c r="F510" t="str" cm="1">
        <f t="array" ref="F510">IFERROR(VLOOKUP(D510,TRIM(Products!$A$1:$C$8),2,FALSE),"Unknown")</f>
        <v>Desktop</v>
      </c>
      <c r="G510" t="str">
        <f>IFERROR(VLOOKUP(C510,State_Zone!$A$1:$B$17,2,FALSE),"unknown state")</f>
        <v>EAST</v>
      </c>
    </row>
    <row r="511" spans="1:7" x14ac:dyDescent="0.25">
      <c r="A511" s="5">
        <v>43975</v>
      </c>
      <c r="B511" s="3" t="s">
        <v>57</v>
      </c>
      <c r="C511" s="3" t="s">
        <v>33</v>
      </c>
      <c r="D511" s="3" t="s">
        <v>11</v>
      </c>
      <c r="E511" s="3">
        <v>100000</v>
      </c>
      <c r="F511" t="str" cm="1">
        <f t="array" ref="F511">IFERROR(VLOOKUP(D511,TRIM(Products!$A$1:$C$8),2,FALSE),"Unknown")</f>
        <v>VR</v>
      </c>
      <c r="G511" t="str">
        <f>IFERROR(VLOOKUP(C511,State_Zone!$A$1:$B$17,2,FALSE),"unknown state")</f>
        <v>SOUTH</v>
      </c>
    </row>
    <row r="512" spans="1:7" x14ac:dyDescent="0.25">
      <c r="A512" s="5">
        <v>43976</v>
      </c>
      <c r="B512" s="3" t="s">
        <v>47</v>
      </c>
      <c r="C512" s="3" t="s">
        <v>32</v>
      </c>
      <c r="D512" s="3" t="s">
        <v>9</v>
      </c>
      <c r="E512" s="3">
        <v>25000</v>
      </c>
      <c r="F512" t="str" cm="1">
        <f t="array" ref="F512">IFERROR(VLOOKUP(D512,TRIM(Products!$A$1:$C$8),2,FALSE),"Unknown")</f>
        <v>Earphone</v>
      </c>
      <c r="G512" t="str">
        <f>IFERROR(VLOOKUP(C512,State_Zone!$A$1:$B$17,2,FALSE),"unknown state")</f>
        <v>SOUTH</v>
      </c>
    </row>
    <row r="513" spans="1:7" x14ac:dyDescent="0.25">
      <c r="A513" s="5">
        <v>43977</v>
      </c>
      <c r="B513" s="3" t="s">
        <v>55</v>
      </c>
      <c r="C513" s="3" t="s">
        <v>28</v>
      </c>
      <c r="D513" s="3" t="s">
        <v>13</v>
      </c>
      <c r="E513" s="3">
        <v>350000</v>
      </c>
      <c r="F513" t="str" cm="1">
        <f t="array" ref="F513">IFERROR(VLOOKUP(D513,TRIM(Products!$A$1:$C$8),2,FALSE),"Unknown")</f>
        <v>Desktop</v>
      </c>
      <c r="G513" t="str">
        <f>IFERROR(VLOOKUP(C513,State_Zone!$A$1:$B$17,2,FALSE),"unknown state")</f>
        <v>WEST</v>
      </c>
    </row>
    <row r="514" spans="1:7" x14ac:dyDescent="0.25">
      <c r="A514" s="5">
        <v>43978</v>
      </c>
      <c r="B514" s="3" t="s">
        <v>49</v>
      </c>
      <c r="C514" s="3" t="s">
        <v>28</v>
      </c>
      <c r="D514" s="3" t="s">
        <v>5</v>
      </c>
      <c r="E514" s="3">
        <v>180000</v>
      </c>
      <c r="F514" t="str" cm="1">
        <f t="array" ref="F514">IFERROR(VLOOKUP(D514,TRIM(Products!$A$1:$C$8),2,FALSE),"Unknown")</f>
        <v>Mobile</v>
      </c>
      <c r="G514" t="str">
        <f>IFERROR(VLOOKUP(C514,State_Zone!$A$1:$B$17,2,FALSE),"unknown state")</f>
        <v>WEST</v>
      </c>
    </row>
    <row r="515" spans="1:7" x14ac:dyDescent="0.25">
      <c r="A515" s="5">
        <v>43979</v>
      </c>
      <c r="B515" s="3" t="s">
        <v>43</v>
      </c>
      <c r="C515" s="3" t="s">
        <v>31</v>
      </c>
      <c r="D515" s="3" t="s">
        <v>3</v>
      </c>
      <c r="E515" s="3">
        <v>250000</v>
      </c>
      <c r="F515" t="str" cm="1">
        <f t="array" ref="F515">IFERROR(VLOOKUP(D515,TRIM(Products!$A$1:$C$8),2,FALSE),"Unknown")</f>
        <v>Laptop</v>
      </c>
      <c r="G515" t="str">
        <f>IFERROR(VLOOKUP(C515,State_Zone!$A$1:$B$17,2,FALSE),"unknown state")</f>
        <v>SOUTH</v>
      </c>
    </row>
    <row r="516" spans="1:7" x14ac:dyDescent="0.25">
      <c r="A516" s="5">
        <v>43980</v>
      </c>
      <c r="B516" s="3" t="s">
        <v>45</v>
      </c>
      <c r="C516" s="3" t="s">
        <v>33</v>
      </c>
      <c r="D516" s="3" t="s">
        <v>15</v>
      </c>
      <c r="E516" s="3">
        <v>14000</v>
      </c>
      <c r="F516" t="str" cm="1">
        <f t="array" ref="F516">IFERROR(VLOOKUP(D516,TRIM(Products!$A$1:$C$8),2,FALSE),"Unknown")</f>
        <v>Keyboard</v>
      </c>
      <c r="G516" t="str">
        <f>IFERROR(VLOOKUP(C516,State_Zone!$A$1:$B$17,2,FALSE),"unknown state")</f>
        <v>SOUTH</v>
      </c>
    </row>
    <row r="517" spans="1:7" x14ac:dyDescent="0.25">
      <c r="A517" s="5">
        <v>43981</v>
      </c>
      <c r="B517" s="3" t="s">
        <v>59</v>
      </c>
      <c r="C517" s="3" t="s">
        <v>19</v>
      </c>
      <c r="D517" s="3" t="s">
        <v>11</v>
      </c>
      <c r="E517" s="3">
        <v>150000</v>
      </c>
      <c r="F517" t="str" cm="1">
        <f t="array" ref="F517">IFERROR(VLOOKUP(D517,TRIM(Products!$A$1:$C$8),2,FALSE),"Unknown")</f>
        <v>VR</v>
      </c>
      <c r="G517" t="str">
        <f>IFERROR(VLOOKUP(C517,State_Zone!$A$1:$B$17,2,FALSE),"unknown state")</f>
        <v>EAST</v>
      </c>
    </row>
    <row r="518" spans="1:7" x14ac:dyDescent="0.25">
      <c r="A518" s="5">
        <v>43982</v>
      </c>
      <c r="B518" s="3" t="s">
        <v>55</v>
      </c>
      <c r="C518" s="3" t="s">
        <v>33</v>
      </c>
      <c r="D518" s="3" t="s">
        <v>13</v>
      </c>
      <c r="E518" s="3">
        <v>210000</v>
      </c>
      <c r="F518" t="str" cm="1">
        <f t="array" ref="F518">IFERROR(VLOOKUP(D518,TRIM(Products!$A$1:$C$8),2,FALSE),"Unknown")</f>
        <v>Desktop</v>
      </c>
      <c r="G518" t="str">
        <f>IFERROR(VLOOKUP(C518,State_Zone!$A$1:$B$17,2,FALSE),"unknown state")</f>
        <v>SOUTH</v>
      </c>
    </row>
    <row r="519" spans="1:7" x14ac:dyDescent="0.25">
      <c r="A519" s="5">
        <v>43983</v>
      </c>
      <c r="B519" s="3" t="s">
        <v>49</v>
      </c>
      <c r="C519" s="3" t="s">
        <v>34</v>
      </c>
      <c r="D519" s="3" t="s">
        <v>5</v>
      </c>
      <c r="E519" s="3">
        <v>300000</v>
      </c>
      <c r="F519" t="str" cm="1">
        <f t="array" ref="F519">IFERROR(VLOOKUP(D519,TRIM(Products!$A$1:$C$8),2,FALSE),"Unknown")</f>
        <v>Mobile</v>
      </c>
      <c r="G519" t="str">
        <f>IFERROR(VLOOKUP(C519,State_Zone!$A$1:$B$17,2,FALSE),"unknown state")</f>
        <v>NORTH</v>
      </c>
    </row>
    <row r="520" spans="1:7" x14ac:dyDescent="0.25">
      <c r="A520" s="5">
        <v>43984</v>
      </c>
      <c r="B520" s="3" t="s">
        <v>41</v>
      </c>
      <c r="C520" s="3" t="s">
        <v>38</v>
      </c>
      <c r="D520" s="3" t="s">
        <v>15</v>
      </c>
      <c r="E520" s="3">
        <v>18000</v>
      </c>
      <c r="F520" t="str" cm="1">
        <f t="array" ref="F520">IFERROR(VLOOKUP(D520,TRIM(Products!$A$1:$C$8),2,FALSE),"Unknown")</f>
        <v>Keyboard</v>
      </c>
      <c r="G520" t="str">
        <f>IFERROR(VLOOKUP(C520,State_Zone!$A$1:$B$17,2,FALSE),"unknown state")</f>
        <v>NORTH</v>
      </c>
    </row>
    <row r="521" spans="1:7" x14ac:dyDescent="0.25">
      <c r="A521" s="5">
        <v>43985</v>
      </c>
      <c r="B521" s="3" t="s">
        <v>55</v>
      </c>
      <c r="C521" s="3" t="s">
        <v>34</v>
      </c>
      <c r="D521" s="3" t="s">
        <v>3</v>
      </c>
      <c r="E521" s="3">
        <v>500000</v>
      </c>
      <c r="F521" t="str" cm="1">
        <f t="array" ref="F521">IFERROR(VLOOKUP(D521,TRIM(Products!$A$1:$C$8),2,FALSE),"Unknown")</f>
        <v>Laptop</v>
      </c>
      <c r="G521" t="str">
        <f>IFERROR(VLOOKUP(C521,State_Zone!$A$1:$B$17,2,FALSE),"unknown state")</f>
        <v>NORTH</v>
      </c>
    </row>
    <row r="522" spans="1:7" x14ac:dyDescent="0.25">
      <c r="A522" s="5">
        <v>43986</v>
      </c>
      <c r="B522" s="3" t="s">
        <v>47</v>
      </c>
      <c r="C522" s="3" t="s">
        <v>37</v>
      </c>
      <c r="D522" s="3" t="s">
        <v>11</v>
      </c>
      <c r="E522" s="3">
        <v>100000</v>
      </c>
      <c r="F522" t="str" cm="1">
        <f t="array" ref="F522">IFERROR(VLOOKUP(D522,TRIM(Products!$A$1:$C$8),2,FALSE),"Unknown")</f>
        <v>VR</v>
      </c>
      <c r="G522" t="str">
        <f>IFERROR(VLOOKUP(C522,State_Zone!$A$1:$B$17,2,FALSE),"unknown state")</f>
        <v>NORTH</v>
      </c>
    </row>
    <row r="523" spans="1:7" x14ac:dyDescent="0.25">
      <c r="A523" s="5">
        <v>43987</v>
      </c>
      <c r="B523" s="3" t="s">
        <v>49</v>
      </c>
      <c r="C523" s="3" t="s">
        <v>28</v>
      </c>
      <c r="D523" s="3" t="s">
        <v>7</v>
      </c>
      <c r="E523" s="3">
        <v>320000</v>
      </c>
      <c r="F523" t="str" cm="1">
        <f t="array" ref="F523">IFERROR(VLOOKUP(D523,TRIM(Products!$A$1:$C$8),2,FALSE),"Unknown")</f>
        <v>Camera</v>
      </c>
      <c r="G523" t="str">
        <f>IFERROR(VLOOKUP(C523,State_Zone!$A$1:$B$17,2,FALSE),"unknown state")</f>
        <v>WEST</v>
      </c>
    </row>
    <row r="524" spans="1:7" x14ac:dyDescent="0.25">
      <c r="A524" s="5">
        <v>43988</v>
      </c>
      <c r="B524" s="3" t="s">
        <v>43</v>
      </c>
      <c r="C524" s="3" t="s">
        <v>36</v>
      </c>
      <c r="D524" s="3" t="s">
        <v>3</v>
      </c>
      <c r="E524" s="3">
        <v>400000</v>
      </c>
      <c r="F524" t="str" cm="1">
        <f t="array" ref="F524">IFERROR(VLOOKUP(D524,TRIM(Products!$A$1:$C$8),2,FALSE),"Unknown")</f>
        <v>Laptop</v>
      </c>
      <c r="G524" t="str">
        <f>IFERROR(VLOOKUP(C524,State_Zone!$A$1:$B$17,2,FALSE),"unknown state")</f>
        <v>NORTH</v>
      </c>
    </row>
    <row r="525" spans="1:7" x14ac:dyDescent="0.25">
      <c r="A525" s="5">
        <v>43989</v>
      </c>
      <c r="B525" s="3" t="s">
        <v>53</v>
      </c>
      <c r="C525" s="3" t="s">
        <v>38</v>
      </c>
      <c r="D525" s="3" t="s">
        <v>13</v>
      </c>
      <c r="E525" s="3">
        <v>140000</v>
      </c>
      <c r="F525" t="str" cm="1">
        <f t="array" ref="F525">IFERROR(VLOOKUP(D525,TRIM(Products!$A$1:$C$8),2,FALSE),"Unknown")</f>
        <v>Desktop</v>
      </c>
      <c r="G525" t="str">
        <f>IFERROR(VLOOKUP(C525,State_Zone!$A$1:$B$17,2,FALSE),"unknown state")</f>
        <v>NORTH</v>
      </c>
    </row>
    <row r="526" spans="1:7" x14ac:dyDescent="0.25">
      <c r="A526" s="5">
        <v>43990</v>
      </c>
      <c r="B526" s="3" t="s">
        <v>59</v>
      </c>
      <c r="C526" s="3" t="s">
        <v>19</v>
      </c>
      <c r="D526" s="3" t="s">
        <v>13</v>
      </c>
      <c r="E526" s="3">
        <v>315000</v>
      </c>
      <c r="F526" t="str" cm="1">
        <f t="array" ref="F526">IFERROR(VLOOKUP(D526,TRIM(Products!$A$1:$C$8),2,FALSE),"Unknown")</f>
        <v>Desktop</v>
      </c>
      <c r="G526" t="str">
        <f>IFERROR(VLOOKUP(C526,State_Zone!$A$1:$B$17,2,FALSE),"unknown state")</f>
        <v>EAST</v>
      </c>
    </row>
    <row r="527" spans="1:7" x14ac:dyDescent="0.25">
      <c r="A527" s="5">
        <v>43991</v>
      </c>
      <c r="B527" s="3" t="s">
        <v>41</v>
      </c>
      <c r="C527" s="3" t="s">
        <v>23</v>
      </c>
      <c r="D527" s="3" t="s">
        <v>11</v>
      </c>
      <c r="E527" s="3">
        <v>250000</v>
      </c>
      <c r="F527" t="str" cm="1">
        <f t="array" ref="F527">IFERROR(VLOOKUP(D527,TRIM(Products!$A$1:$C$8),2,FALSE),"Unknown")</f>
        <v>VR</v>
      </c>
      <c r="G527" t="str">
        <f>IFERROR(VLOOKUP(C527,State_Zone!$A$1:$B$17,2,FALSE),"unknown state")</f>
        <v>EAST</v>
      </c>
    </row>
    <row r="528" spans="1:7" x14ac:dyDescent="0.25">
      <c r="A528" s="5">
        <v>43992</v>
      </c>
      <c r="B528" s="3" t="s">
        <v>51</v>
      </c>
      <c r="C528" s="3" t="s">
        <v>22</v>
      </c>
      <c r="D528" s="3" t="s">
        <v>3</v>
      </c>
      <c r="E528" s="3">
        <v>500000</v>
      </c>
      <c r="F528" t="str" cm="1">
        <f t="array" ref="F528">IFERROR(VLOOKUP(D528,TRIM(Products!$A$1:$C$8),2,FALSE),"Unknown")</f>
        <v>Laptop</v>
      </c>
      <c r="G528" t="str">
        <f>IFERROR(VLOOKUP(C528,State_Zone!$A$1:$B$17,2,FALSE),"unknown state")</f>
        <v>EAST</v>
      </c>
    </row>
    <row r="529" spans="1:7" x14ac:dyDescent="0.25">
      <c r="A529" s="5">
        <v>43993</v>
      </c>
      <c r="B529" s="3" t="s">
        <v>43</v>
      </c>
      <c r="C529" s="3" t="s">
        <v>27</v>
      </c>
      <c r="D529" s="3" t="s">
        <v>9</v>
      </c>
      <c r="E529" s="3">
        <v>50000</v>
      </c>
      <c r="F529" t="str" cm="1">
        <f t="array" ref="F529">IFERROR(VLOOKUP(D529,TRIM(Products!$A$1:$C$8),2,FALSE),"Unknown")</f>
        <v>Earphone</v>
      </c>
      <c r="G529" t="str">
        <f>IFERROR(VLOOKUP(C529,State_Zone!$A$1:$B$17,2,FALSE),"unknown state")</f>
        <v>WEST</v>
      </c>
    </row>
    <row r="530" spans="1:7" x14ac:dyDescent="0.25">
      <c r="A530" s="5">
        <v>43994</v>
      </c>
      <c r="B530" s="3" t="s">
        <v>57</v>
      </c>
      <c r="C530" s="3" t="s">
        <v>24</v>
      </c>
      <c r="D530" s="3" t="s">
        <v>11</v>
      </c>
      <c r="E530" s="3">
        <v>225000</v>
      </c>
      <c r="F530" t="str" cm="1">
        <f t="array" ref="F530">IFERROR(VLOOKUP(D530,TRIM(Products!$A$1:$C$8),2,FALSE),"Unknown")</f>
        <v>VR</v>
      </c>
      <c r="G530" t="str">
        <f>IFERROR(VLOOKUP(C530,State_Zone!$A$1:$B$17,2,FALSE),"unknown state")</f>
        <v>WEST</v>
      </c>
    </row>
    <row r="531" spans="1:7" x14ac:dyDescent="0.25">
      <c r="A531" s="5">
        <v>43995</v>
      </c>
      <c r="B531" s="3" t="s">
        <v>49</v>
      </c>
      <c r="C531" s="3" t="s">
        <v>38</v>
      </c>
      <c r="D531" s="3" t="s">
        <v>9</v>
      </c>
      <c r="E531" s="3">
        <v>40000</v>
      </c>
      <c r="F531" t="str" cm="1">
        <f t="array" ref="F531">IFERROR(VLOOKUP(D531,TRIM(Products!$A$1:$C$8),2,FALSE),"Unknown")</f>
        <v>Earphone</v>
      </c>
      <c r="G531" t="str">
        <f>IFERROR(VLOOKUP(C531,State_Zone!$A$1:$B$17,2,FALSE),"unknown state")</f>
        <v>NORTH</v>
      </c>
    </row>
    <row r="532" spans="1:7" x14ac:dyDescent="0.25">
      <c r="A532" s="5">
        <v>43996</v>
      </c>
      <c r="B532" s="3" t="s">
        <v>43</v>
      </c>
      <c r="C532" s="3" t="s">
        <v>23</v>
      </c>
      <c r="D532" s="3" t="s">
        <v>5</v>
      </c>
      <c r="E532" s="3">
        <v>300000</v>
      </c>
      <c r="F532" t="str" cm="1">
        <f t="array" ref="F532">IFERROR(VLOOKUP(D532,TRIM(Products!$A$1:$C$8),2,FALSE),"Unknown")</f>
        <v>Mobile</v>
      </c>
      <c r="G532" t="str">
        <f>IFERROR(VLOOKUP(C532,State_Zone!$A$1:$B$17,2,FALSE),"unknown state")</f>
        <v>EAST</v>
      </c>
    </row>
    <row r="533" spans="1:7" x14ac:dyDescent="0.25">
      <c r="A533" s="5">
        <v>43997</v>
      </c>
      <c r="B533" s="3" t="s">
        <v>43</v>
      </c>
      <c r="C533" s="3" t="s">
        <v>38</v>
      </c>
      <c r="D533" s="3" t="s">
        <v>5</v>
      </c>
      <c r="E533" s="3">
        <v>210000</v>
      </c>
      <c r="F533" t="str" cm="1">
        <f t="array" ref="F533">IFERROR(VLOOKUP(D533,TRIM(Products!$A$1:$C$8),2,FALSE),"Unknown")</f>
        <v>Mobile</v>
      </c>
      <c r="G533" t="str">
        <f>IFERROR(VLOOKUP(C533,State_Zone!$A$1:$B$17,2,FALSE),"unknown state")</f>
        <v>NORTH</v>
      </c>
    </row>
    <row r="534" spans="1:7" x14ac:dyDescent="0.25">
      <c r="A534" s="5">
        <v>43998</v>
      </c>
      <c r="B534" s="3" t="s">
        <v>45</v>
      </c>
      <c r="C534" s="3" t="s">
        <v>28</v>
      </c>
      <c r="D534" s="3" t="s">
        <v>3</v>
      </c>
      <c r="E534" s="3">
        <v>250000</v>
      </c>
      <c r="F534" t="str" cm="1">
        <f t="array" ref="F534">IFERROR(VLOOKUP(D534,TRIM(Products!$A$1:$C$8),2,FALSE),"Unknown")</f>
        <v>Laptop</v>
      </c>
      <c r="G534" t="str">
        <f>IFERROR(VLOOKUP(C534,State_Zone!$A$1:$B$17,2,FALSE),"unknown state")</f>
        <v>WEST</v>
      </c>
    </row>
    <row r="535" spans="1:7" x14ac:dyDescent="0.25">
      <c r="A535" s="5">
        <v>43999</v>
      </c>
      <c r="B535" s="3" t="s">
        <v>47</v>
      </c>
      <c r="C535" s="3" t="s">
        <v>19</v>
      </c>
      <c r="D535" s="3" t="s">
        <v>3</v>
      </c>
      <c r="E535" s="3">
        <v>450000</v>
      </c>
      <c r="F535" t="str" cm="1">
        <f t="array" ref="F535">IFERROR(VLOOKUP(D535,TRIM(Products!$A$1:$C$8),2,FALSE),"Unknown")</f>
        <v>Laptop</v>
      </c>
      <c r="G535" t="str">
        <f>IFERROR(VLOOKUP(C535,State_Zone!$A$1:$B$17,2,FALSE),"unknown state")</f>
        <v>EAST</v>
      </c>
    </row>
    <row r="536" spans="1:7" x14ac:dyDescent="0.25">
      <c r="A536" s="5">
        <v>44000</v>
      </c>
      <c r="B536" s="3" t="s">
        <v>49</v>
      </c>
      <c r="C536" s="3" t="s">
        <v>26</v>
      </c>
      <c r="D536" s="3" t="s">
        <v>13</v>
      </c>
      <c r="E536" s="3">
        <v>175000</v>
      </c>
      <c r="F536" t="str" cm="1">
        <f t="array" ref="F536">IFERROR(VLOOKUP(D536,TRIM(Products!$A$1:$C$8),2,FALSE),"Unknown")</f>
        <v>Desktop</v>
      </c>
      <c r="G536" t="str">
        <f>IFERROR(VLOOKUP(C536,State_Zone!$A$1:$B$17,2,FALSE),"unknown state")</f>
        <v>WEST</v>
      </c>
    </row>
    <row r="537" spans="1:7" x14ac:dyDescent="0.25">
      <c r="A537" s="5">
        <v>44001</v>
      </c>
      <c r="B537" s="3" t="s">
        <v>59</v>
      </c>
      <c r="C537" s="3" t="s">
        <v>22</v>
      </c>
      <c r="D537" s="3" t="s">
        <v>13</v>
      </c>
      <c r="E537" s="3">
        <v>175000</v>
      </c>
      <c r="F537" t="str" cm="1">
        <f t="array" ref="F537">IFERROR(VLOOKUP(D537,TRIM(Products!$A$1:$C$8),2,FALSE),"Unknown")</f>
        <v>Desktop</v>
      </c>
      <c r="G537" t="str">
        <f>IFERROR(VLOOKUP(C537,State_Zone!$A$1:$B$17,2,FALSE),"unknown state")</f>
        <v>EAST</v>
      </c>
    </row>
    <row r="538" spans="1:7" x14ac:dyDescent="0.25">
      <c r="A538" s="5">
        <v>44002</v>
      </c>
      <c r="B538" s="3" t="s">
        <v>47</v>
      </c>
      <c r="C538" s="3" t="s">
        <v>36</v>
      </c>
      <c r="D538" s="3" t="s">
        <v>3</v>
      </c>
      <c r="E538" s="3">
        <v>200000</v>
      </c>
      <c r="F538" t="str" cm="1">
        <f t="array" ref="F538">IFERROR(VLOOKUP(D538,TRIM(Products!$A$1:$C$8),2,FALSE),"Unknown")</f>
        <v>Laptop</v>
      </c>
      <c r="G538" t="str">
        <f>IFERROR(VLOOKUP(C538,State_Zone!$A$1:$B$17,2,FALSE),"unknown state")</f>
        <v>NORTH</v>
      </c>
    </row>
    <row r="539" spans="1:7" x14ac:dyDescent="0.25">
      <c r="A539" s="5">
        <v>44003</v>
      </c>
      <c r="B539" s="3" t="s">
        <v>45</v>
      </c>
      <c r="C539" s="3" t="s">
        <v>31</v>
      </c>
      <c r="D539" s="3" t="s">
        <v>15</v>
      </c>
      <c r="E539" s="3">
        <v>14000</v>
      </c>
      <c r="F539" t="str" cm="1">
        <f t="array" ref="F539">IFERROR(VLOOKUP(D539,TRIM(Products!$A$1:$C$8),2,FALSE),"Unknown")</f>
        <v>Keyboard</v>
      </c>
      <c r="G539" t="str">
        <f>IFERROR(VLOOKUP(C539,State_Zone!$A$1:$B$17,2,FALSE),"unknown state")</f>
        <v>SOUTH</v>
      </c>
    </row>
    <row r="540" spans="1:7" x14ac:dyDescent="0.25">
      <c r="A540" s="5">
        <v>44004</v>
      </c>
      <c r="B540" s="3" t="s">
        <v>57</v>
      </c>
      <c r="C540" s="3" t="s">
        <v>34</v>
      </c>
      <c r="D540" s="3" t="s">
        <v>13</v>
      </c>
      <c r="E540" s="3">
        <v>210000</v>
      </c>
      <c r="F540" t="str" cm="1">
        <f t="array" ref="F540">IFERROR(VLOOKUP(D540,TRIM(Products!$A$1:$C$8),2,FALSE),"Unknown")</f>
        <v>Desktop</v>
      </c>
      <c r="G540" t="str">
        <f>IFERROR(VLOOKUP(C540,State_Zone!$A$1:$B$17,2,FALSE),"unknown state")</f>
        <v>NORTH</v>
      </c>
    </row>
    <row r="541" spans="1:7" x14ac:dyDescent="0.25">
      <c r="A541" s="5">
        <v>44005</v>
      </c>
      <c r="B541" s="3" t="s">
        <v>51</v>
      </c>
      <c r="C541" s="3" t="s">
        <v>36</v>
      </c>
      <c r="D541" s="3" t="s">
        <v>9</v>
      </c>
      <c r="E541" s="3">
        <v>50000</v>
      </c>
      <c r="F541" t="str" cm="1">
        <f t="array" ref="F541">IFERROR(VLOOKUP(D541,TRIM(Products!$A$1:$C$8),2,FALSE),"Unknown")</f>
        <v>Earphone</v>
      </c>
      <c r="G541" t="str">
        <f>IFERROR(VLOOKUP(C541,State_Zone!$A$1:$B$17,2,FALSE),"unknown state")</f>
        <v>NORTH</v>
      </c>
    </row>
    <row r="542" spans="1:7" x14ac:dyDescent="0.25">
      <c r="A542" s="5">
        <v>44006</v>
      </c>
      <c r="B542" s="3" t="s">
        <v>47</v>
      </c>
      <c r="C542" s="3" t="s">
        <v>34</v>
      </c>
      <c r="D542" s="3" t="s">
        <v>3</v>
      </c>
      <c r="E542" s="3">
        <v>200000</v>
      </c>
      <c r="F542" t="str" cm="1">
        <f t="array" ref="F542">IFERROR(VLOOKUP(D542,TRIM(Products!$A$1:$C$8),2,FALSE),"Unknown")</f>
        <v>Laptop</v>
      </c>
      <c r="G542" t="str">
        <f>IFERROR(VLOOKUP(C542,State_Zone!$A$1:$B$17,2,FALSE),"unknown state")</f>
        <v>NORTH</v>
      </c>
    </row>
    <row r="543" spans="1:7" x14ac:dyDescent="0.25">
      <c r="A543" s="5">
        <v>44007</v>
      </c>
      <c r="B543" s="3" t="s">
        <v>45</v>
      </c>
      <c r="C543" s="3" t="s">
        <v>23</v>
      </c>
      <c r="D543" s="3" t="s">
        <v>9</v>
      </c>
      <c r="E543" s="3">
        <v>50000</v>
      </c>
      <c r="F543" t="str" cm="1">
        <f t="array" ref="F543">IFERROR(VLOOKUP(D543,TRIM(Products!$A$1:$C$8),2,FALSE),"Unknown")</f>
        <v>Earphone</v>
      </c>
      <c r="G543" t="str">
        <f>IFERROR(VLOOKUP(C543,State_Zone!$A$1:$B$17,2,FALSE),"unknown state")</f>
        <v>EAST</v>
      </c>
    </row>
    <row r="544" spans="1:7" x14ac:dyDescent="0.25">
      <c r="A544" s="5">
        <v>44008</v>
      </c>
      <c r="B544" s="3" t="s">
        <v>55</v>
      </c>
      <c r="C544" s="3" t="s">
        <v>31</v>
      </c>
      <c r="D544" s="3" t="s">
        <v>5</v>
      </c>
      <c r="E544" s="3">
        <v>300000</v>
      </c>
      <c r="F544" t="str" cm="1">
        <f t="array" ref="F544">IFERROR(VLOOKUP(D544,TRIM(Products!$A$1:$C$8),2,FALSE),"Unknown")</f>
        <v>Mobile</v>
      </c>
      <c r="G544" t="str">
        <f>IFERROR(VLOOKUP(C544,State_Zone!$A$1:$B$17,2,FALSE),"unknown state")</f>
        <v>SOUTH</v>
      </c>
    </row>
    <row r="545" spans="1:7" x14ac:dyDescent="0.25">
      <c r="A545" s="5">
        <v>44009</v>
      </c>
      <c r="B545" s="3" t="s">
        <v>47</v>
      </c>
      <c r="C545" s="3" t="s">
        <v>37</v>
      </c>
      <c r="D545" s="3" t="s">
        <v>11</v>
      </c>
      <c r="E545" s="3">
        <v>100000</v>
      </c>
      <c r="F545" t="str" cm="1">
        <f t="array" ref="F545">IFERROR(VLOOKUP(D545,TRIM(Products!$A$1:$C$8),2,FALSE),"Unknown")</f>
        <v>VR</v>
      </c>
      <c r="G545" t="str">
        <f>IFERROR(VLOOKUP(C545,State_Zone!$A$1:$B$17,2,FALSE),"unknown state")</f>
        <v>NORTH</v>
      </c>
    </row>
    <row r="546" spans="1:7" x14ac:dyDescent="0.25">
      <c r="A546" s="5">
        <v>44010</v>
      </c>
      <c r="B546" s="3" t="s">
        <v>59</v>
      </c>
      <c r="C546" s="3" t="s">
        <v>34</v>
      </c>
      <c r="D546" s="3" t="s">
        <v>13</v>
      </c>
      <c r="E546" s="3">
        <v>315000</v>
      </c>
      <c r="F546" t="str" cm="1">
        <f t="array" ref="F546">IFERROR(VLOOKUP(D546,TRIM(Products!$A$1:$C$8),2,FALSE),"Unknown")</f>
        <v>Desktop</v>
      </c>
      <c r="G546" t="str">
        <f>IFERROR(VLOOKUP(C546,State_Zone!$A$1:$B$17,2,FALSE),"unknown state")</f>
        <v>NORTH</v>
      </c>
    </row>
    <row r="547" spans="1:7" x14ac:dyDescent="0.25">
      <c r="A547" s="5">
        <v>44011</v>
      </c>
      <c r="B547" s="3" t="s">
        <v>45</v>
      </c>
      <c r="C547" s="3" t="s">
        <v>34</v>
      </c>
      <c r="D547" s="3" t="s">
        <v>3</v>
      </c>
      <c r="E547" s="3">
        <v>250000</v>
      </c>
      <c r="F547" t="str" cm="1">
        <f t="array" ref="F547">IFERROR(VLOOKUP(D547,TRIM(Products!$A$1:$C$8),2,FALSE),"Unknown")</f>
        <v>Laptop</v>
      </c>
      <c r="G547" t="str">
        <f>IFERROR(VLOOKUP(C547,State_Zone!$A$1:$B$17,2,FALSE),"unknown state")</f>
        <v>NORTH</v>
      </c>
    </row>
    <row r="548" spans="1:7" x14ac:dyDescent="0.25">
      <c r="A548" s="5">
        <v>44012</v>
      </c>
      <c r="B548" s="3" t="s">
        <v>45</v>
      </c>
      <c r="C548" s="3" t="s">
        <v>21</v>
      </c>
      <c r="D548" s="3" t="s">
        <v>9</v>
      </c>
      <c r="E548" s="3">
        <v>35000</v>
      </c>
      <c r="F548" t="str" cm="1">
        <f t="array" ref="F548">IFERROR(VLOOKUP(D548,TRIM(Products!$A$1:$C$8),2,FALSE),"Unknown")</f>
        <v>Earphone</v>
      </c>
      <c r="G548" t="str">
        <f>IFERROR(VLOOKUP(C548,State_Zone!$A$1:$B$17,2,FALSE),"unknown state")</f>
        <v>EAST</v>
      </c>
    </row>
    <row r="549" spans="1:7" x14ac:dyDescent="0.25">
      <c r="A549" s="5">
        <v>44013</v>
      </c>
      <c r="B549" s="3" t="s">
        <v>47</v>
      </c>
      <c r="C549" s="3" t="s">
        <v>36</v>
      </c>
      <c r="D549" s="3" t="s">
        <v>5</v>
      </c>
      <c r="E549" s="3">
        <v>150000</v>
      </c>
      <c r="F549" t="str" cm="1">
        <f t="array" ref="F549">IFERROR(VLOOKUP(D549,TRIM(Products!$A$1:$C$8),2,FALSE),"Unknown")</f>
        <v>Mobile</v>
      </c>
      <c r="G549" t="str">
        <f>IFERROR(VLOOKUP(C549,State_Zone!$A$1:$B$17,2,FALSE),"unknown state")</f>
        <v>NORTH</v>
      </c>
    </row>
    <row r="550" spans="1:7" x14ac:dyDescent="0.25">
      <c r="A550" s="5">
        <v>44014</v>
      </c>
      <c r="B550" s="3" t="s">
        <v>43</v>
      </c>
      <c r="C550" s="3" t="s">
        <v>29</v>
      </c>
      <c r="D550" s="3" t="s">
        <v>15</v>
      </c>
      <c r="E550" s="3">
        <v>10000</v>
      </c>
      <c r="F550" t="str" cm="1">
        <f t="array" ref="F550">IFERROR(VLOOKUP(D550,TRIM(Products!$A$1:$C$8),2,FALSE),"Unknown")</f>
        <v>Keyboard</v>
      </c>
      <c r="G550" t="str">
        <f>IFERROR(VLOOKUP(C550,State_Zone!$A$1:$B$17,2,FALSE),"unknown state")</f>
        <v>SOUTH</v>
      </c>
    </row>
    <row r="551" spans="1:7" x14ac:dyDescent="0.25">
      <c r="A551" s="5">
        <v>44015</v>
      </c>
      <c r="B551" s="3" t="s">
        <v>41</v>
      </c>
      <c r="C551" s="3" t="s">
        <v>19</v>
      </c>
      <c r="D551" s="3" t="s">
        <v>3</v>
      </c>
      <c r="E551" s="3">
        <v>250000</v>
      </c>
      <c r="F551" t="str" cm="1">
        <f t="array" ref="F551">IFERROR(VLOOKUP(D551,TRIM(Products!$A$1:$C$8),2,FALSE),"Unknown")</f>
        <v>Laptop</v>
      </c>
      <c r="G551" t="str">
        <f>IFERROR(VLOOKUP(C551,State_Zone!$A$1:$B$17,2,FALSE),"unknown state")</f>
        <v>EAST</v>
      </c>
    </row>
    <row r="552" spans="1:7" x14ac:dyDescent="0.25">
      <c r="A552" s="5">
        <v>44016</v>
      </c>
      <c r="B552" s="3" t="s">
        <v>57</v>
      </c>
      <c r="C552" s="3" t="s">
        <v>22</v>
      </c>
      <c r="D552" s="3" t="s">
        <v>3</v>
      </c>
      <c r="E552" s="3">
        <v>200000</v>
      </c>
      <c r="F552" t="str" cm="1">
        <f t="array" ref="F552">IFERROR(VLOOKUP(D552,TRIM(Products!$A$1:$C$8),2,FALSE),"Unknown")</f>
        <v>Laptop</v>
      </c>
      <c r="G552" t="str">
        <f>IFERROR(VLOOKUP(C552,State_Zone!$A$1:$B$17,2,FALSE),"unknown state")</f>
        <v>EAST</v>
      </c>
    </row>
    <row r="553" spans="1:7" x14ac:dyDescent="0.25">
      <c r="A553" s="5">
        <v>44017</v>
      </c>
      <c r="B553" s="3" t="s">
        <v>49</v>
      </c>
      <c r="C553" s="3" t="s">
        <v>31</v>
      </c>
      <c r="D553" s="3" t="s">
        <v>5</v>
      </c>
      <c r="E553" s="3">
        <v>180000</v>
      </c>
      <c r="F553" t="str" cm="1">
        <f t="array" ref="F553">IFERROR(VLOOKUP(D553,TRIM(Products!$A$1:$C$8),2,FALSE),"Unknown")</f>
        <v>Mobile</v>
      </c>
      <c r="G553" t="str">
        <f>IFERROR(VLOOKUP(C553,State_Zone!$A$1:$B$17,2,FALSE),"unknown state")</f>
        <v>SOUTH</v>
      </c>
    </row>
    <row r="554" spans="1:7" x14ac:dyDescent="0.25">
      <c r="A554" s="5">
        <v>44018</v>
      </c>
      <c r="B554" s="3" t="s">
        <v>59</v>
      </c>
      <c r="C554" s="3" t="s">
        <v>19</v>
      </c>
      <c r="D554" s="3" t="s">
        <v>13</v>
      </c>
      <c r="E554" s="3">
        <v>210000</v>
      </c>
      <c r="F554" t="str" cm="1">
        <f t="array" ref="F554">IFERROR(VLOOKUP(D554,TRIM(Products!$A$1:$C$8),2,FALSE),"Unknown")</f>
        <v>Desktop</v>
      </c>
      <c r="G554" t="str">
        <f>IFERROR(VLOOKUP(C554,State_Zone!$A$1:$B$17,2,FALSE),"unknown state")</f>
        <v>EAST</v>
      </c>
    </row>
    <row r="555" spans="1:7" x14ac:dyDescent="0.25">
      <c r="A555" s="5">
        <v>44019</v>
      </c>
      <c r="B555" s="3" t="s">
        <v>47</v>
      </c>
      <c r="C555" s="3" t="s">
        <v>23</v>
      </c>
      <c r="D555" s="3" t="s">
        <v>11</v>
      </c>
      <c r="E555" s="3">
        <v>175000</v>
      </c>
      <c r="F555" t="str" cm="1">
        <f t="array" ref="F555">IFERROR(VLOOKUP(D555,TRIM(Products!$A$1:$C$8),2,FALSE),"Unknown")</f>
        <v>VR</v>
      </c>
      <c r="G555" t="str">
        <f>IFERROR(VLOOKUP(C555,State_Zone!$A$1:$B$17,2,FALSE),"unknown state")</f>
        <v>EAST</v>
      </c>
    </row>
    <row r="556" spans="1:7" x14ac:dyDescent="0.25">
      <c r="A556" s="5">
        <v>44020</v>
      </c>
      <c r="B556" s="3" t="s">
        <v>41</v>
      </c>
      <c r="C556" s="3" t="s">
        <v>26</v>
      </c>
      <c r="D556" s="3" t="s">
        <v>3</v>
      </c>
      <c r="E556" s="3">
        <v>200000</v>
      </c>
      <c r="F556" t="str" cm="1">
        <f t="array" ref="F556">IFERROR(VLOOKUP(D556,TRIM(Products!$A$1:$C$8),2,FALSE),"Unknown")</f>
        <v>Laptop</v>
      </c>
      <c r="G556" t="str">
        <f>IFERROR(VLOOKUP(C556,State_Zone!$A$1:$B$17,2,FALSE),"unknown state")</f>
        <v>WEST</v>
      </c>
    </row>
    <row r="557" spans="1:7" x14ac:dyDescent="0.25">
      <c r="A557" s="5">
        <v>44021</v>
      </c>
      <c r="B557" s="3" t="s">
        <v>59</v>
      </c>
      <c r="C557" s="3" t="s">
        <v>22</v>
      </c>
      <c r="D557" s="3" t="s">
        <v>5</v>
      </c>
      <c r="E557" s="3">
        <v>150000</v>
      </c>
      <c r="F557" t="str" cm="1">
        <f t="array" ref="F557">IFERROR(VLOOKUP(D557,TRIM(Products!$A$1:$C$8),2,FALSE),"Unknown")</f>
        <v>Mobile</v>
      </c>
      <c r="G557" t="str">
        <f>IFERROR(VLOOKUP(C557,State_Zone!$A$1:$B$17,2,FALSE),"unknown state")</f>
        <v>EAST</v>
      </c>
    </row>
    <row r="558" spans="1:7" x14ac:dyDescent="0.25">
      <c r="A558" s="5">
        <v>44022</v>
      </c>
      <c r="B558" s="3" t="s">
        <v>45</v>
      </c>
      <c r="C558" s="3" t="s">
        <v>36</v>
      </c>
      <c r="D558" s="3" t="s">
        <v>9</v>
      </c>
      <c r="E558" s="3">
        <v>35000</v>
      </c>
      <c r="F558" t="str" cm="1">
        <f t="array" ref="F558">IFERROR(VLOOKUP(D558,TRIM(Products!$A$1:$C$8),2,FALSE),"Unknown")</f>
        <v>Earphone</v>
      </c>
      <c r="G558" t="str">
        <f>IFERROR(VLOOKUP(C558,State_Zone!$A$1:$B$17,2,FALSE),"unknown state")</f>
        <v>NORTH</v>
      </c>
    </row>
    <row r="559" spans="1:7" x14ac:dyDescent="0.25">
      <c r="A559" s="5">
        <v>44023</v>
      </c>
      <c r="B559" s="3" t="s">
        <v>53</v>
      </c>
      <c r="C559" s="3" t="s">
        <v>29</v>
      </c>
      <c r="D559" s="3" t="s">
        <v>15</v>
      </c>
      <c r="E559" s="3">
        <v>14000</v>
      </c>
      <c r="F559" t="str" cm="1">
        <f t="array" ref="F559">IFERROR(VLOOKUP(D559,TRIM(Products!$A$1:$C$8),2,FALSE),"Unknown")</f>
        <v>Keyboard</v>
      </c>
      <c r="G559" t="str">
        <f>IFERROR(VLOOKUP(C559,State_Zone!$A$1:$B$17,2,FALSE),"unknown state")</f>
        <v>SOUTH</v>
      </c>
    </row>
    <row r="560" spans="1:7" x14ac:dyDescent="0.25">
      <c r="A560" s="5">
        <v>44024</v>
      </c>
      <c r="B560" s="3" t="s">
        <v>59</v>
      </c>
      <c r="C560" s="3" t="s">
        <v>28</v>
      </c>
      <c r="D560" s="3" t="s">
        <v>5</v>
      </c>
      <c r="E560" s="3">
        <v>210000</v>
      </c>
      <c r="F560" t="str" cm="1">
        <f t="array" ref="F560">IFERROR(VLOOKUP(D560,TRIM(Products!$A$1:$C$8),2,FALSE),"Unknown")</f>
        <v>Mobile</v>
      </c>
      <c r="G560" t="str">
        <f>IFERROR(VLOOKUP(C560,State_Zone!$A$1:$B$17,2,FALSE),"unknown state")</f>
        <v>WEST</v>
      </c>
    </row>
    <row r="561" spans="1:7" x14ac:dyDescent="0.25">
      <c r="A561" s="5">
        <v>44025</v>
      </c>
      <c r="B561" s="3" t="s">
        <v>43</v>
      </c>
      <c r="C561" s="3" t="s">
        <v>29</v>
      </c>
      <c r="D561" s="3" t="s">
        <v>11</v>
      </c>
      <c r="E561" s="3">
        <v>175000</v>
      </c>
      <c r="F561" t="str" cm="1">
        <f t="array" ref="F561">IFERROR(VLOOKUP(D561,TRIM(Products!$A$1:$C$8),2,FALSE),"Unknown")</f>
        <v>VR</v>
      </c>
      <c r="G561" t="str">
        <f>IFERROR(VLOOKUP(C561,State_Zone!$A$1:$B$17,2,FALSE),"unknown state")</f>
        <v>SOUTH</v>
      </c>
    </row>
    <row r="562" spans="1:7" x14ac:dyDescent="0.25">
      <c r="A562" s="5">
        <v>44026</v>
      </c>
      <c r="B562" s="3" t="s">
        <v>57</v>
      </c>
      <c r="C562" s="3" t="s">
        <v>27</v>
      </c>
      <c r="D562" s="3" t="s">
        <v>13</v>
      </c>
      <c r="E562" s="3">
        <v>350000</v>
      </c>
      <c r="F562" t="str" cm="1">
        <f t="array" ref="F562">IFERROR(VLOOKUP(D562,TRIM(Products!$A$1:$C$8),2,FALSE),"Unknown")</f>
        <v>Desktop</v>
      </c>
      <c r="G562" t="str">
        <f>IFERROR(VLOOKUP(C562,State_Zone!$A$1:$B$17,2,FALSE),"unknown state")</f>
        <v>WEST</v>
      </c>
    </row>
    <row r="563" spans="1:7" x14ac:dyDescent="0.25">
      <c r="A563" s="5">
        <v>44027</v>
      </c>
      <c r="B563" s="3" t="s">
        <v>49</v>
      </c>
      <c r="C563" s="3" t="s">
        <v>36</v>
      </c>
      <c r="D563" s="3" t="s">
        <v>5</v>
      </c>
      <c r="E563" s="3">
        <v>240000</v>
      </c>
      <c r="F563" t="str" cm="1">
        <f t="array" ref="F563">IFERROR(VLOOKUP(D563,TRIM(Products!$A$1:$C$8),2,FALSE),"Unknown")</f>
        <v>Mobile</v>
      </c>
      <c r="G563" t="str">
        <f>IFERROR(VLOOKUP(C563,State_Zone!$A$1:$B$17,2,FALSE),"unknown state")</f>
        <v>NORTH</v>
      </c>
    </row>
    <row r="564" spans="1:7" x14ac:dyDescent="0.25">
      <c r="A564" s="5">
        <v>44028</v>
      </c>
      <c r="B564" s="3" t="s">
        <v>55</v>
      </c>
      <c r="C564" s="3" t="s">
        <v>21</v>
      </c>
      <c r="D564" s="3" t="s">
        <v>9</v>
      </c>
      <c r="E564" s="3">
        <v>25000</v>
      </c>
      <c r="F564" t="str" cm="1">
        <f t="array" ref="F564">IFERROR(VLOOKUP(D564,TRIM(Products!$A$1:$C$8),2,FALSE),"Unknown")</f>
        <v>Earphone</v>
      </c>
      <c r="G564" t="str">
        <f>IFERROR(VLOOKUP(C564,State_Zone!$A$1:$B$17,2,FALSE),"unknown state")</f>
        <v>EAST</v>
      </c>
    </row>
    <row r="565" spans="1:7" x14ac:dyDescent="0.25">
      <c r="A565" s="5">
        <v>44029</v>
      </c>
      <c r="B565" s="3" t="s">
        <v>59</v>
      </c>
      <c r="C565" s="3" t="s">
        <v>34</v>
      </c>
      <c r="D565" s="3" t="s">
        <v>5</v>
      </c>
      <c r="E565" s="3">
        <v>210000</v>
      </c>
      <c r="F565" t="str" cm="1">
        <f t="array" ref="F565">IFERROR(VLOOKUP(D565,TRIM(Products!$A$1:$C$8),2,FALSE),"Unknown")</f>
        <v>Mobile</v>
      </c>
      <c r="G565" t="str">
        <f>IFERROR(VLOOKUP(C565,State_Zone!$A$1:$B$17,2,FALSE),"unknown state")</f>
        <v>NORTH</v>
      </c>
    </row>
    <row r="566" spans="1:7" x14ac:dyDescent="0.25">
      <c r="A566" s="5">
        <v>44030</v>
      </c>
      <c r="B566" s="3" t="s">
        <v>53</v>
      </c>
      <c r="C566" s="3" t="s">
        <v>36</v>
      </c>
      <c r="D566" s="3" t="s">
        <v>15</v>
      </c>
      <c r="E566" s="3">
        <v>18000</v>
      </c>
      <c r="F566" t="str" cm="1">
        <f t="array" ref="F566">IFERROR(VLOOKUP(D566,TRIM(Products!$A$1:$C$8),2,FALSE),"Unknown")</f>
        <v>Keyboard</v>
      </c>
      <c r="G566" t="str">
        <f>IFERROR(VLOOKUP(C566,State_Zone!$A$1:$B$17,2,FALSE),"unknown state")</f>
        <v>NORTH</v>
      </c>
    </row>
    <row r="567" spans="1:7" x14ac:dyDescent="0.25">
      <c r="A567" s="5">
        <v>44031</v>
      </c>
      <c r="B567" s="3" t="s">
        <v>55</v>
      </c>
      <c r="C567" s="3" t="s">
        <v>36</v>
      </c>
      <c r="D567" s="3" t="s">
        <v>15</v>
      </c>
      <c r="E567" s="3">
        <v>18000</v>
      </c>
      <c r="F567" t="str" cm="1">
        <f t="array" ref="F567">IFERROR(VLOOKUP(D567,TRIM(Products!$A$1:$C$8),2,FALSE),"Unknown")</f>
        <v>Keyboard</v>
      </c>
      <c r="G567" t="str">
        <f>IFERROR(VLOOKUP(C567,State_Zone!$A$1:$B$17,2,FALSE),"unknown state")</f>
        <v>NORTH</v>
      </c>
    </row>
    <row r="568" spans="1:7" x14ac:dyDescent="0.25">
      <c r="A568" s="5">
        <v>44032</v>
      </c>
      <c r="B568" s="3" t="s">
        <v>57</v>
      </c>
      <c r="C568" s="3" t="s">
        <v>21</v>
      </c>
      <c r="D568" s="3" t="s">
        <v>9</v>
      </c>
      <c r="E568" s="3">
        <v>30000</v>
      </c>
      <c r="F568" t="str" cm="1">
        <f t="array" ref="F568">IFERROR(VLOOKUP(D568,TRIM(Products!$A$1:$C$8),2,FALSE),"Unknown")</f>
        <v>Earphone</v>
      </c>
      <c r="G568" t="str">
        <f>IFERROR(VLOOKUP(C568,State_Zone!$A$1:$B$17,2,FALSE),"unknown state")</f>
        <v>EAST</v>
      </c>
    </row>
    <row r="569" spans="1:7" x14ac:dyDescent="0.25">
      <c r="A569" s="5">
        <v>44033</v>
      </c>
      <c r="B569" s="3" t="s">
        <v>47</v>
      </c>
      <c r="C569" s="3" t="s">
        <v>36</v>
      </c>
      <c r="D569" s="3" t="s">
        <v>11</v>
      </c>
      <c r="E569" s="3">
        <v>225000</v>
      </c>
      <c r="F569" t="str" cm="1">
        <f t="array" ref="F569">IFERROR(VLOOKUP(D569,TRIM(Products!$A$1:$C$8),2,FALSE),"Unknown")</f>
        <v>VR</v>
      </c>
      <c r="G569" t="str">
        <f>IFERROR(VLOOKUP(C569,State_Zone!$A$1:$B$17,2,FALSE),"unknown state")</f>
        <v>NORTH</v>
      </c>
    </row>
    <row r="570" spans="1:7" x14ac:dyDescent="0.25">
      <c r="A570" s="5">
        <v>44034</v>
      </c>
      <c r="B570" s="3" t="s">
        <v>51</v>
      </c>
      <c r="C570" s="3" t="s">
        <v>19</v>
      </c>
      <c r="D570" s="3" t="s">
        <v>13</v>
      </c>
      <c r="E570" s="3">
        <v>315000</v>
      </c>
      <c r="F570" t="str" cm="1">
        <f t="array" ref="F570">IFERROR(VLOOKUP(D570,TRIM(Products!$A$1:$C$8),2,FALSE),"Unknown")</f>
        <v>Desktop</v>
      </c>
      <c r="G570" t="str">
        <f>IFERROR(VLOOKUP(C570,State_Zone!$A$1:$B$17,2,FALSE),"unknown state")</f>
        <v>EAST</v>
      </c>
    </row>
    <row r="571" spans="1:7" x14ac:dyDescent="0.25">
      <c r="A571" s="5">
        <v>44035</v>
      </c>
      <c r="B571" s="3" t="s">
        <v>45</v>
      </c>
      <c r="C571" s="3" t="s">
        <v>37</v>
      </c>
      <c r="D571" s="3" t="s">
        <v>5</v>
      </c>
      <c r="E571" s="3">
        <v>240000</v>
      </c>
      <c r="F571" t="str" cm="1">
        <f t="array" ref="F571">IFERROR(VLOOKUP(D571,TRIM(Products!$A$1:$C$8),2,FALSE),"Unknown")</f>
        <v>Mobile</v>
      </c>
      <c r="G571" t="str">
        <f>IFERROR(VLOOKUP(C571,State_Zone!$A$1:$B$17,2,FALSE),"unknown state")</f>
        <v>NORTH</v>
      </c>
    </row>
    <row r="572" spans="1:7" x14ac:dyDescent="0.25">
      <c r="A572" s="5">
        <v>44036</v>
      </c>
      <c r="B572" s="3" t="s">
        <v>57</v>
      </c>
      <c r="C572" s="3" t="s">
        <v>22</v>
      </c>
      <c r="D572" s="3" t="s">
        <v>15</v>
      </c>
      <c r="E572" s="3">
        <v>16000</v>
      </c>
      <c r="F572" t="str" cm="1">
        <f t="array" ref="F572">IFERROR(VLOOKUP(D572,TRIM(Products!$A$1:$C$8),2,FALSE),"Unknown")</f>
        <v>Keyboard</v>
      </c>
      <c r="G572" t="str">
        <f>IFERROR(VLOOKUP(C572,State_Zone!$A$1:$B$17,2,FALSE),"unknown state")</f>
        <v>EAST</v>
      </c>
    </row>
    <row r="573" spans="1:7" x14ac:dyDescent="0.25">
      <c r="A573" s="5">
        <v>44037</v>
      </c>
      <c r="B573" s="3" t="s">
        <v>55</v>
      </c>
      <c r="C573" s="3" t="s">
        <v>33</v>
      </c>
      <c r="D573" s="3" t="s">
        <v>11</v>
      </c>
      <c r="E573" s="3">
        <v>175000</v>
      </c>
      <c r="F573" t="str" cm="1">
        <f t="array" ref="F573">IFERROR(VLOOKUP(D573,TRIM(Products!$A$1:$C$8),2,FALSE),"Unknown")</f>
        <v>VR</v>
      </c>
      <c r="G573" t="str">
        <f>IFERROR(VLOOKUP(C573,State_Zone!$A$1:$B$17,2,FALSE),"unknown state")</f>
        <v>SOUTH</v>
      </c>
    </row>
    <row r="574" spans="1:7" x14ac:dyDescent="0.25">
      <c r="A574" s="5">
        <v>44038</v>
      </c>
      <c r="B574" s="3" t="s">
        <v>49</v>
      </c>
      <c r="C574" s="3" t="s">
        <v>38</v>
      </c>
      <c r="D574" s="3" t="s">
        <v>3</v>
      </c>
      <c r="E574" s="3">
        <v>400000</v>
      </c>
      <c r="F574" t="str" cm="1">
        <f t="array" ref="F574">IFERROR(VLOOKUP(D574,TRIM(Products!$A$1:$C$8),2,FALSE),"Unknown")</f>
        <v>Laptop</v>
      </c>
      <c r="G574" t="str">
        <f>IFERROR(VLOOKUP(C574,State_Zone!$A$1:$B$17,2,FALSE),"unknown state")</f>
        <v>NORTH</v>
      </c>
    </row>
    <row r="575" spans="1:7" x14ac:dyDescent="0.25">
      <c r="A575" s="5">
        <v>44039</v>
      </c>
      <c r="B575" s="3" t="s">
        <v>53</v>
      </c>
      <c r="C575" s="3" t="s">
        <v>31</v>
      </c>
      <c r="D575" s="3" t="s">
        <v>5</v>
      </c>
      <c r="E575" s="3">
        <v>150000</v>
      </c>
      <c r="F575" t="str" cm="1">
        <f t="array" ref="F575">IFERROR(VLOOKUP(D575,TRIM(Products!$A$1:$C$8),2,FALSE),"Unknown")</f>
        <v>Mobile</v>
      </c>
      <c r="G575" t="str">
        <f>IFERROR(VLOOKUP(C575,State_Zone!$A$1:$B$17,2,FALSE),"unknown state")</f>
        <v>SOUTH</v>
      </c>
    </row>
    <row r="576" spans="1:7" x14ac:dyDescent="0.25">
      <c r="A576" s="5">
        <v>44040</v>
      </c>
      <c r="B576" s="3" t="s">
        <v>57</v>
      </c>
      <c r="C576" s="3" t="s">
        <v>23</v>
      </c>
      <c r="D576" s="3" t="s">
        <v>15</v>
      </c>
      <c r="E576" s="3">
        <v>8000</v>
      </c>
      <c r="F576" t="str" cm="1">
        <f t="array" ref="F576">IFERROR(VLOOKUP(D576,TRIM(Products!$A$1:$C$8),2,FALSE),"Unknown")</f>
        <v>Keyboard</v>
      </c>
      <c r="G576" t="str">
        <f>IFERROR(VLOOKUP(C576,State_Zone!$A$1:$B$17,2,FALSE),"unknown state")</f>
        <v>EAST</v>
      </c>
    </row>
    <row r="577" spans="1:7" x14ac:dyDescent="0.25">
      <c r="A577" s="5">
        <v>44041</v>
      </c>
      <c r="B577" s="3" t="s">
        <v>45</v>
      </c>
      <c r="C577" s="3" t="s">
        <v>34</v>
      </c>
      <c r="D577" s="3" t="s">
        <v>13</v>
      </c>
      <c r="E577" s="3">
        <v>245000</v>
      </c>
      <c r="F577" t="str" cm="1">
        <f t="array" ref="F577">IFERROR(VLOOKUP(D577,TRIM(Products!$A$1:$C$8),2,FALSE),"Unknown")</f>
        <v>Desktop</v>
      </c>
      <c r="G577" t="str">
        <f>IFERROR(VLOOKUP(C577,State_Zone!$A$1:$B$17,2,FALSE),"unknown state")</f>
        <v>NORTH</v>
      </c>
    </row>
    <row r="578" spans="1:7" x14ac:dyDescent="0.25">
      <c r="A578" s="5">
        <v>44042</v>
      </c>
      <c r="B578" s="3" t="s">
        <v>45</v>
      </c>
      <c r="C578" s="3" t="s">
        <v>38</v>
      </c>
      <c r="D578" s="3" t="s">
        <v>13</v>
      </c>
      <c r="E578" s="3">
        <v>350000</v>
      </c>
      <c r="F578" t="str" cm="1">
        <f t="array" ref="F578">IFERROR(VLOOKUP(D578,TRIM(Products!$A$1:$C$8),2,FALSE),"Unknown")</f>
        <v>Desktop</v>
      </c>
      <c r="G578" t="str">
        <f>IFERROR(VLOOKUP(C578,State_Zone!$A$1:$B$17,2,FALSE),"unknown state")</f>
        <v>NORTH</v>
      </c>
    </row>
    <row r="579" spans="1:7" x14ac:dyDescent="0.25">
      <c r="A579" s="5">
        <v>44043</v>
      </c>
      <c r="B579" s="3" t="s">
        <v>57</v>
      </c>
      <c r="C579" s="3" t="s">
        <v>38</v>
      </c>
      <c r="D579" s="3" t="s">
        <v>15</v>
      </c>
      <c r="E579" s="3">
        <v>16000</v>
      </c>
      <c r="F579" t="str" cm="1">
        <f t="array" ref="F579">IFERROR(VLOOKUP(D579,TRIM(Products!$A$1:$C$8),2,FALSE),"Unknown")</f>
        <v>Keyboard</v>
      </c>
      <c r="G579" t="str">
        <f>IFERROR(VLOOKUP(C579,State_Zone!$A$1:$B$17,2,FALSE),"unknown state")</f>
        <v>NORTH</v>
      </c>
    </row>
    <row r="580" spans="1:7" x14ac:dyDescent="0.25">
      <c r="A580" s="5">
        <v>44044</v>
      </c>
      <c r="B580" s="3" t="s">
        <v>51</v>
      </c>
      <c r="C580" s="3" t="s">
        <v>21</v>
      </c>
      <c r="D580" s="3" t="s">
        <v>9</v>
      </c>
      <c r="E580" s="3">
        <v>30000</v>
      </c>
      <c r="F580" t="str" cm="1">
        <f t="array" ref="F580">IFERROR(VLOOKUP(D580,TRIM(Products!$A$1:$C$8),2,FALSE),"Unknown")</f>
        <v>Earphone</v>
      </c>
      <c r="G580" t="str">
        <f>IFERROR(VLOOKUP(C580,State_Zone!$A$1:$B$17,2,FALSE),"unknown state")</f>
        <v>EAST</v>
      </c>
    </row>
    <row r="581" spans="1:7" x14ac:dyDescent="0.25">
      <c r="A581" s="5">
        <v>44045</v>
      </c>
      <c r="B581" s="3" t="s">
        <v>53</v>
      </c>
      <c r="C581" s="3" t="s">
        <v>36</v>
      </c>
      <c r="D581" s="3" t="s">
        <v>7</v>
      </c>
      <c r="E581" s="3">
        <v>240000</v>
      </c>
      <c r="F581" t="str" cm="1">
        <f t="array" ref="F581">IFERROR(VLOOKUP(D581,TRIM(Products!$A$1:$C$8),2,FALSE),"Unknown")</f>
        <v>Camera</v>
      </c>
      <c r="G581" t="str">
        <f>IFERROR(VLOOKUP(C581,State_Zone!$A$1:$B$17,2,FALSE),"unknown state")</f>
        <v>NORTH</v>
      </c>
    </row>
    <row r="582" spans="1:7" x14ac:dyDescent="0.25">
      <c r="A582" s="5">
        <v>44046</v>
      </c>
      <c r="B582" s="3" t="s">
        <v>55</v>
      </c>
      <c r="C582" s="3" t="s">
        <v>22</v>
      </c>
      <c r="D582" s="3" t="s">
        <v>13</v>
      </c>
      <c r="E582" s="3">
        <v>175000</v>
      </c>
      <c r="F582" t="str" cm="1">
        <f t="array" ref="F582">IFERROR(VLOOKUP(D582,TRIM(Products!$A$1:$C$8),2,FALSE),"Unknown")</f>
        <v>Desktop</v>
      </c>
      <c r="G582" t="str">
        <f>IFERROR(VLOOKUP(C582,State_Zone!$A$1:$B$17,2,FALSE),"unknown state")</f>
        <v>EAST</v>
      </c>
    </row>
    <row r="583" spans="1:7" x14ac:dyDescent="0.25">
      <c r="A583" s="5">
        <v>44047</v>
      </c>
      <c r="B583" s="3" t="s">
        <v>55</v>
      </c>
      <c r="C583" s="3" t="s">
        <v>23</v>
      </c>
      <c r="D583" s="3" t="s">
        <v>9</v>
      </c>
      <c r="E583" s="3">
        <v>20000</v>
      </c>
      <c r="F583" t="str" cm="1">
        <f t="array" ref="F583">IFERROR(VLOOKUP(D583,TRIM(Products!$A$1:$C$8),2,FALSE),"Unknown")</f>
        <v>Earphone</v>
      </c>
      <c r="G583" t="str">
        <f>IFERROR(VLOOKUP(C583,State_Zone!$A$1:$B$17,2,FALSE),"unknown state")</f>
        <v>EAST</v>
      </c>
    </row>
    <row r="584" spans="1:7" x14ac:dyDescent="0.25">
      <c r="A584" s="5">
        <v>44048</v>
      </c>
      <c r="B584" s="3" t="s">
        <v>41</v>
      </c>
      <c r="C584" s="3" t="s">
        <v>31</v>
      </c>
      <c r="D584" s="3" t="s">
        <v>3</v>
      </c>
      <c r="E584" s="3">
        <v>500000</v>
      </c>
      <c r="F584" t="str" cm="1">
        <f t="array" ref="F584">IFERROR(VLOOKUP(D584,TRIM(Products!$A$1:$C$8),2,FALSE),"Unknown")</f>
        <v>Laptop</v>
      </c>
      <c r="G584" t="str">
        <f>IFERROR(VLOOKUP(C584,State_Zone!$A$1:$B$17,2,FALSE),"unknown state")</f>
        <v>SOUTH</v>
      </c>
    </row>
    <row r="585" spans="1:7" x14ac:dyDescent="0.25">
      <c r="A585" s="5">
        <v>44049</v>
      </c>
      <c r="B585" s="3" t="s">
        <v>59</v>
      </c>
      <c r="C585" s="3" t="s">
        <v>28</v>
      </c>
      <c r="D585" s="3" t="s">
        <v>5</v>
      </c>
      <c r="E585" s="3">
        <v>240000</v>
      </c>
      <c r="F585" t="str" cm="1">
        <f t="array" ref="F585">IFERROR(VLOOKUP(D585,TRIM(Products!$A$1:$C$8),2,FALSE),"Unknown")</f>
        <v>Mobile</v>
      </c>
      <c r="G585" t="str">
        <f>IFERROR(VLOOKUP(C585,State_Zone!$A$1:$B$17,2,FALSE),"unknown state")</f>
        <v>WEST</v>
      </c>
    </row>
    <row r="586" spans="1:7" x14ac:dyDescent="0.25">
      <c r="A586" s="5">
        <v>44050</v>
      </c>
      <c r="B586" s="3" t="s">
        <v>49</v>
      </c>
      <c r="C586" s="3" t="s">
        <v>37</v>
      </c>
      <c r="D586" s="3" t="s">
        <v>15</v>
      </c>
      <c r="E586" s="3">
        <v>18000</v>
      </c>
      <c r="F586" t="str" cm="1">
        <f t="array" ref="F586">IFERROR(VLOOKUP(D586,TRIM(Products!$A$1:$C$8),2,FALSE),"Unknown")</f>
        <v>Keyboard</v>
      </c>
      <c r="G586" t="str">
        <f>IFERROR(VLOOKUP(C586,State_Zone!$A$1:$B$17,2,FALSE),"unknown state")</f>
        <v>NORTH</v>
      </c>
    </row>
    <row r="587" spans="1:7" x14ac:dyDescent="0.25">
      <c r="A587" s="5">
        <v>44051</v>
      </c>
      <c r="B587" s="3" t="s">
        <v>55</v>
      </c>
      <c r="C587" s="3" t="s">
        <v>21</v>
      </c>
      <c r="D587" s="3" t="s">
        <v>13</v>
      </c>
      <c r="E587" s="3">
        <v>315000</v>
      </c>
      <c r="F587" t="str" cm="1">
        <f t="array" ref="F587">IFERROR(VLOOKUP(D587,TRIM(Products!$A$1:$C$8),2,FALSE),"Unknown")</f>
        <v>Desktop</v>
      </c>
      <c r="G587" t="str">
        <f>IFERROR(VLOOKUP(C587,State_Zone!$A$1:$B$17,2,FALSE),"unknown state")</f>
        <v>EAST</v>
      </c>
    </row>
    <row r="588" spans="1:7" x14ac:dyDescent="0.25">
      <c r="A588" s="5">
        <v>44052</v>
      </c>
      <c r="B588" s="3" t="s">
        <v>43</v>
      </c>
      <c r="C588" s="3" t="s">
        <v>26</v>
      </c>
      <c r="D588" s="3" t="s">
        <v>11</v>
      </c>
      <c r="E588" s="3">
        <v>150000</v>
      </c>
      <c r="F588" t="str" cm="1">
        <f t="array" ref="F588">IFERROR(VLOOKUP(D588,TRIM(Products!$A$1:$C$8),2,FALSE),"Unknown")</f>
        <v>VR</v>
      </c>
      <c r="G588" t="str">
        <f>IFERROR(VLOOKUP(C588,State_Zone!$A$1:$B$17,2,FALSE),"unknown state")</f>
        <v>WEST</v>
      </c>
    </row>
    <row r="589" spans="1:7" x14ac:dyDescent="0.25">
      <c r="A589" s="5">
        <v>44053</v>
      </c>
      <c r="B589" s="3" t="s">
        <v>47</v>
      </c>
      <c r="C589" s="3" t="s">
        <v>27</v>
      </c>
      <c r="D589" s="3" t="s">
        <v>9</v>
      </c>
      <c r="E589" s="3">
        <v>20000</v>
      </c>
      <c r="F589" t="str" cm="1">
        <f t="array" ref="F589">IFERROR(VLOOKUP(D589,TRIM(Products!$A$1:$C$8),2,FALSE),"Unknown")</f>
        <v>Earphone</v>
      </c>
      <c r="G589" t="str">
        <f>IFERROR(VLOOKUP(C589,State_Zone!$A$1:$B$17,2,FALSE),"unknown state")</f>
        <v>WEST</v>
      </c>
    </row>
    <row r="590" spans="1:7" x14ac:dyDescent="0.25">
      <c r="A590" s="5">
        <v>44054</v>
      </c>
      <c r="B590" s="3" t="s">
        <v>55</v>
      </c>
      <c r="C590" s="3" t="s">
        <v>19</v>
      </c>
      <c r="D590" s="3" t="s">
        <v>7</v>
      </c>
      <c r="E590" s="3">
        <v>320000</v>
      </c>
      <c r="F590" t="str" cm="1">
        <f t="array" ref="F590">IFERROR(VLOOKUP(D590,TRIM(Products!$A$1:$C$8),2,FALSE),"Unknown")</f>
        <v>Camera</v>
      </c>
      <c r="G590" t="str">
        <f>IFERROR(VLOOKUP(C590,State_Zone!$A$1:$B$17,2,FALSE),"unknown state")</f>
        <v>EAST</v>
      </c>
    </row>
    <row r="591" spans="1:7" x14ac:dyDescent="0.25">
      <c r="A591" s="5">
        <v>44055</v>
      </c>
      <c r="B591" s="3" t="s">
        <v>41</v>
      </c>
      <c r="C591" s="3" t="s">
        <v>29</v>
      </c>
      <c r="D591" s="3" t="s">
        <v>3</v>
      </c>
      <c r="E591" s="3">
        <v>400000</v>
      </c>
      <c r="F591" t="str" cm="1">
        <f t="array" ref="F591">IFERROR(VLOOKUP(D591,TRIM(Products!$A$1:$C$8),2,FALSE),"Unknown")</f>
        <v>Laptop</v>
      </c>
      <c r="G591" t="str">
        <f>IFERROR(VLOOKUP(C591,State_Zone!$A$1:$B$17,2,FALSE),"unknown state")</f>
        <v>SOUTH</v>
      </c>
    </row>
    <row r="592" spans="1:7" x14ac:dyDescent="0.25">
      <c r="A592" s="5">
        <v>44056</v>
      </c>
      <c r="B592" s="3" t="s">
        <v>55</v>
      </c>
      <c r="C592" s="3" t="s">
        <v>29</v>
      </c>
      <c r="D592" s="3" t="s">
        <v>5</v>
      </c>
      <c r="E592" s="3">
        <v>270000</v>
      </c>
      <c r="F592" t="str" cm="1">
        <f t="array" ref="F592">IFERROR(VLOOKUP(D592,TRIM(Products!$A$1:$C$8),2,FALSE),"Unknown")</f>
        <v>Mobile</v>
      </c>
      <c r="G592" t="str">
        <f>IFERROR(VLOOKUP(C592,State_Zone!$A$1:$B$17,2,FALSE),"unknown state")</f>
        <v>SOUTH</v>
      </c>
    </row>
    <row r="593" spans="1:7" x14ac:dyDescent="0.25">
      <c r="A593" s="5">
        <v>44057</v>
      </c>
      <c r="B593" s="3" t="s">
        <v>47</v>
      </c>
      <c r="C593" s="3" t="s">
        <v>33</v>
      </c>
      <c r="D593" s="3" t="s">
        <v>13</v>
      </c>
      <c r="E593" s="3">
        <v>245000</v>
      </c>
      <c r="F593" t="str" cm="1">
        <f t="array" ref="F593">IFERROR(VLOOKUP(D593,TRIM(Products!$A$1:$C$8),2,FALSE),"Unknown")</f>
        <v>Desktop</v>
      </c>
      <c r="G593" t="str">
        <f>IFERROR(VLOOKUP(C593,State_Zone!$A$1:$B$17,2,FALSE),"unknown state")</f>
        <v>SOUTH</v>
      </c>
    </row>
    <row r="594" spans="1:7" x14ac:dyDescent="0.25">
      <c r="A594" s="5">
        <v>44058</v>
      </c>
      <c r="B594" s="3" t="s">
        <v>43</v>
      </c>
      <c r="C594" s="3" t="s">
        <v>23</v>
      </c>
      <c r="D594" s="3" t="s">
        <v>11</v>
      </c>
      <c r="E594" s="3">
        <v>150000</v>
      </c>
      <c r="F594" t="str" cm="1">
        <f t="array" ref="F594">IFERROR(VLOOKUP(D594,TRIM(Products!$A$1:$C$8),2,FALSE),"Unknown")</f>
        <v>VR</v>
      </c>
      <c r="G594" t="str">
        <f>IFERROR(VLOOKUP(C594,State_Zone!$A$1:$B$17,2,FALSE),"unknown state")</f>
        <v>EAST</v>
      </c>
    </row>
    <row r="595" spans="1:7" x14ac:dyDescent="0.25">
      <c r="A595" s="5">
        <v>44059</v>
      </c>
      <c r="B595" s="3" t="s">
        <v>59</v>
      </c>
      <c r="C595" s="3" t="s">
        <v>36</v>
      </c>
      <c r="D595" s="3" t="s">
        <v>13</v>
      </c>
      <c r="E595" s="3">
        <v>140000</v>
      </c>
      <c r="F595" t="str" cm="1">
        <f t="array" ref="F595">IFERROR(VLOOKUP(D595,TRIM(Products!$A$1:$C$8),2,FALSE),"Unknown")</f>
        <v>Desktop</v>
      </c>
      <c r="G595" t="str">
        <f>IFERROR(VLOOKUP(C595,State_Zone!$A$1:$B$17,2,FALSE),"unknown state")</f>
        <v>NORTH</v>
      </c>
    </row>
    <row r="596" spans="1:7" x14ac:dyDescent="0.25">
      <c r="A596" s="5">
        <v>44060</v>
      </c>
      <c r="B596" s="3" t="s">
        <v>59</v>
      </c>
      <c r="C596" s="3" t="s">
        <v>37</v>
      </c>
      <c r="D596" s="3" t="s">
        <v>5</v>
      </c>
      <c r="E596" s="3">
        <v>300000</v>
      </c>
      <c r="F596" t="str" cm="1">
        <f t="array" ref="F596">IFERROR(VLOOKUP(D596,TRIM(Products!$A$1:$C$8),2,FALSE),"Unknown")</f>
        <v>Mobile</v>
      </c>
      <c r="G596" t="str">
        <f>IFERROR(VLOOKUP(C596,State_Zone!$A$1:$B$17,2,FALSE),"unknown state")</f>
        <v>NORTH</v>
      </c>
    </row>
    <row r="597" spans="1:7" x14ac:dyDescent="0.25">
      <c r="A597" s="5">
        <v>44061</v>
      </c>
      <c r="B597" s="3" t="s">
        <v>43</v>
      </c>
      <c r="C597" s="3" t="s">
        <v>32</v>
      </c>
      <c r="D597" s="3" t="s">
        <v>5</v>
      </c>
      <c r="E597" s="3">
        <v>270000</v>
      </c>
      <c r="F597" t="str" cm="1">
        <f t="array" ref="F597">IFERROR(VLOOKUP(D597,TRIM(Products!$A$1:$C$8),2,FALSE),"Unknown")</f>
        <v>Mobile</v>
      </c>
      <c r="G597" t="str">
        <f>IFERROR(VLOOKUP(C597,State_Zone!$A$1:$B$17,2,FALSE),"unknown state")</f>
        <v>SOUTH</v>
      </c>
    </row>
    <row r="598" spans="1:7" x14ac:dyDescent="0.25">
      <c r="A598" s="5">
        <v>44062</v>
      </c>
      <c r="B598" s="3" t="s">
        <v>57</v>
      </c>
      <c r="C598" s="3" t="s">
        <v>36</v>
      </c>
      <c r="D598" s="3" t="s">
        <v>11</v>
      </c>
      <c r="E598" s="3">
        <v>100000</v>
      </c>
      <c r="F598" t="str" cm="1">
        <f t="array" ref="F598">IFERROR(VLOOKUP(D598,TRIM(Products!$A$1:$C$8),2,FALSE),"Unknown")</f>
        <v>VR</v>
      </c>
      <c r="G598" t="str">
        <f>IFERROR(VLOOKUP(C598,State_Zone!$A$1:$B$17,2,FALSE),"unknown state")</f>
        <v>NORTH</v>
      </c>
    </row>
    <row r="599" spans="1:7" x14ac:dyDescent="0.25">
      <c r="A599" s="5">
        <v>44063</v>
      </c>
      <c r="B599" s="3" t="s">
        <v>51</v>
      </c>
      <c r="C599" s="3" t="s">
        <v>23</v>
      </c>
      <c r="D599" s="3" t="s">
        <v>7</v>
      </c>
      <c r="E599" s="3">
        <v>160000</v>
      </c>
      <c r="F599" t="str" cm="1">
        <f t="array" ref="F599">IFERROR(VLOOKUP(D599,TRIM(Products!$A$1:$C$8),2,FALSE),"Unknown")</f>
        <v>Camera</v>
      </c>
      <c r="G599" t="str">
        <f>IFERROR(VLOOKUP(C599,State_Zone!$A$1:$B$17,2,FALSE),"unknown state")</f>
        <v>EAST</v>
      </c>
    </row>
    <row r="600" spans="1:7" x14ac:dyDescent="0.25">
      <c r="A600" s="5">
        <v>44064</v>
      </c>
      <c r="B600" s="3" t="s">
        <v>41</v>
      </c>
      <c r="C600" s="3" t="s">
        <v>21</v>
      </c>
      <c r="D600" s="3" t="s">
        <v>13</v>
      </c>
      <c r="E600" s="3">
        <v>245000</v>
      </c>
      <c r="F600" t="str" cm="1">
        <f t="array" ref="F600">IFERROR(VLOOKUP(D600,TRIM(Products!$A$1:$C$8),2,FALSE),"Unknown")</f>
        <v>Desktop</v>
      </c>
      <c r="G600" t="str">
        <f>IFERROR(VLOOKUP(C600,State_Zone!$A$1:$B$17,2,FALSE),"unknown state")</f>
        <v>EAST</v>
      </c>
    </row>
    <row r="601" spans="1:7" x14ac:dyDescent="0.25">
      <c r="A601" s="5">
        <v>44065</v>
      </c>
      <c r="B601" s="3" t="s">
        <v>49</v>
      </c>
      <c r="C601" s="3" t="s">
        <v>27</v>
      </c>
      <c r="D601" s="3" t="s">
        <v>11</v>
      </c>
      <c r="E601" s="3">
        <v>125000</v>
      </c>
      <c r="F601" t="str" cm="1">
        <f t="array" ref="F601">IFERROR(VLOOKUP(D601,TRIM(Products!$A$1:$C$8),2,FALSE),"Unknown")</f>
        <v>VR</v>
      </c>
      <c r="G601" t="str">
        <f>IFERROR(VLOOKUP(C601,State_Zone!$A$1:$B$17,2,FALSE),"unknown state")</f>
        <v>WEST</v>
      </c>
    </row>
    <row r="602" spans="1:7" x14ac:dyDescent="0.25">
      <c r="A602" s="5">
        <v>44066</v>
      </c>
      <c r="B602" s="3" t="s">
        <v>43</v>
      </c>
      <c r="C602" s="3" t="s">
        <v>21</v>
      </c>
      <c r="D602" s="3" t="s">
        <v>15</v>
      </c>
      <c r="E602" s="3">
        <v>8000</v>
      </c>
      <c r="F602" t="str" cm="1">
        <f t="array" ref="F602">IFERROR(VLOOKUP(D602,TRIM(Products!$A$1:$C$8),2,FALSE),"Unknown")</f>
        <v>Keyboard</v>
      </c>
      <c r="G602" t="str">
        <f>IFERROR(VLOOKUP(C602,State_Zone!$A$1:$B$17,2,FALSE),"unknown state")</f>
        <v>EAST</v>
      </c>
    </row>
    <row r="603" spans="1:7" x14ac:dyDescent="0.25">
      <c r="A603" s="5">
        <v>44067</v>
      </c>
      <c r="B603" s="3" t="s">
        <v>53</v>
      </c>
      <c r="C603" s="3" t="s">
        <v>29</v>
      </c>
      <c r="D603" s="3" t="s">
        <v>11</v>
      </c>
      <c r="E603" s="3">
        <v>125000</v>
      </c>
      <c r="F603" t="str" cm="1">
        <f t="array" ref="F603">IFERROR(VLOOKUP(D603,TRIM(Products!$A$1:$C$8),2,FALSE),"Unknown")</f>
        <v>VR</v>
      </c>
      <c r="G603" t="str">
        <f>IFERROR(VLOOKUP(C603,State_Zone!$A$1:$B$17,2,FALSE),"unknown state")</f>
        <v>SOUTH</v>
      </c>
    </row>
    <row r="604" spans="1:7" x14ac:dyDescent="0.25">
      <c r="A604" s="5">
        <v>44068</v>
      </c>
      <c r="B604" s="3" t="s">
        <v>55</v>
      </c>
      <c r="C604" s="3" t="s">
        <v>28</v>
      </c>
      <c r="D604" s="3" t="s">
        <v>5</v>
      </c>
      <c r="E604" s="3">
        <v>120000</v>
      </c>
      <c r="F604" t="str" cm="1">
        <f t="array" ref="F604">IFERROR(VLOOKUP(D604,TRIM(Products!$A$1:$C$8),2,FALSE),"Unknown")</f>
        <v>Mobile</v>
      </c>
      <c r="G604" t="str">
        <f>IFERROR(VLOOKUP(C604,State_Zone!$A$1:$B$17,2,FALSE),"unknown state")</f>
        <v>WEST</v>
      </c>
    </row>
    <row r="605" spans="1:7" x14ac:dyDescent="0.25">
      <c r="A605" s="5">
        <v>44069</v>
      </c>
      <c r="B605" s="3" t="s">
        <v>47</v>
      </c>
      <c r="C605" s="3" t="s">
        <v>29</v>
      </c>
      <c r="D605" s="3" t="s">
        <v>9</v>
      </c>
      <c r="E605" s="3">
        <v>45000</v>
      </c>
      <c r="F605" t="str" cm="1">
        <f t="array" ref="F605">IFERROR(VLOOKUP(D605,TRIM(Products!$A$1:$C$8),2,FALSE),"Unknown")</f>
        <v>Earphone</v>
      </c>
      <c r="G605" t="str">
        <f>IFERROR(VLOOKUP(C605,State_Zone!$A$1:$B$17,2,FALSE),"unknown state")</f>
        <v>SOUTH</v>
      </c>
    </row>
    <row r="606" spans="1:7" x14ac:dyDescent="0.25">
      <c r="A606" s="5">
        <v>44070</v>
      </c>
      <c r="B606" s="3" t="s">
        <v>49</v>
      </c>
      <c r="C606" s="3" t="s">
        <v>28</v>
      </c>
      <c r="D606" s="3" t="s">
        <v>15</v>
      </c>
      <c r="E606" s="3">
        <v>18000</v>
      </c>
      <c r="F606" t="str" cm="1">
        <f t="array" ref="F606">IFERROR(VLOOKUP(D606,TRIM(Products!$A$1:$C$8),2,FALSE),"Unknown")</f>
        <v>Keyboard</v>
      </c>
      <c r="G606" t="str">
        <f>IFERROR(VLOOKUP(C606,State_Zone!$A$1:$B$17,2,FALSE),"unknown state")</f>
        <v>WEST</v>
      </c>
    </row>
    <row r="607" spans="1:7" x14ac:dyDescent="0.25">
      <c r="A607" s="5">
        <v>44071</v>
      </c>
      <c r="B607" s="3" t="s">
        <v>49</v>
      </c>
      <c r="C607" s="3" t="s">
        <v>19</v>
      </c>
      <c r="D607" s="3" t="s">
        <v>3</v>
      </c>
      <c r="E607" s="3">
        <v>350000</v>
      </c>
      <c r="F607" t="str" cm="1">
        <f t="array" ref="F607">IFERROR(VLOOKUP(D607,TRIM(Products!$A$1:$C$8),2,FALSE),"Unknown")</f>
        <v>Laptop</v>
      </c>
      <c r="G607" t="str">
        <f>IFERROR(VLOOKUP(C607,State_Zone!$A$1:$B$17,2,FALSE),"unknown state")</f>
        <v>EAST</v>
      </c>
    </row>
    <row r="608" spans="1:7" x14ac:dyDescent="0.25">
      <c r="A608" s="5">
        <v>44072</v>
      </c>
      <c r="B608" s="3" t="s">
        <v>43</v>
      </c>
      <c r="C608" s="3" t="s">
        <v>32</v>
      </c>
      <c r="D608" s="3" t="s">
        <v>15</v>
      </c>
      <c r="E608" s="3">
        <v>8000</v>
      </c>
      <c r="F608" t="str" cm="1">
        <f t="array" ref="F608">IFERROR(VLOOKUP(D608,TRIM(Products!$A$1:$C$8),2,FALSE),"Unknown")</f>
        <v>Keyboard</v>
      </c>
      <c r="G608" t="str">
        <f>IFERROR(VLOOKUP(C608,State_Zone!$A$1:$B$17,2,FALSE),"unknown state")</f>
        <v>SOUTH</v>
      </c>
    </row>
    <row r="609" spans="1:7" x14ac:dyDescent="0.25">
      <c r="A609" s="5">
        <v>44073</v>
      </c>
      <c r="B609" s="3" t="s">
        <v>49</v>
      </c>
      <c r="C609" s="3" t="s">
        <v>28</v>
      </c>
      <c r="D609" s="3" t="s">
        <v>15</v>
      </c>
      <c r="E609" s="3">
        <v>18000</v>
      </c>
      <c r="F609" t="str" cm="1">
        <f t="array" ref="F609">IFERROR(VLOOKUP(D609,TRIM(Products!$A$1:$C$8),2,FALSE),"Unknown")</f>
        <v>Keyboard</v>
      </c>
      <c r="G609" t="str">
        <f>IFERROR(VLOOKUP(C609,State_Zone!$A$1:$B$17,2,FALSE),"unknown state")</f>
        <v>WEST</v>
      </c>
    </row>
    <row r="610" spans="1:7" x14ac:dyDescent="0.25">
      <c r="A610" s="5">
        <v>44074</v>
      </c>
      <c r="B610" s="3" t="s">
        <v>53</v>
      </c>
      <c r="C610" s="3" t="s">
        <v>31</v>
      </c>
      <c r="D610" s="3" t="s">
        <v>13</v>
      </c>
      <c r="E610" s="3">
        <v>315000</v>
      </c>
      <c r="F610" t="str" cm="1">
        <f t="array" ref="F610">IFERROR(VLOOKUP(D610,TRIM(Products!$A$1:$C$8),2,FALSE),"Unknown")</f>
        <v>Desktop</v>
      </c>
      <c r="G610" t="str">
        <f>IFERROR(VLOOKUP(C610,State_Zone!$A$1:$B$17,2,FALSE),"unknown state")</f>
        <v>SOUTH</v>
      </c>
    </row>
    <row r="611" spans="1:7" x14ac:dyDescent="0.25">
      <c r="A611" s="5">
        <v>44075</v>
      </c>
      <c r="B611" s="3" t="s">
        <v>57</v>
      </c>
      <c r="C611" s="3" t="s">
        <v>19</v>
      </c>
      <c r="D611" s="3" t="s">
        <v>11</v>
      </c>
      <c r="E611" s="3">
        <v>125000</v>
      </c>
      <c r="F611" t="str" cm="1">
        <f t="array" ref="F611">IFERROR(VLOOKUP(D611,TRIM(Products!$A$1:$C$8),2,FALSE),"Unknown")</f>
        <v>VR</v>
      </c>
      <c r="G611" t="str">
        <f>IFERROR(VLOOKUP(C611,State_Zone!$A$1:$B$17,2,FALSE),"unknown state")</f>
        <v>EAST</v>
      </c>
    </row>
    <row r="612" spans="1:7" x14ac:dyDescent="0.25">
      <c r="A612" s="5">
        <v>44076</v>
      </c>
      <c r="B612" s="3" t="s">
        <v>41</v>
      </c>
      <c r="C612" s="3" t="s">
        <v>32</v>
      </c>
      <c r="D612" s="3" t="s">
        <v>13</v>
      </c>
      <c r="E612" s="3">
        <v>280000</v>
      </c>
      <c r="F612" t="str" cm="1">
        <f t="array" ref="F612">IFERROR(VLOOKUP(D612,TRIM(Products!$A$1:$C$8),2,FALSE),"Unknown")</f>
        <v>Desktop</v>
      </c>
      <c r="G612" t="str">
        <f>IFERROR(VLOOKUP(C612,State_Zone!$A$1:$B$17,2,FALSE),"unknown state")</f>
        <v>SOUTH</v>
      </c>
    </row>
    <row r="613" spans="1:7" x14ac:dyDescent="0.25">
      <c r="A613" s="5">
        <v>44077</v>
      </c>
      <c r="B613" s="3" t="s">
        <v>43</v>
      </c>
      <c r="C613" s="3" t="s">
        <v>24</v>
      </c>
      <c r="D613" s="3" t="s">
        <v>5</v>
      </c>
      <c r="E613" s="3">
        <v>240000</v>
      </c>
      <c r="F613" t="str" cm="1">
        <f t="array" ref="F613">IFERROR(VLOOKUP(D613,TRIM(Products!$A$1:$C$8),2,FALSE),"Unknown")</f>
        <v>Mobile</v>
      </c>
      <c r="G613" t="str">
        <f>IFERROR(VLOOKUP(C613,State_Zone!$A$1:$B$17,2,FALSE),"unknown state")</f>
        <v>WEST</v>
      </c>
    </row>
    <row r="614" spans="1:7" x14ac:dyDescent="0.25">
      <c r="A614" s="5">
        <v>44078</v>
      </c>
      <c r="B614" s="3" t="s">
        <v>41</v>
      </c>
      <c r="C614" s="3" t="s">
        <v>22</v>
      </c>
      <c r="D614" s="3" t="s">
        <v>11</v>
      </c>
      <c r="E614" s="3">
        <v>175000</v>
      </c>
      <c r="F614" t="str" cm="1">
        <f t="array" ref="F614">IFERROR(VLOOKUP(D614,TRIM(Products!$A$1:$C$8),2,FALSE),"Unknown")</f>
        <v>VR</v>
      </c>
      <c r="G614" t="str">
        <f>IFERROR(VLOOKUP(C614,State_Zone!$A$1:$B$17,2,FALSE),"unknown state")</f>
        <v>EAST</v>
      </c>
    </row>
    <row r="615" spans="1:7" x14ac:dyDescent="0.25">
      <c r="A615" s="5">
        <v>44079</v>
      </c>
      <c r="B615" s="3" t="s">
        <v>47</v>
      </c>
      <c r="C615" s="3" t="s">
        <v>38</v>
      </c>
      <c r="D615" s="3" t="s">
        <v>3</v>
      </c>
      <c r="E615" s="3">
        <v>400000</v>
      </c>
      <c r="F615" t="str" cm="1">
        <f t="array" ref="F615">IFERROR(VLOOKUP(D615,TRIM(Products!$A$1:$C$8),2,FALSE),"Unknown")</f>
        <v>Laptop</v>
      </c>
      <c r="G615" t="str">
        <f>IFERROR(VLOOKUP(C615,State_Zone!$A$1:$B$17,2,FALSE),"unknown state")</f>
        <v>NORTH</v>
      </c>
    </row>
    <row r="616" spans="1:7" x14ac:dyDescent="0.25">
      <c r="A616" s="5">
        <v>44080</v>
      </c>
      <c r="B616" s="3" t="s">
        <v>41</v>
      </c>
      <c r="C616" s="3" t="s">
        <v>31</v>
      </c>
      <c r="D616" s="3" t="s">
        <v>9</v>
      </c>
      <c r="E616" s="3">
        <v>45000</v>
      </c>
      <c r="F616" t="str" cm="1">
        <f t="array" ref="F616">IFERROR(VLOOKUP(D616,TRIM(Products!$A$1:$C$8),2,FALSE),"Unknown")</f>
        <v>Earphone</v>
      </c>
      <c r="G616" t="str">
        <f>IFERROR(VLOOKUP(C616,State_Zone!$A$1:$B$17,2,FALSE),"unknown state")</f>
        <v>SOUTH</v>
      </c>
    </row>
    <row r="617" spans="1:7" x14ac:dyDescent="0.25">
      <c r="A617" s="5">
        <v>44081</v>
      </c>
      <c r="B617" s="3" t="s">
        <v>53</v>
      </c>
      <c r="C617" s="3" t="s">
        <v>38</v>
      </c>
      <c r="D617" s="3" t="s">
        <v>7</v>
      </c>
      <c r="E617" s="3">
        <v>240000</v>
      </c>
      <c r="F617" t="str" cm="1">
        <f t="array" ref="F617">IFERROR(VLOOKUP(D617,TRIM(Products!$A$1:$C$8),2,FALSE),"Unknown")</f>
        <v>Camera</v>
      </c>
      <c r="G617" t="str">
        <f>IFERROR(VLOOKUP(C617,State_Zone!$A$1:$B$17,2,FALSE),"unknown state")</f>
        <v>NORTH</v>
      </c>
    </row>
    <row r="618" spans="1:7" x14ac:dyDescent="0.25">
      <c r="A618" s="5">
        <v>44082</v>
      </c>
      <c r="B618" s="3" t="s">
        <v>53</v>
      </c>
      <c r="C618" s="3" t="s">
        <v>34</v>
      </c>
      <c r="D618" s="3" t="s">
        <v>7</v>
      </c>
      <c r="E618" s="3">
        <v>280000</v>
      </c>
      <c r="F618" t="str" cm="1">
        <f t="array" ref="F618">IFERROR(VLOOKUP(D618,TRIM(Products!$A$1:$C$8),2,FALSE),"Unknown")</f>
        <v>Camera</v>
      </c>
      <c r="G618" t="str">
        <f>IFERROR(VLOOKUP(C618,State_Zone!$A$1:$B$17,2,FALSE),"unknown state")</f>
        <v>NORTH</v>
      </c>
    </row>
    <row r="619" spans="1:7" x14ac:dyDescent="0.25">
      <c r="A619" s="5">
        <v>44083</v>
      </c>
      <c r="B619" s="3" t="s">
        <v>43</v>
      </c>
      <c r="C619" s="3" t="s">
        <v>34</v>
      </c>
      <c r="D619" s="3" t="s">
        <v>11</v>
      </c>
      <c r="E619" s="3">
        <v>200000</v>
      </c>
      <c r="F619" t="str" cm="1">
        <f t="array" ref="F619">IFERROR(VLOOKUP(D619,TRIM(Products!$A$1:$C$8),2,FALSE),"Unknown")</f>
        <v>VR</v>
      </c>
      <c r="G619" t="str">
        <f>IFERROR(VLOOKUP(C619,State_Zone!$A$1:$B$17,2,FALSE),"unknown state")</f>
        <v>NORTH</v>
      </c>
    </row>
    <row r="620" spans="1:7" x14ac:dyDescent="0.25">
      <c r="A620" s="5">
        <v>44084</v>
      </c>
      <c r="B620" s="3" t="s">
        <v>45</v>
      </c>
      <c r="C620" s="3" t="s">
        <v>22</v>
      </c>
      <c r="D620" s="3" t="s">
        <v>9</v>
      </c>
      <c r="E620" s="3">
        <v>30000</v>
      </c>
      <c r="F620" t="str" cm="1">
        <f t="array" ref="F620">IFERROR(VLOOKUP(D620,TRIM(Products!$A$1:$C$8),2,FALSE),"Unknown")</f>
        <v>Earphone</v>
      </c>
      <c r="G620" t="str">
        <f>IFERROR(VLOOKUP(C620,State_Zone!$A$1:$B$17,2,FALSE),"unknown state")</f>
        <v>EAST</v>
      </c>
    </row>
    <row r="621" spans="1:7" x14ac:dyDescent="0.25">
      <c r="A621" s="5">
        <v>44085</v>
      </c>
      <c r="B621" s="3" t="s">
        <v>55</v>
      </c>
      <c r="C621" s="3" t="s">
        <v>27</v>
      </c>
      <c r="D621" s="3" t="s">
        <v>3</v>
      </c>
      <c r="E621" s="3">
        <v>400000</v>
      </c>
      <c r="F621" t="str" cm="1">
        <f t="array" ref="F621">IFERROR(VLOOKUP(D621,TRIM(Products!$A$1:$C$8),2,FALSE),"Unknown")</f>
        <v>Laptop</v>
      </c>
      <c r="G621" t="str">
        <f>IFERROR(VLOOKUP(C621,State_Zone!$A$1:$B$17,2,FALSE),"unknown state")</f>
        <v>WEST</v>
      </c>
    </row>
    <row r="622" spans="1:7" x14ac:dyDescent="0.25">
      <c r="A622" s="5">
        <v>44086</v>
      </c>
      <c r="B622" s="3" t="s">
        <v>53</v>
      </c>
      <c r="C622" s="3" t="s">
        <v>38</v>
      </c>
      <c r="D622" s="3" t="s">
        <v>13</v>
      </c>
      <c r="E622" s="3">
        <v>175000</v>
      </c>
      <c r="F622" t="str" cm="1">
        <f t="array" ref="F622">IFERROR(VLOOKUP(D622,TRIM(Products!$A$1:$C$8),2,FALSE),"Unknown")</f>
        <v>Desktop</v>
      </c>
      <c r="G622" t="str">
        <f>IFERROR(VLOOKUP(C622,State_Zone!$A$1:$B$17,2,FALSE),"unknown state")</f>
        <v>NORTH</v>
      </c>
    </row>
    <row r="623" spans="1:7" x14ac:dyDescent="0.25">
      <c r="A623" s="5">
        <v>44087</v>
      </c>
      <c r="B623" s="3" t="s">
        <v>43</v>
      </c>
      <c r="C623" s="3" t="s">
        <v>38</v>
      </c>
      <c r="D623" s="3" t="s">
        <v>9</v>
      </c>
      <c r="E623" s="3">
        <v>20000</v>
      </c>
      <c r="F623" t="str" cm="1">
        <f t="array" ref="F623">IFERROR(VLOOKUP(D623,TRIM(Products!$A$1:$C$8),2,FALSE),"Unknown")</f>
        <v>Earphone</v>
      </c>
      <c r="G623" t="str">
        <f>IFERROR(VLOOKUP(C623,State_Zone!$A$1:$B$17,2,FALSE),"unknown state")</f>
        <v>NORTH</v>
      </c>
    </row>
    <row r="624" spans="1:7" x14ac:dyDescent="0.25">
      <c r="A624" s="5">
        <v>44088</v>
      </c>
      <c r="B624" s="3" t="s">
        <v>55</v>
      </c>
      <c r="C624" s="3" t="s">
        <v>34</v>
      </c>
      <c r="D624" s="3" t="s">
        <v>15</v>
      </c>
      <c r="E624" s="3">
        <v>14000</v>
      </c>
      <c r="F624" t="str" cm="1">
        <f t="array" ref="F624">IFERROR(VLOOKUP(D624,TRIM(Products!$A$1:$C$8),2,FALSE),"Unknown")</f>
        <v>Keyboard</v>
      </c>
      <c r="G624" t="str">
        <f>IFERROR(VLOOKUP(C624,State_Zone!$A$1:$B$17,2,FALSE),"unknown state")</f>
        <v>NORTH</v>
      </c>
    </row>
    <row r="625" spans="1:7" x14ac:dyDescent="0.25">
      <c r="A625" s="5">
        <v>44089</v>
      </c>
      <c r="B625" s="3" t="s">
        <v>51</v>
      </c>
      <c r="C625" s="3" t="s">
        <v>26</v>
      </c>
      <c r="D625" s="3" t="s">
        <v>13</v>
      </c>
      <c r="E625" s="3">
        <v>280000</v>
      </c>
      <c r="F625" t="str" cm="1">
        <f t="array" ref="F625">IFERROR(VLOOKUP(D625,TRIM(Products!$A$1:$C$8),2,FALSE),"Unknown")</f>
        <v>Desktop</v>
      </c>
      <c r="G625" t="str">
        <f>IFERROR(VLOOKUP(C625,State_Zone!$A$1:$B$17,2,FALSE),"unknown state")</f>
        <v>WEST</v>
      </c>
    </row>
    <row r="626" spans="1:7" x14ac:dyDescent="0.25">
      <c r="A626" s="5">
        <v>44090</v>
      </c>
      <c r="B626" s="3" t="s">
        <v>49</v>
      </c>
      <c r="C626" s="3" t="s">
        <v>29</v>
      </c>
      <c r="D626" s="3" t="s">
        <v>5</v>
      </c>
      <c r="E626" s="3">
        <v>300000</v>
      </c>
      <c r="F626" t="str" cm="1">
        <f t="array" ref="F626">IFERROR(VLOOKUP(D626,TRIM(Products!$A$1:$C$8),2,FALSE),"Unknown")</f>
        <v>Mobile</v>
      </c>
      <c r="G626" t="str">
        <f>IFERROR(VLOOKUP(C626,State_Zone!$A$1:$B$17,2,FALSE),"unknown state")</f>
        <v>SOUTH</v>
      </c>
    </row>
    <row r="627" spans="1:7" x14ac:dyDescent="0.25">
      <c r="A627" s="5">
        <v>44091</v>
      </c>
      <c r="B627" s="3" t="s">
        <v>59</v>
      </c>
      <c r="C627" s="3" t="s">
        <v>36</v>
      </c>
      <c r="D627" s="3" t="s">
        <v>15</v>
      </c>
      <c r="E627" s="3">
        <v>8000</v>
      </c>
      <c r="F627" t="str" cm="1">
        <f t="array" ref="F627">IFERROR(VLOOKUP(D627,TRIM(Products!$A$1:$C$8),2,FALSE),"Unknown")</f>
        <v>Keyboard</v>
      </c>
      <c r="G627" t="str">
        <f>IFERROR(VLOOKUP(C627,State_Zone!$A$1:$B$17,2,FALSE),"unknown state")</f>
        <v>NORTH</v>
      </c>
    </row>
    <row r="628" spans="1:7" x14ac:dyDescent="0.25">
      <c r="A628" s="5">
        <v>44092</v>
      </c>
      <c r="B628" s="3" t="s">
        <v>55</v>
      </c>
      <c r="C628" s="3" t="s">
        <v>23</v>
      </c>
      <c r="D628" s="3" t="s">
        <v>3</v>
      </c>
      <c r="E628" s="3">
        <v>450000</v>
      </c>
      <c r="F628" t="str" cm="1">
        <f t="array" ref="F628">IFERROR(VLOOKUP(D628,TRIM(Products!$A$1:$C$8),2,FALSE),"Unknown")</f>
        <v>Laptop</v>
      </c>
      <c r="G628" t="str">
        <f>IFERROR(VLOOKUP(C628,State_Zone!$A$1:$B$17,2,FALSE),"unknown state")</f>
        <v>EAST</v>
      </c>
    </row>
    <row r="629" spans="1:7" x14ac:dyDescent="0.25">
      <c r="A629" s="5">
        <v>44093</v>
      </c>
      <c r="B629" s="3" t="s">
        <v>41</v>
      </c>
      <c r="C629" s="3" t="s">
        <v>23</v>
      </c>
      <c r="D629" s="3" t="s">
        <v>13</v>
      </c>
      <c r="E629" s="3">
        <v>315000</v>
      </c>
      <c r="F629" t="str" cm="1">
        <f t="array" ref="F629">IFERROR(VLOOKUP(D629,TRIM(Products!$A$1:$C$8),2,FALSE),"Unknown")</f>
        <v>Desktop</v>
      </c>
      <c r="G629" t="str">
        <f>IFERROR(VLOOKUP(C629,State_Zone!$A$1:$B$17,2,FALSE),"unknown state")</f>
        <v>EAST</v>
      </c>
    </row>
    <row r="630" spans="1:7" x14ac:dyDescent="0.25">
      <c r="A630" s="5">
        <v>44094</v>
      </c>
      <c r="B630" s="3" t="s">
        <v>49</v>
      </c>
      <c r="C630" s="3" t="s">
        <v>38</v>
      </c>
      <c r="D630" s="3" t="s">
        <v>5</v>
      </c>
      <c r="E630" s="3">
        <v>240000</v>
      </c>
      <c r="F630" t="str" cm="1">
        <f t="array" ref="F630">IFERROR(VLOOKUP(D630,TRIM(Products!$A$1:$C$8),2,FALSE),"Unknown")</f>
        <v>Mobile</v>
      </c>
      <c r="G630" t="str">
        <f>IFERROR(VLOOKUP(C630,State_Zone!$A$1:$B$17,2,FALSE),"unknown state")</f>
        <v>NORTH</v>
      </c>
    </row>
    <row r="631" spans="1:7" x14ac:dyDescent="0.25">
      <c r="A631" s="5">
        <v>44095</v>
      </c>
      <c r="B631" s="3" t="s">
        <v>45</v>
      </c>
      <c r="C631" s="3" t="s">
        <v>29</v>
      </c>
      <c r="D631" s="3" t="s">
        <v>11</v>
      </c>
      <c r="E631" s="3">
        <v>250000</v>
      </c>
      <c r="F631" t="str" cm="1">
        <f t="array" ref="F631">IFERROR(VLOOKUP(D631,TRIM(Products!$A$1:$C$8),2,FALSE),"Unknown")</f>
        <v>VR</v>
      </c>
      <c r="G631" t="str">
        <f>IFERROR(VLOOKUP(C631,State_Zone!$A$1:$B$17,2,FALSE),"unknown state")</f>
        <v>SOUTH</v>
      </c>
    </row>
    <row r="632" spans="1:7" x14ac:dyDescent="0.25">
      <c r="A632" s="5">
        <v>44096</v>
      </c>
      <c r="B632" s="3" t="s">
        <v>59</v>
      </c>
      <c r="C632" s="3" t="s">
        <v>31</v>
      </c>
      <c r="D632" s="3" t="s">
        <v>7</v>
      </c>
      <c r="E632" s="3">
        <v>160000</v>
      </c>
      <c r="F632" t="str" cm="1">
        <f t="array" ref="F632">IFERROR(VLOOKUP(D632,TRIM(Products!$A$1:$C$8),2,FALSE),"Unknown")</f>
        <v>Camera</v>
      </c>
      <c r="G632" t="str">
        <f>IFERROR(VLOOKUP(C632,State_Zone!$A$1:$B$17,2,FALSE),"unknown state")</f>
        <v>SOUTH</v>
      </c>
    </row>
    <row r="633" spans="1:7" x14ac:dyDescent="0.25">
      <c r="A633" s="5">
        <v>44097</v>
      </c>
      <c r="B633" s="3" t="s">
        <v>43</v>
      </c>
      <c r="C633" s="3" t="s">
        <v>36</v>
      </c>
      <c r="D633" s="3" t="s">
        <v>11</v>
      </c>
      <c r="E633" s="3">
        <v>225000</v>
      </c>
      <c r="F633" t="str" cm="1">
        <f t="array" ref="F633">IFERROR(VLOOKUP(D633,TRIM(Products!$A$1:$C$8),2,FALSE),"Unknown")</f>
        <v>VR</v>
      </c>
      <c r="G633" t="str">
        <f>IFERROR(VLOOKUP(C633,State_Zone!$A$1:$B$17,2,FALSE),"unknown state")</f>
        <v>NORTH</v>
      </c>
    </row>
    <row r="634" spans="1:7" x14ac:dyDescent="0.25">
      <c r="A634" s="5">
        <v>44098</v>
      </c>
      <c r="B634" s="3" t="s">
        <v>59</v>
      </c>
      <c r="C634" s="3" t="s">
        <v>28</v>
      </c>
      <c r="D634" s="3" t="s">
        <v>11</v>
      </c>
      <c r="E634" s="3">
        <v>150000</v>
      </c>
      <c r="F634" t="str" cm="1">
        <f t="array" ref="F634">IFERROR(VLOOKUP(D634,TRIM(Products!$A$1:$C$8),2,FALSE),"Unknown")</f>
        <v>VR</v>
      </c>
      <c r="G634" t="str">
        <f>IFERROR(VLOOKUP(C634,State_Zone!$A$1:$B$17,2,FALSE),"unknown state")</f>
        <v>WEST</v>
      </c>
    </row>
    <row r="635" spans="1:7" x14ac:dyDescent="0.25">
      <c r="A635" s="5">
        <v>44099</v>
      </c>
      <c r="B635" s="3" t="s">
        <v>55</v>
      </c>
      <c r="C635" s="3" t="s">
        <v>19</v>
      </c>
      <c r="D635" s="3" t="s">
        <v>15</v>
      </c>
      <c r="E635" s="3">
        <v>20000</v>
      </c>
      <c r="F635" t="str" cm="1">
        <f t="array" ref="F635">IFERROR(VLOOKUP(D635,TRIM(Products!$A$1:$C$8),2,FALSE),"Unknown")</f>
        <v>Keyboard</v>
      </c>
      <c r="G635" t="str">
        <f>IFERROR(VLOOKUP(C635,State_Zone!$A$1:$B$17,2,FALSE),"unknown state")</f>
        <v>EAST</v>
      </c>
    </row>
    <row r="636" spans="1:7" x14ac:dyDescent="0.25">
      <c r="A636" s="5">
        <v>44100</v>
      </c>
      <c r="B636" s="3" t="s">
        <v>43</v>
      </c>
      <c r="C636" s="3" t="s">
        <v>32</v>
      </c>
      <c r="D636" s="3" t="s">
        <v>11</v>
      </c>
      <c r="E636" s="3">
        <v>100000</v>
      </c>
      <c r="F636" t="str" cm="1">
        <f t="array" ref="F636">IFERROR(VLOOKUP(D636,TRIM(Products!$A$1:$C$8),2,FALSE),"Unknown")</f>
        <v>VR</v>
      </c>
      <c r="G636" t="str">
        <f>IFERROR(VLOOKUP(C636,State_Zone!$A$1:$B$17,2,FALSE),"unknown state")</f>
        <v>SOUTH</v>
      </c>
    </row>
    <row r="637" spans="1:7" x14ac:dyDescent="0.25">
      <c r="A637" s="5">
        <v>44101</v>
      </c>
      <c r="B637" s="3" t="s">
        <v>57</v>
      </c>
      <c r="C637" s="3" t="s">
        <v>31</v>
      </c>
      <c r="D637" s="3" t="s">
        <v>7</v>
      </c>
      <c r="E637" s="3">
        <v>360000</v>
      </c>
      <c r="F637" t="str" cm="1">
        <f t="array" ref="F637">IFERROR(VLOOKUP(D637,TRIM(Products!$A$1:$C$8),2,FALSE),"Unknown")</f>
        <v>Camera</v>
      </c>
      <c r="G637" t="str">
        <f>IFERROR(VLOOKUP(C637,State_Zone!$A$1:$B$17,2,FALSE),"unknown state")</f>
        <v>SOUTH</v>
      </c>
    </row>
    <row r="638" spans="1:7" x14ac:dyDescent="0.25">
      <c r="A638" s="5">
        <v>44102</v>
      </c>
      <c r="B638" s="3" t="s">
        <v>45</v>
      </c>
      <c r="C638" s="3" t="s">
        <v>38</v>
      </c>
      <c r="D638" s="3" t="s">
        <v>5</v>
      </c>
      <c r="E638" s="3">
        <v>270000</v>
      </c>
      <c r="F638" t="str" cm="1">
        <f t="array" ref="F638">IFERROR(VLOOKUP(D638,TRIM(Products!$A$1:$C$8),2,FALSE),"Unknown")</f>
        <v>Mobile</v>
      </c>
      <c r="G638" t="str">
        <f>IFERROR(VLOOKUP(C638,State_Zone!$A$1:$B$17,2,FALSE),"unknown state")</f>
        <v>NORTH</v>
      </c>
    </row>
    <row r="639" spans="1:7" x14ac:dyDescent="0.25">
      <c r="A639" s="5">
        <v>44103</v>
      </c>
      <c r="B639" s="3" t="s">
        <v>45</v>
      </c>
      <c r="C639" s="3" t="s">
        <v>27</v>
      </c>
      <c r="D639" s="3" t="s">
        <v>15</v>
      </c>
      <c r="E639" s="3">
        <v>8000</v>
      </c>
      <c r="F639" t="str" cm="1">
        <f t="array" ref="F639">IFERROR(VLOOKUP(D639,TRIM(Products!$A$1:$C$8),2,FALSE),"Unknown")</f>
        <v>Keyboard</v>
      </c>
      <c r="G639" t="str">
        <f>IFERROR(VLOOKUP(C639,State_Zone!$A$1:$B$17,2,FALSE),"unknown state")</f>
        <v>WEST</v>
      </c>
    </row>
    <row r="640" spans="1:7" x14ac:dyDescent="0.25">
      <c r="A640" s="5">
        <v>44104</v>
      </c>
      <c r="B640" s="3" t="s">
        <v>45</v>
      </c>
      <c r="C640" s="3" t="s">
        <v>24</v>
      </c>
      <c r="D640" s="3" t="s">
        <v>7</v>
      </c>
      <c r="E640" s="3">
        <v>240000</v>
      </c>
      <c r="F640" t="str" cm="1">
        <f t="array" ref="F640">IFERROR(VLOOKUP(D640,TRIM(Products!$A$1:$C$8),2,FALSE),"Unknown")</f>
        <v>Camera</v>
      </c>
      <c r="G640" t="str">
        <f>IFERROR(VLOOKUP(C640,State_Zone!$A$1:$B$17,2,FALSE),"unknown state")</f>
        <v>WEST</v>
      </c>
    </row>
    <row r="641" spans="1:7" x14ac:dyDescent="0.25">
      <c r="A641" s="5">
        <v>44105</v>
      </c>
      <c r="B641" s="3" t="s">
        <v>47</v>
      </c>
      <c r="C641" s="3" t="s">
        <v>31</v>
      </c>
      <c r="D641" s="3" t="s">
        <v>11</v>
      </c>
      <c r="E641" s="3">
        <v>250000</v>
      </c>
      <c r="F641" t="str" cm="1">
        <f t="array" ref="F641">IFERROR(VLOOKUP(D641,TRIM(Products!$A$1:$C$8),2,FALSE),"Unknown")</f>
        <v>VR</v>
      </c>
      <c r="G641" t="str">
        <f>IFERROR(VLOOKUP(C641,State_Zone!$A$1:$B$17,2,FALSE),"unknown state")</f>
        <v>SOUTH</v>
      </c>
    </row>
    <row r="642" spans="1:7" x14ac:dyDescent="0.25">
      <c r="A642" s="5">
        <v>44106</v>
      </c>
      <c r="B642" s="3" t="s">
        <v>43</v>
      </c>
      <c r="C642" s="3" t="s">
        <v>28</v>
      </c>
      <c r="D642" s="3" t="s">
        <v>9</v>
      </c>
      <c r="E642" s="3">
        <v>35000</v>
      </c>
      <c r="F642" t="str" cm="1">
        <f t="array" ref="F642">IFERROR(VLOOKUP(D642,TRIM(Products!$A$1:$C$8),2,FALSE),"Unknown")</f>
        <v>Earphone</v>
      </c>
      <c r="G642" t="str">
        <f>IFERROR(VLOOKUP(C642,State_Zone!$A$1:$B$17,2,FALSE),"unknown state")</f>
        <v>WEST</v>
      </c>
    </row>
    <row r="643" spans="1:7" x14ac:dyDescent="0.25">
      <c r="A643" s="5">
        <v>44107</v>
      </c>
      <c r="B643" s="3" t="s">
        <v>53</v>
      </c>
      <c r="C643" s="3" t="s">
        <v>37</v>
      </c>
      <c r="D643" s="3" t="s">
        <v>7</v>
      </c>
      <c r="E643" s="3">
        <v>280000</v>
      </c>
      <c r="F643" t="str" cm="1">
        <f t="array" ref="F643">IFERROR(VLOOKUP(D643,TRIM(Products!$A$1:$C$8),2,FALSE),"Unknown")</f>
        <v>Camera</v>
      </c>
      <c r="G643" t="str">
        <f>IFERROR(VLOOKUP(C643,State_Zone!$A$1:$B$17,2,FALSE),"unknown state")</f>
        <v>NORTH</v>
      </c>
    </row>
    <row r="644" spans="1:7" x14ac:dyDescent="0.25">
      <c r="A644" s="5">
        <v>44108</v>
      </c>
      <c r="B644" s="3" t="s">
        <v>47</v>
      </c>
      <c r="C644" s="3" t="s">
        <v>26</v>
      </c>
      <c r="D644" s="3" t="s">
        <v>13</v>
      </c>
      <c r="E644" s="3">
        <v>315000</v>
      </c>
      <c r="F644" t="str" cm="1">
        <f t="array" ref="F644">IFERROR(VLOOKUP(D644,TRIM(Products!$A$1:$C$8),2,FALSE),"Unknown")</f>
        <v>Desktop</v>
      </c>
      <c r="G644" t="str">
        <f>IFERROR(VLOOKUP(C644,State_Zone!$A$1:$B$17,2,FALSE),"unknown state")</f>
        <v>WEST</v>
      </c>
    </row>
    <row r="645" spans="1:7" x14ac:dyDescent="0.25">
      <c r="A645" s="5">
        <v>44109</v>
      </c>
      <c r="B645" s="3" t="s">
        <v>57</v>
      </c>
      <c r="C645" s="3" t="s">
        <v>33</v>
      </c>
      <c r="D645" s="3" t="s">
        <v>3</v>
      </c>
      <c r="E645" s="3">
        <v>300000</v>
      </c>
      <c r="F645" t="str" cm="1">
        <f t="array" ref="F645">IFERROR(VLOOKUP(D645,TRIM(Products!$A$1:$C$8),2,FALSE),"Unknown")</f>
        <v>Laptop</v>
      </c>
      <c r="G645" t="str">
        <f>IFERROR(VLOOKUP(C645,State_Zone!$A$1:$B$17,2,FALSE),"unknown state")</f>
        <v>SOUTH</v>
      </c>
    </row>
    <row r="646" spans="1:7" x14ac:dyDescent="0.25">
      <c r="A646" s="5">
        <v>44110</v>
      </c>
      <c r="B646" s="3" t="s">
        <v>43</v>
      </c>
      <c r="C646" s="3" t="s">
        <v>27</v>
      </c>
      <c r="D646" s="3" t="s">
        <v>9</v>
      </c>
      <c r="E646" s="3">
        <v>40000</v>
      </c>
      <c r="F646" t="str" cm="1">
        <f t="array" ref="F646">IFERROR(VLOOKUP(D646,TRIM(Products!$A$1:$C$8),2,FALSE),"Unknown")</f>
        <v>Earphone</v>
      </c>
      <c r="G646" t="str">
        <f>IFERROR(VLOOKUP(C646,State_Zone!$A$1:$B$17,2,FALSE),"unknown state")</f>
        <v>WEST</v>
      </c>
    </row>
    <row r="647" spans="1:7" x14ac:dyDescent="0.25">
      <c r="A647" s="5">
        <v>44111</v>
      </c>
      <c r="B647" s="3" t="s">
        <v>41</v>
      </c>
      <c r="C647" s="3" t="s">
        <v>32</v>
      </c>
      <c r="D647" s="3" t="s">
        <v>13</v>
      </c>
      <c r="E647" s="3">
        <v>245000</v>
      </c>
      <c r="F647" t="str" cm="1">
        <f t="array" ref="F647">IFERROR(VLOOKUP(D647,TRIM(Products!$A$1:$C$8),2,FALSE),"Unknown")</f>
        <v>Desktop</v>
      </c>
      <c r="G647" t="str">
        <f>IFERROR(VLOOKUP(C647,State_Zone!$A$1:$B$17,2,FALSE),"unknown state")</f>
        <v>SOUTH</v>
      </c>
    </row>
    <row r="648" spans="1:7" x14ac:dyDescent="0.25">
      <c r="A648" s="5">
        <v>44112</v>
      </c>
      <c r="B648" s="3" t="s">
        <v>43</v>
      </c>
      <c r="C648" s="3" t="s">
        <v>37</v>
      </c>
      <c r="D648" s="3" t="s">
        <v>15</v>
      </c>
      <c r="E648" s="3">
        <v>16000</v>
      </c>
      <c r="F648" t="str" cm="1">
        <f t="array" ref="F648">IFERROR(VLOOKUP(D648,TRIM(Products!$A$1:$C$8),2,FALSE),"Unknown")</f>
        <v>Keyboard</v>
      </c>
      <c r="G648" t="str">
        <f>IFERROR(VLOOKUP(C648,State_Zone!$A$1:$B$17,2,FALSE),"unknown state")</f>
        <v>NORTH</v>
      </c>
    </row>
    <row r="649" spans="1:7" x14ac:dyDescent="0.25">
      <c r="A649" s="5">
        <v>44113</v>
      </c>
      <c r="B649" s="3" t="s">
        <v>53</v>
      </c>
      <c r="C649" s="3" t="s">
        <v>32</v>
      </c>
      <c r="D649" s="3" t="s">
        <v>9</v>
      </c>
      <c r="E649" s="3">
        <v>25000</v>
      </c>
      <c r="F649" t="str" cm="1">
        <f t="array" ref="F649">IFERROR(VLOOKUP(D649,TRIM(Products!$A$1:$C$8),2,FALSE),"Unknown")</f>
        <v>Earphone</v>
      </c>
      <c r="G649" t="str">
        <f>IFERROR(VLOOKUP(C649,State_Zone!$A$1:$B$17,2,FALSE),"unknown state")</f>
        <v>SOUTH</v>
      </c>
    </row>
    <row r="650" spans="1:7" x14ac:dyDescent="0.25">
      <c r="A650" s="5">
        <v>44114</v>
      </c>
      <c r="B650" s="3" t="s">
        <v>47</v>
      </c>
      <c r="C650" s="3" t="s">
        <v>38</v>
      </c>
      <c r="D650" s="3" t="s">
        <v>9</v>
      </c>
      <c r="E650" s="3">
        <v>45000</v>
      </c>
      <c r="F650" t="str" cm="1">
        <f t="array" ref="F650">IFERROR(VLOOKUP(D650,TRIM(Products!$A$1:$C$8),2,FALSE),"Unknown")</f>
        <v>Earphone</v>
      </c>
      <c r="G650" t="str">
        <f>IFERROR(VLOOKUP(C650,State_Zone!$A$1:$B$17,2,FALSE),"unknown state")</f>
        <v>NORTH</v>
      </c>
    </row>
    <row r="651" spans="1:7" x14ac:dyDescent="0.25">
      <c r="A651" s="5">
        <v>44115</v>
      </c>
      <c r="B651" s="3" t="s">
        <v>57</v>
      </c>
      <c r="C651" s="3" t="s">
        <v>24</v>
      </c>
      <c r="D651" s="3" t="s">
        <v>13</v>
      </c>
      <c r="E651" s="3">
        <v>350000</v>
      </c>
      <c r="F651" t="str" cm="1">
        <f t="array" ref="F651">IFERROR(VLOOKUP(D651,TRIM(Products!$A$1:$C$8),2,FALSE),"Unknown")</f>
        <v>Desktop</v>
      </c>
      <c r="G651" t="str">
        <f>IFERROR(VLOOKUP(C651,State_Zone!$A$1:$B$17,2,FALSE),"unknown state")</f>
        <v>WEST</v>
      </c>
    </row>
    <row r="652" spans="1:7" x14ac:dyDescent="0.25">
      <c r="A652" s="5">
        <v>44116</v>
      </c>
      <c r="B652" s="3" t="s">
        <v>51</v>
      </c>
      <c r="C652" s="3" t="s">
        <v>29</v>
      </c>
      <c r="D652" s="3" t="s">
        <v>7</v>
      </c>
      <c r="E652" s="3">
        <v>280000</v>
      </c>
      <c r="F652" t="str" cm="1">
        <f t="array" ref="F652">IFERROR(VLOOKUP(D652,TRIM(Products!$A$1:$C$8),2,FALSE),"Unknown")</f>
        <v>Camera</v>
      </c>
      <c r="G652" t="str">
        <f>IFERROR(VLOOKUP(C652,State_Zone!$A$1:$B$17,2,FALSE),"unknown state")</f>
        <v>SOUTH</v>
      </c>
    </row>
    <row r="653" spans="1:7" x14ac:dyDescent="0.25">
      <c r="A653" s="5">
        <v>44117</v>
      </c>
      <c r="B653" s="3" t="s">
        <v>47</v>
      </c>
      <c r="C653" s="3" t="s">
        <v>23</v>
      </c>
      <c r="D653" s="3" t="s">
        <v>9</v>
      </c>
      <c r="E653" s="3">
        <v>20000</v>
      </c>
      <c r="F653" t="str" cm="1">
        <f t="array" ref="F653">IFERROR(VLOOKUP(D653,TRIM(Products!$A$1:$C$8),2,FALSE),"Unknown")</f>
        <v>Earphone</v>
      </c>
      <c r="G653" t="str">
        <f>IFERROR(VLOOKUP(C653,State_Zone!$A$1:$B$17,2,FALSE),"unknown state")</f>
        <v>EAST</v>
      </c>
    </row>
    <row r="654" spans="1:7" x14ac:dyDescent="0.25">
      <c r="A654" s="5">
        <v>44118</v>
      </c>
      <c r="B654" s="3" t="s">
        <v>51</v>
      </c>
      <c r="C654" s="3" t="s">
        <v>26</v>
      </c>
      <c r="D654" s="3" t="s">
        <v>5</v>
      </c>
      <c r="E654" s="3">
        <v>150000</v>
      </c>
      <c r="F654" t="str" cm="1">
        <f t="array" ref="F654">IFERROR(VLOOKUP(D654,TRIM(Products!$A$1:$C$8),2,FALSE),"Unknown")</f>
        <v>Mobile</v>
      </c>
      <c r="G654" t="str">
        <f>IFERROR(VLOOKUP(C654,State_Zone!$A$1:$B$17,2,FALSE),"unknown state")</f>
        <v>WEST</v>
      </c>
    </row>
    <row r="655" spans="1:7" x14ac:dyDescent="0.25">
      <c r="A655" s="5">
        <v>44119</v>
      </c>
      <c r="B655" s="3" t="s">
        <v>47</v>
      </c>
      <c r="C655" s="3" t="s">
        <v>37</v>
      </c>
      <c r="D655" s="3" t="s">
        <v>11</v>
      </c>
      <c r="E655" s="3">
        <v>100000</v>
      </c>
      <c r="F655" t="str" cm="1">
        <f t="array" ref="F655">IFERROR(VLOOKUP(D655,TRIM(Products!$A$1:$C$8),2,FALSE),"Unknown")</f>
        <v>VR</v>
      </c>
      <c r="G655" t="str">
        <f>IFERROR(VLOOKUP(C655,State_Zone!$A$1:$B$17,2,FALSE),"unknown state")</f>
        <v>NORTH</v>
      </c>
    </row>
    <row r="656" spans="1:7" x14ac:dyDescent="0.25">
      <c r="A656" s="5">
        <v>44120</v>
      </c>
      <c r="B656" s="3" t="s">
        <v>59</v>
      </c>
      <c r="C656" s="3" t="s">
        <v>22</v>
      </c>
      <c r="D656" s="3" t="s">
        <v>7</v>
      </c>
      <c r="E656" s="3">
        <v>160000</v>
      </c>
      <c r="F656" t="str" cm="1">
        <f t="array" ref="F656">IFERROR(VLOOKUP(D656,TRIM(Products!$A$1:$C$8),2,FALSE),"Unknown")</f>
        <v>Camera</v>
      </c>
      <c r="G656" t="str">
        <f>IFERROR(VLOOKUP(C656,State_Zone!$A$1:$B$17,2,FALSE),"unknown state")</f>
        <v>EAST</v>
      </c>
    </row>
    <row r="657" spans="1:7" x14ac:dyDescent="0.25">
      <c r="A657" s="5">
        <v>44121</v>
      </c>
      <c r="B657" s="3" t="s">
        <v>47</v>
      </c>
      <c r="C657" s="3" t="s">
        <v>23</v>
      </c>
      <c r="D657" s="3" t="s">
        <v>11</v>
      </c>
      <c r="E657" s="3">
        <v>175000</v>
      </c>
      <c r="F657" t="str" cm="1">
        <f t="array" ref="F657">IFERROR(VLOOKUP(D657,TRIM(Products!$A$1:$C$8),2,FALSE),"Unknown")</f>
        <v>VR</v>
      </c>
      <c r="G657" t="str">
        <f>IFERROR(VLOOKUP(C657,State_Zone!$A$1:$B$17,2,FALSE),"unknown state")</f>
        <v>EAST</v>
      </c>
    </row>
    <row r="658" spans="1:7" x14ac:dyDescent="0.25">
      <c r="A658" s="5">
        <v>44122</v>
      </c>
      <c r="B658" s="3" t="s">
        <v>53</v>
      </c>
      <c r="C658" s="3" t="s">
        <v>33</v>
      </c>
      <c r="D658" s="3" t="s">
        <v>7</v>
      </c>
      <c r="E658" s="3">
        <v>360000</v>
      </c>
      <c r="F658" t="str" cm="1">
        <f t="array" ref="F658">IFERROR(VLOOKUP(D658,TRIM(Products!$A$1:$C$8),2,FALSE),"Unknown")</f>
        <v>Camera</v>
      </c>
      <c r="G658" t="str">
        <f>IFERROR(VLOOKUP(C658,State_Zone!$A$1:$B$17,2,FALSE),"unknown state")</f>
        <v>SOUTH</v>
      </c>
    </row>
    <row r="659" spans="1:7" x14ac:dyDescent="0.25">
      <c r="A659" s="5">
        <v>44123</v>
      </c>
      <c r="B659" s="3" t="s">
        <v>55</v>
      </c>
      <c r="C659" s="3" t="s">
        <v>19</v>
      </c>
      <c r="D659" s="3" t="s">
        <v>5</v>
      </c>
      <c r="E659" s="3">
        <v>120000</v>
      </c>
      <c r="F659" t="str" cm="1">
        <f t="array" ref="F659">IFERROR(VLOOKUP(D659,TRIM(Products!$A$1:$C$8),2,FALSE),"Unknown")</f>
        <v>Mobile</v>
      </c>
      <c r="G659" t="str">
        <f>IFERROR(VLOOKUP(C659,State_Zone!$A$1:$B$17,2,FALSE),"unknown state")</f>
        <v>EAST</v>
      </c>
    </row>
    <row r="660" spans="1:7" x14ac:dyDescent="0.25">
      <c r="A660" s="5">
        <v>44124</v>
      </c>
      <c r="B660" s="3" t="s">
        <v>51</v>
      </c>
      <c r="C660" s="3" t="s">
        <v>23</v>
      </c>
      <c r="D660" s="3" t="s">
        <v>5</v>
      </c>
      <c r="E660" s="3">
        <v>270000</v>
      </c>
      <c r="F660" t="str" cm="1">
        <f t="array" ref="F660">IFERROR(VLOOKUP(D660,TRIM(Products!$A$1:$C$8),2,FALSE),"Unknown")</f>
        <v>Mobile</v>
      </c>
      <c r="G660" t="str">
        <f>IFERROR(VLOOKUP(C660,State_Zone!$A$1:$B$17,2,FALSE),"unknown state")</f>
        <v>EAST</v>
      </c>
    </row>
    <row r="661" spans="1:7" x14ac:dyDescent="0.25">
      <c r="A661" s="5">
        <v>44125</v>
      </c>
      <c r="B661" s="3" t="s">
        <v>49</v>
      </c>
      <c r="C661" s="3" t="s">
        <v>36</v>
      </c>
      <c r="D661" s="3" t="s">
        <v>11</v>
      </c>
      <c r="E661" s="3">
        <v>250000</v>
      </c>
      <c r="F661" t="str" cm="1">
        <f t="array" ref="F661">IFERROR(VLOOKUP(D661,TRIM(Products!$A$1:$C$8),2,FALSE),"Unknown")</f>
        <v>VR</v>
      </c>
      <c r="G661" t="str">
        <f>IFERROR(VLOOKUP(C661,State_Zone!$A$1:$B$17,2,FALSE),"unknown state")</f>
        <v>NORTH</v>
      </c>
    </row>
    <row r="662" spans="1:7" x14ac:dyDescent="0.25">
      <c r="A662" s="5">
        <v>44126</v>
      </c>
      <c r="B662" s="3" t="s">
        <v>43</v>
      </c>
      <c r="C662" s="3" t="s">
        <v>33</v>
      </c>
      <c r="D662" s="3" t="s">
        <v>7</v>
      </c>
      <c r="E662" s="3">
        <v>400000</v>
      </c>
      <c r="F662" t="str" cm="1">
        <f t="array" ref="F662">IFERROR(VLOOKUP(D662,TRIM(Products!$A$1:$C$8),2,FALSE),"Unknown")</f>
        <v>Camera</v>
      </c>
      <c r="G662" t="str">
        <f>IFERROR(VLOOKUP(C662,State_Zone!$A$1:$B$17,2,FALSE),"unknown state")</f>
        <v>SOUTH</v>
      </c>
    </row>
    <row r="663" spans="1:7" x14ac:dyDescent="0.25">
      <c r="A663" s="5">
        <v>44127</v>
      </c>
      <c r="B663" s="3" t="s">
        <v>51</v>
      </c>
      <c r="C663" s="3" t="s">
        <v>31</v>
      </c>
      <c r="D663" s="3" t="s">
        <v>3</v>
      </c>
      <c r="E663" s="3">
        <v>200000</v>
      </c>
      <c r="F663" t="str" cm="1">
        <f t="array" ref="F663">IFERROR(VLOOKUP(D663,TRIM(Products!$A$1:$C$8),2,FALSE),"Unknown")</f>
        <v>Laptop</v>
      </c>
      <c r="G663" t="str">
        <f>IFERROR(VLOOKUP(C663,State_Zone!$A$1:$B$17,2,FALSE),"unknown state")</f>
        <v>SOUTH</v>
      </c>
    </row>
    <row r="664" spans="1:7" x14ac:dyDescent="0.25">
      <c r="A664" s="5">
        <v>44128</v>
      </c>
      <c r="B664" s="3" t="s">
        <v>43</v>
      </c>
      <c r="C664" s="3" t="s">
        <v>31</v>
      </c>
      <c r="D664" s="3" t="s">
        <v>9</v>
      </c>
      <c r="E664" s="3">
        <v>25000</v>
      </c>
      <c r="F664" t="str" cm="1">
        <f t="array" ref="F664">IFERROR(VLOOKUP(D664,TRIM(Products!$A$1:$C$8),2,FALSE),"Unknown")</f>
        <v>Earphone</v>
      </c>
      <c r="G664" t="str">
        <f>IFERROR(VLOOKUP(C664,State_Zone!$A$1:$B$17,2,FALSE),"unknown state")</f>
        <v>SOUTH</v>
      </c>
    </row>
    <row r="665" spans="1:7" x14ac:dyDescent="0.25">
      <c r="A665" s="5">
        <v>44129</v>
      </c>
      <c r="B665" s="3" t="s">
        <v>41</v>
      </c>
      <c r="C665" s="3" t="s">
        <v>38</v>
      </c>
      <c r="D665" s="3" t="s">
        <v>15</v>
      </c>
      <c r="E665" s="3">
        <v>18000</v>
      </c>
      <c r="F665" t="str" cm="1">
        <f t="array" ref="F665">IFERROR(VLOOKUP(D665,TRIM(Products!$A$1:$C$8),2,FALSE),"Unknown")</f>
        <v>Keyboard</v>
      </c>
      <c r="G665" t="str">
        <f>IFERROR(VLOOKUP(C665,State_Zone!$A$1:$B$17,2,FALSE),"unknown state")</f>
        <v>NORTH</v>
      </c>
    </row>
    <row r="666" spans="1:7" x14ac:dyDescent="0.25">
      <c r="A666" s="5">
        <v>44130</v>
      </c>
      <c r="B666" s="3" t="s">
        <v>53</v>
      </c>
      <c r="C666" s="3" t="s">
        <v>23</v>
      </c>
      <c r="D666" s="3" t="s">
        <v>11</v>
      </c>
      <c r="E666" s="3">
        <v>250000</v>
      </c>
      <c r="F666" t="str" cm="1">
        <f t="array" ref="F666">IFERROR(VLOOKUP(D666,TRIM(Products!$A$1:$C$8),2,FALSE),"Unknown")</f>
        <v>VR</v>
      </c>
      <c r="G666" t="str">
        <f>IFERROR(VLOOKUP(C666,State_Zone!$A$1:$B$17,2,FALSE),"unknown state")</f>
        <v>EAST</v>
      </c>
    </row>
    <row r="667" spans="1:7" x14ac:dyDescent="0.25">
      <c r="A667" s="5">
        <v>44131</v>
      </c>
      <c r="B667" s="3" t="s">
        <v>49</v>
      </c>
      <c r="C667" s="3" t="s">
        <v>19</v>
      </c>
      <c r="D667" s="3" t="s">
        <v>13</v>
      </c>
      <c r="E667" s="3">
        <v>175000</v>
      </c>
      <c r="F667" t="str" cm="1">
        <f t="array" ref="F667">IFERROR(VLOOKUP(D667,TRIM(Products!$A$1:$C$8),2,FALSE),"Unknown")</f>
        <v>Desktop</v>
      </c>
      <c r="G667" t="str">
        <f>IFERROR(VLOOKUP(C667,State_Zone!$A$1:$B$17,2,FALSE),"unknown state")</f>
        <v>EAST</v>
      </c>
    </row>
    <row r="668" spans="1:7" x14ac:dyDescent="0.25">
      <c r="A668" s="5">
        <v>44132</v>
      </c>
      <c r="B668" s="3" t="s">
        <v>43</v>
      </c>
      <c r="C668" s="3" t="s">
        <v>33</v>
      </c>
      <c r="D668" s="3" t="s">
        <v>11</v>
      </c>
      <c r="E668" s="3">
        <v>150000</v>
      </c>
      <c r="F668" t="str" cm="1">
        <f t="array" ref="F668">IFERROR(VLOOKUP(D668,TRIM(Products!$A$1:$C$8),2,FALSE),"Unknown")</f>
        <v>VR</v>
      </c>
      <c r="G668" t="str">
        <f>IFERROR(VLOOKUP(C668,State_Zone!$A$1:$B$17,2,FALSE),"unknown state")</f>
        <v>SOUTH</v>
      </c>
    </row>
    <row r="669" spans="1:7" x14ac:dyDescent="0.25">
      <c r="A669" s="5">
        <v>44133</v>
      </c>
      <c r="B669" s="3" t="s">
        <v>49</v>
      </c>
      <c r="C669" s="3" t="s">
        <v>38</v>
      </c>
      <c r="D669" s="3" t="s">
        <v>3</v>
      </c>
      <c r="E669" s="3">
        <v>300000</v>
      </c>
      <c r="F669" t="str" cm="1">
        <f t="array" ref="F669">IFERROR(VLOOKUP(D669,TRIM(Products!$A$1:$C$8),2,FALSE),"Unknown")</f>
        <v>Laptop</v>
      </c>
      <c r="G669" t="str">
        <f>IFERROR(VLOOKUP(C669,State_Zone!$A$1:$B$17,2,FALSE),"unknown state")</f>
        <v>NORTH</v>
      </c>
    </row>
    <row r="670" spans="1:7" x14ac:dyDescent="0.25">
      <c r="A670" s="5">
        <v>44134</v>
      </c>
      <c r="B670" s="3" t="s">
        <v>43</v>
      </c>
      <c r="C670" s="3" t="s">
        <v>33</v>
      </c>
      <c r="D670" s="3" t="s">
        <v>5</v>
      </c>
      <c r="E670" s="3">
        <v>180000</v>
      </c>
      <c r="F670" t="str" cm="1">
        <f t="array" ref="F670">IFERROR(VLOOKUP(D670,TRIM(Products!$A$1:$C$8),2,FALSE),"Unknown")</f>
        <v>Mobile</v>
      </c>
      <c r="G670" t="str">
        <f>IFERROR(VLOOKUP(C670,State_Zone!$A$1:$B$17,2,FALSE),"unknown state")</f>
        <v>SOUTH</v>
      </c>
    </row>
    <row r="671" spans="1:7" x14ac:dyDescent="0.25">
      <c r="A671" s="5">
        <v>44135</v>
      </c>
      <c r="B671" s="3" t="s">
        <v>55</v>
      </c>
      <c r="C671" s="3" t="s">
        <v>33</v>
      </c>
      <c r="D671" s="3" t="s">
        <v>9</v>
      </c>
      <c r="E671" s="3">
        <v>35000</v>
      </c>
      <c r="F671" t="str" cm="1">
        <f t="array" ref="F671">IFERROR(VLOOKUP(D671,TRIM(Products!$A$1:$C$8),2,FALSE),"Unknown")</f>
        <v>Earphone</v>
      </c>
      <c r="G671" t="str">
        <f>IFERROR(VLOOKUP(C671,State_Zone!$A$1:$B$17,2,FALSE),"unknown state")</f>
        <v>SOUTH</v>
      </c>
    </row>
    <row r="672" spans="1:7" x14ac:dyDescent="0.25">
      <c r="A672" s="5">
        <v>44136</v>
      </c>
      <c r="B672" s="3" t="s">
        <v>59</v>
      </c>
      <c r="C672" s="3" t="s">
        <v>27</v>
      </c>
      <c r="D672" s="3" t="s">
        <v>11</v>
      </c>
      <c r="E672" s="3">
        <v>125000</v>
      </c>
      <c r="F672" t="str" cm="1">
        <f t="array" ref="F672">IFERROR(VLOOKUP(D672,TRIM(Products!$A$1:$C$8),2,FALSE),"Unknown")</f>
        <v>VR</v>
      </c>
      <c r="G672" t="str">
        <f>IFERROR(VLOOKUP(C672,State_Zone!$A$1:$B$17,2,FALSE),"unknown state")</f>
        <v>WEST</v>
      </c>
    </row>
    <row r="673" spans="1:7" x14ac:dyDescent="0.25">
      <c r="A673" s="5">
        <v>44137</v>
      </c>
      <c r="B673" s="3" t="s">
        <v>41</v>
      </c>
      <c r="C673" s="3" t="s">
        <v>38</v>
      </c>
      <c r="D673" s="3" t="s">
        <v>7</v>
      </c>
      <c r="E673" s="3">
        <v>320000</v>
      </c>
      <c r="F673" t="str" cm="1">
        <f t="array" ref="F673">IFERROR(VLOOKUP(D673,TRIM(Products!$A$1:$C$8),2,FALSE),"Unknown")</f>
        <v>Camera</v>
      </c>
      <c r="G673" t="str">
        <f>IFERROR(VLOOKUP(C673,State_Zone!$A$1:$B$17,2,FALSE),"unknown state")</f>
        <v>NORTH</v>
      </c>
    </row>
    <row r="674" spans="1:7" x14ac:dyDescent="0.25">
      <c r="A674" s="5">
        <v>44138</v>
      </c>
      <c r="B674" s="3" t="s">
        <v>41</v>
      </c>
      <c r="C674" s="3" t="s">
        <v>37</v>
      </c>
      <c r="D674" s="3" t="s">
        <v>11</v>
      </c>
      <c r="E674" s="3">
        <v>150000</v>
      </c>
      <c r="F674" t="str" cm="1">
        <f t="array" ref="F674">IFERROR(VLOOKUP(D674,TRIM(Products!$A$1:$C$8),2,FALSE),"Unknown")</f>
        <v>VR</v>
      </c>
      <c r="G674" t="str">
        <f>IFERROR(VLOOKUP(C674,State_Zone!$A$1:$B$17,2,FALSE),"unknown state")</f>
        <v>NORTH</v>
      </c>
    </row>
    <row r="675" spans="1:7" x14ac:dyDescent="0.25">
      <c r="A675" s="5">
        <v>44139</v>
      </c>
      <c r="B675" s="3" t="s">
        <v>59</v>
      </c>
      <c r="C675" s="3" t="s">
        <v>23</v>
      </c>
      <c r="D675" s="3" t="s">
        <v>11</v>
      </c>
      <c r="E675" s="3">
        <v>250000</v>
      </c>
      <c r="F675" t="str" cm="1">
        <f t="array" ref="F675">IFERROR(VLOOKUP(D675,TRIM(Products!$A$1:$C$8),2,FALSE),"Unknown")</f>
        <v>VR</v>
      </c>
      <c r="G675" t="str">
        <f>IFERROR(VLOOKUP(C675,State_Zone!$A$1:$B$17,2,FALSE),"unknown state")</f>
        <v>EAST</v>
      </c>
    </row>
    <row r="676" spans="1:7" x14ac:dyDescent="0.25">
      <c r="A676" s="5">
        <v>44140</v>
      </c>
      <c r="B676" s="3" t="s">
        <v>47</v>
      </c>
      <c r="C676" s="3" t="s">
        <v>34</v>
      </c>
      <c r="D676" s="3" t="s">
        <v>9</v>
      </c>
      <c r="E676" s="3">
        <v>40000</v>
      </c>
      <c r="F676" t="str" cm="1">
        <f t="array" ref="F676">IFERROR(VLOOKUP(D676,TRIM(Products!$A$1:$C$8),2,FALSE),"Unknown")</f>
        <v>Earphone</v>
      </c>
      <c r="G676" t="str">
        <f>IFERROR(VLOOKUP(C676,State_Zone!$A$1:$B$17,2,FALSE),"unknown state")</f>
        <v>NORTH</v>
      </c>
    </row>
    <row r="677" spans="1:7" x14ac:dyDescent="0.25">
      <c r="A677" s="5">
        <v>44141</v>
      </c>
      <c r="B677" s="3" t="s">
        <v>41</v>
      </c>
      <c r="C677" s="3" t="s">
        <v>21</v>
      </c>
      <c r="D677" s="3" t="s">
        <v>13</v>
      </c>
      <c r="E677" s="3">
        <v>315000</v>
      </c>
      <c r="F677" t="str" cm="1">
        <f t="array" ref="F677">IFERROR(VLOOKUP(D677,TRIM(Products!$A$1:$C$8),2,FALSE),"Unknown")</f>
        <v>Desktop</v>
      </c>
      <c r="G677" t="str">
        <f>IFERROR(VLOOKUP(C677,State_Zone!$A$1:$B$17,2,FALSE),"unknown state")</f>
        <v>EAST</v>
      </c>
    </row>
    <row r="678" spans="1:7" x14ac:dyDescent="0.25">
      <c r="A678" s="5">
        <v>44142</v>
      </c>
      <c r="B678" s="3" t="s">
        <v>43</v>
      </c>
      <c r="C678" s="3" t="s">
        <v>19</v>
      </c>
      <c r="D678" s="3" t="s">
        <v>11</v>
      </c>
      <c r="E678" s="3">
        <v>200000</v>
      </c>
      <c r="F678" t="str" cm="1">
        <f t="array" ref="F678">IFERROR(VLOOKUP(D678,TRIM(Products!$A$1:$C$8),2,FALSE),"Unknown")</f>
        <v>VR</v>
      </c>
      <c r="G678" t="str">
        <f>IFERROR(VLOOKUP(C678,State_Zone!$A$1:$B$17,2,FALSE),"unknown state")</f>
        <v>EAST</v>
      </c>
    </row>
    <row r="679" spans="1:7" x14ac:dyDescent="0.25">
      <c r="A679" s="5">
        <v>44143</v>
      </c>
      <c r="B679" s="3" t="s">
        <v>45</v>
      </c>
      <c r="C679" s="3" t="s">
        <v>32</v>
      </c>
      <c r="D679" s="3" t="s">
        <v>11</v>
      </c>
      <c r="E679" s="3">
        <v>225000</v>
      </c>
      <c r="F679" t="str" cm="1">
        <f t="array" ref="F679">IFERROR(VLOOKUP(D679,TRIM(Products!$A$1:$C$8),2,FALSE),"Unknown")</f>
        <v>VR</v>
      </c>
      <c r="G679" t="str">
        <f>IFERROR(VLOOKUP(C679,State_Zone!$A$1:$B$17,2,FALSE),"unknown state")</f>
        <v>SOUTH</v>
      </c>
    </row>
    <row r="680" spans="1:7" x14ac:dyDescent="0.25">
      <c r="A680" s="5">
        <v>44144</v>
      </c>
      <c r="B680" s="3" t="s">
        <v>47</v>
      </c>
      <c r="C680" s="3" t="s">
        <v>22</v>
      </c>
      <c r="D680" s="3" t="s">
        <v>5</v>
      </c>
      <c r="E680" s="3">
        <v>210000</v>
      </c>
      <c r="F680" t="str" cm="1">
        <f t="array" ref="F680">IFERROR(VLOOKUP(D680,TRIM(Products!$A$1:$C$8),2,FALSE),"Unknown")</f>
        <v>Mobile</v>
      </c>
      <c r="G680" t="str">
        <f>IFERROR(VLOOKUP(C680,State_Zone!$A$1:$B$17,2,FALSE),"unknown state")</f>
        <v>EAST</v>
      </c>
    </row>
    <row r="681" spans="1:7" x14ac:dyDescent="0.25">
      <c r="A681" s="5">
        <v>44145</v>
      </c>
      <c r="B681" s="3" t="s">
        <v>55</v>
      </c>
      <c r="C681" s="3" t="s">
        <v>32</v>
      </c>
      <c r="D681" s="3" t="s">
        <v>15</v>
      </c>
      <c r="E681" s="3">
        <v>18000</v>
      </c>
      <c r="F681" t="str" cm="1">
        <f t="array" ref="F681">IFERROR(VLOOKUP(D681,TRIM(Products!$A$1:$C$8),2,FALSE),"Unknown")</f>
        <v>Keyboard</v>
      </c>
      <c r="G681" t="str">
        <f>IFERROR(VLOOKUP(C681,State_Zone!$A$1:$B$17,2,FALSE),"unknown state")</f>
        <v>SOUTH</v>
      </c>
    </row>
    <row r="682" spans="1:7" x14ac:dyDescent="0.25">
      <c r="A682" s="5">
        <v>44146</v>
      </c>
      <c r="B682" s="3" t="s">
        <v>53</v>
      </c>
      <c r="C682" s="3" t="s">
        <v>38</v>
      </c>
      <c r="D682" s="3" t="s">
        <v>9</v>
      </c>
      <c r="E682" s="3">
        <v>30000</v>
      </c>
      <c r="F682" t="str" cm="1">
        <f t="array" ref="F682">IFERROR(VLOOKUP(D682,TRIM(Products!$A$1:$C$8),2,FALSE),"Unknown")</f>
        <v>Earphone</v>
      </c>
      <c r="G682" t="str">
        <f>IFERROR(VLOOKUP(C682,State_Zone!$A$1:$B$17,2,FALSE),"unknown state")</f>
        <v>NORTH</v>
      </c>
    </row>
    <row r="683" spans="1:7" x14ac:dyDescent="0.25">
      <c r="A683" s="5">
        <v>44147</v>
      </c>
      <c r="B683" s="3" t="s">
        <v>47</v>
      </c>
      <c r="C683" s="3" t="s">
        <v>19</v>
      </c>
      <c r="D683" s="3" t="s">
        <v>9</v>
      </c>
      <c r="E683" s="3">
        <v>30000</v>
      </c>
      <c r="F683" t="str" cm="1">
        <f t="array" ref="F683">IFERROR(VLOOKUP(D683,TRIM(Products!$A$1:$C$8),2,FALSE),"Unknown")</f>
        <v>Earphone</v>
      </c>
      <c r="G683" t="str">
        <f>IFERROR(VLOOKUP(C683,State_Zone!$A$1:$B$17,2,FALSE),"unknown state")</f>
        <v>EAST</v>
      </c>
    </row>
    <row r="684" spans="1:7" x14ac:dyDescent="0.25">
      <c r="A684" s="5">
        <v>44148</v>
      </c>
      <c r="B684" s="3" t="s">
        <v>59</v>
      </c>
      <c r="C684" s="3" t="s">
        <v>29</v>
      </c>
      <c r="D684" s="3" t="s">
        <v>15</v>
      </c>
      <c r="E684" s="3">
        <v>8000</v>
      </c>
      <c r="F684" t="str" cm="1">
        <f t="array" ref="F684">IFERROR(VLOOKUP(D684,TRIM(Products!$A$1:$C$8),2,FALSE),"Unknown")</f>
        <v>Keyboard</v>
      </c>
      <c r="G684" t="str">
        <f>IFERROR(VLOOKUP(C684,State_Zone!$A$1:$B$17,2,FALSE),"unknown state")</f>
        <v>SOUTH</v>
      </c>
    </row>
    <row r="685" spans="1:7" x14ac:dyDescent="0.25">
      <c r="A685" s="5">
        <v>44149</v>
      </c>
      <c r="B685" s="3" t="s">
        <v>57</v>
      </c>
      <c r="C685" s="3" t="s">
        <v>19</v>
      </c>
      <c r="D685" s="3" t="s">
        <v>15</v>
      </c>
      <c r="E685" s="3">
        <v>10000</v>
      </c>
      <c r="F685" t="str" cm="1">
        <f t="array" ref="F685">IFERROR(VLOOKUP(D685,TRIM(Products!$A$1:$C$8),2,FALSE),"Unknown")</f>
        <v>Keyboard</v>
      </c>
      <c r="G685" t="str">
        <f>IFERROR(VLOOKUP(C685,State_Zone!$A$1:$B$17,2,FALSE),"unknown state")</f>
        <v>EAST</v>
      </c>
    </row>
    <row r="686" spans="1:7" x14ac:dyDescent="0.25">
      <c r="A686" s="5">
        <v>44150</v>
      </c>
      <c r="B686" s="3" t="s">
        <v>51</v>
      </c>
      <c r="C686" s="3" t="s">
        <v>22</v>
      </c>
      <c r="D686" s="3" t="s">
        <v>3</v>
      </c>
      <c r="E686" s="3">
        <v>450000</v>
      </c>
      <c r="F686" t="str" cm="1">
        <f t="array" ref="F686">IFERROR(VLOOKUP(D686,TRIM(Products!$A$1:$C$8),2,FALSE),"Unknown")</f>
        <v>Laptop</v>
      </c>
      <c r="G686" t="str">
        <f>IFERROR(VLOOKUP(C686,State_Zone!$A$1:$B$17,2,FALSE),"unknown state")</f>
        <v>EAST</v>
      </c>
    </row>
    <row r="687" spans="1:7" x14ac:dyDescent="0.25">
      <c r="A687" s="5">
        <v>44151</v>
      </c>
      <c r="B687" s="3" t="s">
        <v>43</v>
      </c>
      <c r="C687" s="3" t="s">
        <v>31</v>
      </c>
      <c r="D687" s="3" t="s">
        <v>3</v>
      </c>
      <c r="E687" s="3">
        <v>500000</v>
      </c>
      <c r="F687" t="str" cm="1">
        <f t="array" ref="F687">IFERROR(VLOOKUP(D687,TRIM(Products!$A$1:$C$8),2,FALSE),"Unknown")</f>
        <v>Laptop</v>
      </c>
      <c r="G687" t="str">
        <f>IFERROR(VLOOKUP(C687,State_Zone!$A$1:$B$17,2,FALSE),"unknown state")</f>
        <v>SOUTH</v>
      </c>
    </row>
    <row r="688" spans="1:7" x14ac:dyDescent="0.25">
      <c r="A688" s="5">
        <v>44152</v>
      </c>
      <c r="B688" s="3" t="s">
        <v>55</v>
      </c>
      <c r="C688" s="3" t="s">
        <v>36</v>
      </c>
      <c r="D688" s="3" t="s">
        <v>9</v>
      </c>
      <c r="E688" s="3">
        <v>35000</v>
      </c>
      <c r="F688" t="str" cm="1">
        <f t="array" ref="F688">IFERROR(VLOOKUP(D688,TRIM(Products!$A$1:$C$8),2,FALSE),"Unknown")</f>
        <v>Earphone</v>
      </c>
      <c r="G688" t="str">
        <f>IFERROR(VLOOKUP(C688,State_Zone!$A$1:$B$17,2,FALSE),"unknown state")</f>
        <v>NORTH</v>
      </c>
    </row>
    <row r="689" spans="1:7" x14ac:dyDescent="0.25">
      <c r="A689" s="5">
        <v>44153</v>
      </c>
      <c r="B689" s="3" t="s">
        <v>47</v>
      </c>
      <c r="C689" s="3" t="s">
        <v>22</v>
      </c>
      <c r="D689" s="3" t="s">
        <v>11</v>
      </c>
      <c r="E689" s="3">
        <v>125000</v>
      </c>
      <c r="F689" t="str" cm="1">
        <f t="array" ref="F689">IFERROR(VLOOKUP(D689,TRIM(Products!$A$1:$C$8),2,FALSE),"Unknown")</f>
        <v>VR</v>
      </c>
      <c r="G689" t="str">
        <f>IFERROR(VLOOKUP(C689,State_Zone!$A$1:$B$17,2,FALSE),"unknown state")</f>
        <v>EAST</v>
      </c>
    </row>
    <row r="690" spans="1:7" x14ac:dyDescent="0.25">
      <c r="A690" s="5">
        <v>44154</v>
      </c>
      <c r="B690" s="3" t="s">
        <v>47</v>
      </c>
      <c r="C690" s="3" t="s">
        <v>37</v>
      </c>
      <c r="D690" s="3" t="s">
        <v>11</v>
      </c>
      <c r="E690" s="3">
        <v>250000</v>
      </c>
      <c r="F690" t="str" cm="1">
        <f t="array" ref="F690">IFERROR(VLOOKUP(D690,TRIM(Products!$A$1:$C$8),2,FALSE),"Unknown")</f>
        <v>VR</v>
      </c>
      <c r="G690" t="str">
        <f>IFERROR(VLOOKUP(C690,State_Zone!$A$1:$B$17,2,FALSE),"unknown state")</f>
        <v>NORTH</v>
      </c>
    </row>
    <row r="691" spans="1:7" x14ac:dyDescent="0.25">
      <c r="A691" s="5">
        <v>44155</v>
      </c>
      <c r="B691" s="3" t="s">
        <v>57</v>
      </c>
      <c r="C691" s="3" t="s">
        <v>38</v>
      </c>
      <c r="D691" s="3" t="s">
        <v>9</v>
      </c>
      <c r="E691" s="3">
        <v>20000</v>
      </c>
      <c r="F691" t="str" cm="1">
        <f t="array" ref="F691">IFERROR(VLOOKUP(D691,TRIM(Products!$A$1:$C$8),2,FALSE),"Unknown")</f>
        <v>Earphone</v>
      </c>
      <c r="G691" t="str">
        <f>IFERROR(VLOOKUP(C691,State_Zone!$A$1:$B$17,2,FALSE),"unknown state")</f>
        <v>NORTH</v>
      </c>
    </row>
    <row r="692" spans="1:7" x14ac:dyDescent="0.25">
      <c r="A692" s="5">
        <v>44156</v>
      </c>
      <c r="B692" s="3" t="s">
        <v>43</v>
      </c>
      <c r="C692" s="3" t="s">
        <v>21</v>
      </c>
      <c r="D692" s="3" t="s">
        <v>13</v>
      </c>
      <c r="E692" s="3">
        <v>140000</v>
      </c>
      <c r="F692" t="str" cm="1">
        <f t="array" ref="F692">IFERROR(VLOOKUP(D692,TRIM(Products!$A$1:$C$8),2,FALSE),"Unknown")</f>
        <v>Desktop</v>
      </c>
      <c r="G692" t="str">
        <f>IFERROR(VLOOKUP(C692,State_Zone!$A$1:$B$17,2,FALSE),"unknown state")</f>
        <v>EAST</v>
      </c>
    </row>
    <row r="693" spans="1:7" x14ac:dyDescent="0.25">
      <c r="A693" s="5">
        <v>44157</v>
      </c>
      <c r="B693" s="3" t="s">
        <v>57</v>
      </c>
      <c r="C693" s="3" t="s">
        <v>23</v>
      </c>
      <c r="D693" s="3" t="s">
        <v>5</v>
      </c>
      <c r="E693" s="3">
        <v>300000</v>
      </c>
      <c r="F693" t="str" cm="1">
        <f t="array" ref="F693">IFERROR(VLOOKUP(D693,TRIM(Products!$A$1:$C$8),2,FALSE),"Unknown")</f>
        <v>Mobile</v>
      </c>
      <c r="G693" t="str">
        <f>IFERROR(VLOOKUP(C693,State_Zone!$A$1:$B$17,2,FALSE),"unknown state")</f>
        <v>EAST</v>
      </c>
    </row>
    <row r="694" spans="1:7" x14ac:dyDescent="0.25">
      <c r="A694" s="5">
        <v>44158</v>
      </c>
      <c r="B694" s="3" t="s">
        <v>43</v>
      </c>
      <c r="C694" s="3" t="s">
        <v>24</v>
      </c>
      <c r="D694" s="3" t="s">
        <v>11</v>
      </c>
      <c r="E694" s="3">
        <v>200000</v>
      </c>
      <c r="F694" t="str" cm="1">
        <f t="array" ref="F694">IFERROR(VLOOKUP(D694,TRIM(Products!$A$1:$C$8),2,FALSE),"Unknown")</f>
        <v>VR</v>
      </c>
      <c r="G694" t="str">
        <f>IFERROR(VLOOKUP(C694,State_Zone!$A$1:$B$17,2,FALSE),"unknown state")</f>
        <v>WEST</v>
      </c>
    </row>
    <row r="695" spans="1:7" x14ac:dyDescent="0.25">
      <c r="A695" s="5">
        <v>44159</v>
      </c>
      <c r="B695" s="3" t="s">
        <v>47</v>
      </c>
      <c r="C695" s="3" t="s">
        <v>29</v>
      </c>
      <c r="D695" s="3" t="s">
        <v>13</v>
      </c>
      <c r="E695" s="3">
        <v>175000</v>
      </c>
      <c r="F695" t="str" cm="1">
        <f t="array" ref="F695">IFERROR(VLOOKUP(D695,TRIM(Products!$A$1:$C$8),2,FALSE),"Unknown")</f>
        <v>Desktop</v>
      </c>
      <c r="G695" t="str">
        <f>IFERROR(VLOOKUP(C695,State_Zone!$A$1:$B$17,2,FALSE),"unknown state")</f>
        <v>SOUTH</v>
      </c>
    </row>
    <row r="696" spans="1:7" x14ac:dyDescent="0.25">
      <c r="A696" s="5">
        <v>44160</v>
      </c>
      <c r="B696" s="3" t="s">
        <v>41</v>
      </c>
      <c r="C696" s="3" t="s">
        <v>24</v>
      </c>
      <c r="D696" s="3" t="s">
        <v>9</v>
      </c>
      <c r="E696" s="3">
        <v>30000</v>
      </c>
      <c r="F696" t="str" cm="1">
        <f t="array" ref="F696">IFERROR(VLOOKUP(D696,TRIM(Products!$A$1:$C$8),2,FALSE),"Unknown")</f>
        <v>Earphone</v>
      </c>
      <c r="G696" t="str">
        <f>IFERROR(VLOOKUP(C696,State_Zone!$A$1:$B$17,2,FALSE),"unknown state")</f>
        <v>WEST</v>
      </c>
    </row>
    <row r="697" spans="1:7" x14ac:dyDescent="0.25">
      <c r="A697" s="5">
        <v>44161</v>
      </c>
      <c r="B697" s="3" t="s">
        <v>47</v>
      </c>
      <c r="C697" s="3" t="s">
        <v>22</v>
      </c>
      <c r="D697" s="3" t="s">
        <v>3</v>
      </c>
      <c r="E697" s="3">
        <v>250000</v>
      </c>
      <c r="F697" t="str" cm="1">
        <f t="array" ref="F697">IFERROR(VLOOKUP(D697,TRIM(Products!$A$1:$C$8),2,FALSE),"Unknown")</f>
        <v>Laptop</v>
      </c>
      <c r="G697" t="str">
        <f>IFERROR(VLOOKUP(C697,State_Zone!$A$1:$B$17,2,FALSE),"unknown state")</f>
        <v>EAST</v>
      </c>
    </row>
    <row r="698" spans="1:7" x14ac:dyDescent="0.25">
      <c r="A698" s="5">
        <v>44162</v>
      </c>
      <c r="B698" s="3" t="s">
        <v>53</v>
      </c>
      <c r="C698" s="3" t="s">
        <v>24</v>
      </c>
      <c r="D698" s="3" t="s">
        <v>15</v>
      </c>
      <c r="E698" s="3">
        <v>20000</v>
      </c>
      <c r="F698" t="str" cm="1">
        <f t="array" ref="F698">IFERROR(VLOOKUP(D698,TRIM(Products!$A$1:$C$8),2,FALSE),"Unknown")</f>
        <v>Keyboard</v>
      </c>
      <c r="G698" t="str">
        <f>IFERROR(VLOOKUP(C698,State_Zone!$A$1:$B$17,2,FALSE),"unknown state")</f>
        <v>WEST</v>
      </c>
    </row>
    <row r="699" spans="1:7" x14ac:dyDescent="0.25">
      <c r="A699" s="5">
        <v>44163</v>
      </c>
      <c r="B699" s="3" t="s">
        <v>51</v>
      </c>
      <c r="C699" s="3" t="s">
        <v>31</v>
      </c>
      <c r="D699" s="3" t="s">
        <v>15</v>
      </c>
      <c r="E699" s="3">
        <v>10000</v>
      </c>
      <c r="F699" t="str" cm="1">
        <f t="array" ref="F699">IFERROR(VLOOKUP(D699,TRIM(Products!$A$1:$C$8),2,FALSE),"Unknown")</f>
        <v>Keyboard</v>
      </c>
      <c r="G699" t="str">
        <f>IFERROR(VLOOKUP(C699,State_Zone!$A$1:$B$17,2,FALSE),"unknown state")</f>
        <v>SOUTH</v>
      </c>
    </row>
    <row r="700" spans="1:7" x14ac:dyDescent="0.25">
      <c r="A700" s="5">
        <v>44164</v>
      </c>
      <c r="B700" s="3" t="s">
        <v>45</v>
      </c>
      <c r="C700" s="3" t="s">
        <v>38</v>
      </c>
      <c r="D700" s="3" t="s">
        <v>13</v>
      </c>
      <c r="E700" s="3">
        <v>140000</v>
      </c>
      <c r="F700" t="str" cm="1">
        <f t="array" ref="F700">IFERROR(VLOOKUP(D700,TRIM(Products!$A$1:$C$8),2,FALSE),"Unknown")</f>
        <v>Desktop</v>
      </c>
      <c r="G700" t="str">
        <f>IFERROR(VLOOKUP(C700,State_Zone!$A$1:$B$17,2,FALSE),"unknown state")</f>
        <v>NORTH</v>
      </c>
    </row>
    <row r="701" spans="1:7" x14ac:dyDescent="0.25">
      <c r="A701" s="5">
        <v>44165</v>
      </c>
      <c r="B701" s="3" t="s">
        <v>57</v>
      </c>
      <c r="C701" s="3" t="s">
        <v>23</v>
      </c>
      <c r="D701" s="3" t="s">
        <v>3</v>
      </c>
      <c r="E701" s="3">
        <v>400000</v>
      </c>
      <c r="F701" t="str" cm="1">
        <f t="array" ref="F701">IFERROR(VLOOKUP(D701,TRIM(Products!$A$1:$C$8),2,FALSE),"Unknown")</f>
        <v>Laptop</v>
      </c>
      <c r="G701" t="str">
        <f>IFERROR(VLOOKUP(C701,State_Zone!$A$1:$B$17,2,FALSE),"unknown state")</f>
        <v>EAST</v>
      </c>
    </row>
    <row r="702" spans="1:7" x14ac:dyDescent="0.25">
      <c r="A702" s="5">
        <v>44166</v>
      </c>
      <c r="B702" s="3" t="s">
        <v>57</v>
      </c>
      <c r="C702" s="3" t="s">
        <v>24</v>
      </c>
      <c r="D702" s="3" t="s">
        <v>11</v>
      </c>
      <c r="E702" s="3">
        <v>225000</v>
      </c>
      <c r="F702" t="str" cm="1">
        <f t="array" ref="F702">IFERROR(VLOOKUP(D702,TRIM(Products!$A$1:$C$8),2,FALSE),"Unknown")</f>
        <v>VR</v>
      </c>
      <c r="G702" t="str">
        <f>IFERROR(VLOOKUP(C702,State_Zone!$A$1:$B$17,2,FALSE),"unknown state")</f>
        <v>WEST</v>
      </c>
    </row>
    <row r="703" spans="1:7" x14ac:dyDescent="0.25">
      <c r="A703" s="5">
        <v>44167</v>
      </c>
      <c r="B703" s="3" t="s">
        <v>45</v>
      </c>
      <c r="C703" s="3" t="s">
        <v>37</v>
      </c>
      <c r="D703" s="3" t="s">
        <v>11</v>
      </c>
      <c r="E703" s="3">
        <v>100000</v>
      </c>
      <c r="F703" t="str" cm="1">
        <f t="array" ref="F703">IFERROR(VLOOKUP(D703,TRIM(Products!$A$1:$C$8),2,FALSE),"Unknown")</f>
        <v>VR</v>
      </c>
      <c r="G703" t="str">
        <f>IFERROR(VLOOKUP(C703,State_Zone!$A$1:$B$17,2,FALSE),"unknown state")</f>
        <v>NORTH</v>
      </c>
    </row>
    <row r="704" spans="1:7" x14ac:dyDescent="0.25">
      <c r="A704" s="5">
        <v>44168</v>
      </c>
      <c r="B704" s="3" t="s">
        <v>41</v>
      </c>
      <c r="C704" s="3" t="s">
        <v>28</v>
      </c>
      <c r="D704" s="3" t="s">
        <v>5</v>
      </c>
      <c r="E704" s="3">
        <v>150000</v>
      </c>
      <c r="F704" t="str" cm="1">
        <f t="array" ref="F704">IFERROR(VLOOKUP(D704,TRIM(Products!$A$1:$C$8),2,FALSE),"Unknown")</f>
        <v>Mobile</v>
      </c>
      <c r="G704" t="str">
        <f>IFERROR(VLOOKUP(C704,State_Zone!$A$1:$B$17,2,FALSE),"unknown state")</f>
        <v>WEST</v>
      </c>
    </row>
    <row r="705" spans="1:7" x14ac:dyDescent="0.25">
      <c r="A705" s="5">
        <v>44169</v>
      </c>
      <c r="B705" s="3" t="s">
        <v>53</v>
      </c>
      <c r="C705" s="3" t="s">
        <v>34</v>
      </c>
      <c r="D705" s="3" t="s">
        <v>5</v>
      </c>
      <c r="E705" s="3">
        <v>240000</v>
      </c>
      <c r="F705" t="str" cm="1">
        <f t="array" ref="F705">IFERROR(VLOOKUP(D705,TRIM(Products!$A$1:$C$8),2,FALSE),"Unknown")</f>
        <v>Mobile</v>
      </c>
      <c r="G705" t="str">
        <f>IFERROR(VLOOKUP(C705,State_Zone!$A$1:$B$17,2,FALSE),"unknown state")</f>
        <v>NORTH</v>
      </c>
    </row>
    <row r="706" spans="1:7" x14ac:dyDescent="0.25">
      <c r="A706" s="5">
        <v>44170</v>
      </c>
      <c r="B706" s="3" t="s">
        <v>47</v>
      </c>
      <c r="C706" s="3" t="s">
        <v>37</v>
      </c>
      <c r="D706" s="3" t="s">
        <v>11</v>
      </c>
      <c r="E706" s="3">
        <v>225000</v>
      </c>
      <c r="F706" t="str" cm="1">
        <f t="array" ref="F706">IFERROR(VLOOKUP(D706,TRIM(Products!$A$1:$C$8),2,FALSE),"Unknown")</f>
        <v>VR</v>
      </c>
      <c r="G706" t="str">
        <f>IFERROR(VLOOKUP(C706,State_Zone!$A$1:$B$17,2,FALSE),"unknown state")</f>
        <v>NORTH</v>
      </c>
    </row>
    <row r="707" spans="1:7" x14ac:dyDescent="0.25">
      <c r="A707" s="5">
        <v>44171</v>
      </c>
      <c r="B707" s="3" t="s">
        <v>43</v>
      </c>
      <c r="C707" s="3" t="s">
        <v>19</v>
      </c>
      <c r="D707" s="3" t="s">
        <v>7</v>
      </c>
      <c r="E707" s="3">
        <v>240000</v>
      </c>
      <c r="F707" t="str" cm="1">
        <f t="array" ref="F707">IFERROR(VLOOKUP(D707,TRIM(Products!$A$1:$C$8),2,FALSE),"Unknown")</f>
        <v>Camera</v>
      </c>
      <c r="G707" t="str">
        <f>IFERROR(VLOOKUP(C707,State_Zone!$A$1:$B$17,2,FALSE),"unknown state")</f>
        <v>EAST</v>
      </c>
    </row>
    <row r="708" spans="1:7" x14ac:dyDescent="0.25">
      <c r="A708" s="5">
        <v>44172</v>
      </c>
      <c r="B708" s="3" t="s">
        <v>43</v>
      </c>
      <c r="C708" s="3" t="s">
        <v>36</v>
      </c>
      <c r="D708" s="3" t="s">
        <v>7</v>
      </c>
      <c r="E708" s="3">
        <v>200000</v>
      </c>
      <c r="F708" t="str" cm="1">
        <f t="array" ref="F708">IFERROR(VLOOKUP(D708,TRIM(Products!$A$1:$C$8),2,FALSE),"Unknown")</f>
        <v>Camera</v>
      </c>
      <c r="G708" t="str">
        <f>IFERROR(VLOOKUP(C708,State_Zone!$A$1:$B$17,2,FALSE),"unknown state")</f>
        <v>NORTH</v>
      </c>
    </row>
    <row r="709" spans="1:7" x14ac:dyDescent="0.25">
      <c r="A709" s="5">
        <v>44173</v>
      </c>
      <c r="B709" s="3" t="s">
        <v>45</v>
      </c>
      <c r="C709" s="3" t="s">
        <v>31</v>
      </c>
      <c r="D709" s="3" t="s">
        <v>11</v>
      </c>
      <c r="E709" s="3">
        <v>150000</v>
      </c>
      <c r="F709" t="str" cm="1">
        <f t="array" ref="F709">IFERROR(VLOOKUP(D709,TRIM(Products!$A$1:$C$8),2,FALSE),"Unknown")</f>
        <v>VR</v>
      </c>
      <c r="G709" t="str">
        <f>IFERROR(VLOOKUP(C709,State_Zone!$A$1:$B$17,2,FALSE),"unknown state")</f>
        <v>SOUTH</v>
      </c>
    </row>
    <row r="710" spans="1:7" x14ac:dyDescent="0.25">
      <c r="A710" s="5">
        <v>44174</v>
      </c>
      <c r="B710" s="3" t="s">
        <v>53</v>
      </c>
      <c r="C710" s="3" t="s">
        <v>28</v>
      </c>
      <c r="D710" s="3" t="s">
        <v>13</v>
      </c>
      <c r="E710" s="3">
        <v>280000</v>
      </c>
      <c r="F710" t="str" cm="1">
        <f t="array" ref="F710">IFERROR(VLOOKUP(D710,TRIM(Products!$A$1:$C$8),2,FALSE),"Unknown")</f>
        <v>Desktop</v>
      </c>
      <c r="G710" t="str">
        <f>IFERROR(VLOOKUP(C710,State_Zone!$A$1:$B$17,2,FALSE),"unknown state")</f>
        <v>WEST</v>
      </c>
    </row>
    <row r="711" spans="1:7" x14ac:dyDescent="0.25">
      <c r="A711" s="5">
        <v>44175</v>
      </c>
      <c r="B711" s="3" t="s">
        <v>45</v>
      </c>
      <c r="C711" s="3" t="s">
        <v>29</v>
      </c>
      <c r="D711" s="3" t="s">
        <v>5</v>
      </c>
      <c r="E711" s="3">
        <v>180000</v>
      </c>
      <c r="F711" t="str" cm="1">
        <f t="array" ref="F711">IFERROR(VLOOKUP(D711,TRIM(Products!$A$1:$C$8),2,FALSE),"Unknown")</f>
        <v>Mobile</v>
      </c>
      <c r="G711" t="str">
        <f>IFERROR(VLOOKUP(C711,State_Zone!$A$1:$B$17,2,FALSE),"unknown state")</f>
        <v>SOUTH</v>
      </c>
    </row>
    <row r="712" spans="1:7" x14ac:dyDescent="0.25">
      <c r="A712" s="5">
        <v>44176</v>
      </c>
      <c r="B712" s="3" t="s">
        <v>41</v>
      </c>
      <c r="C712" s="3" t="s">
        <v>38</v>
      </c>
      <c r="D712" s="3" t="s">
        <v>3</v>
      </c>
      <c r="E712" s="3">
        <v>300000</v>
      </c>
      <c r="F712" t="str" cm="1">
        <f t="array" ref="F712">IFERROR(VLOOKUP(D712,TRIM(Products!$A$1:$C$8),2,FALSE),"Unknown")</f>
        <v>Laptop</v>
      </c>
      <c r="G712" t="str">
        <f>IFERROR(VLOOKUP(C712,State_Zone!$A$1:$B$17,2,FALSE),"unknown state")</f>
        <v>NORTH</v>
      </c>
    </row>
    <row r="713" spans="1:7" x14ac:dyDescent="0.25">
      <c r="A713" s="5">
        <v>44177</v>
      </c>
      <c r="B713" s="3" t="s">
        <v>43</v>
      </c>
      <c r="C713" s="3" t="s">
        <v>29</v>
      </c>
      <c r="D713" s="3" t="s">
        <v>13</v>
      </c>
      <c r="E713" s="3">
        <v>175000</v>
      </c>
      <c r="F713" t="str" cm="1">
        <f t="array" ref="F713">IFERROR(VLOOKUP(D713,TRIM(Products!$A$1:$C$8),2,FALSE),"Unknown")</f>
        <v>Desktop</v>
      </c>
      <c r="G713" t="str">
        <f>IFERROR(VLOOKUP(C713,State_Zone!$A$1:$B$17,2,FALSE),"unknown state")</f>
        <v>SOUTH</v>
      </c>
    </row>
    <row r="714" spans="1:7" x14ac:dyDescent="0.25">
      <c r="A714" s="5">
        <v>44178</v>
      </c>
      <c r="B714" s="3" t="s">
        <v>51</v>
      </c>
      <c r="C714" s="3" t="s">
        <v>26</v>
      </c>
      <c r="D714" s="3" t="s">
        <v>13</v>
      </c>
      <c r="E714" s="3">
        <v>315000</v>
      </c>
      <c r="F714" t="str" cm="1">
        <f t="array" ref="F714">IFERROR(VLOOKUP(D714,TRIM(Products!$A$1:$C$8),2,FALSE),"Unknown")</f>
        <v>Desktop</v>
      </c>
      <c r="G714" t="str">
        <f>IFERROR(VLOOKUP(C714,State_Zone!$A$1:$B$17,2,FALSE),"unknown state")</f>
        <v>WEST</v>
      </c>
    </row>
    <row r="715" spans="1:7" x14ac:dyDescent="0.25">
      <c r="A715" s="5">
        <v>44179</v>
      </c>
      <c r="B715" s="3" t="s">
        <v>47</v>
      </c>
      <c r="C715" s="3" t="s">
        <v>34</v>
      </c>
      <c r="D715" s="3" t="s">
        <v>15</v>
      </c>
      <c r="E715" s="3">
        <v>8000</v>
      </c>
      <c r="F715" t="str" cm="1">
        <f t="array" ref="F715">IFERROR(VLOOKUP(D715,TRIM(Products!$A$1:$C$8),2,FALSE),"Unknown")</f>
        <v>Keyboard</v>
      </c>
      <c r="G715" t="str">
        <f>IFERROR(VLOOKUP(C715,State_Zone!$A$1:$B$17,2,FALSE),"unknown state")</f>
        <v>NORTH</v>
      </c>
    </row>
    <row r="716" spans="1:7" x14ac:dyDescent="0.25">
      <c r="A716" s="5">
        <v>44180</v>
      </c>
      <c r="B716" s="3" t="s">
        <v>53</v>
      </c>
      <c r="C716" s="3" t="s">
        <v>38</v>
      </c>
      <c r="D716" s="3" t="s">
        <v>15</v>
      </c>
      <c r="E716" s="3">
        <v>10000</v>
      </c>
      <c r="F716" t="str" cm="1">
        <f t="array" ref="F716">IFERROR(VLOOKUP(D716,TRIM(Products!$A$1:$C$8),2,FALSE),"Unknown")</f>
        <v>Keyboard</v>
      </c>
      <c r="G716" t="str">
        <f>IFERROR(VLOOKUP(C716,State_Zone!$A$1:$B$17,2,FALSE),"unknown state")</f>
        <v>NORTH</v>
      </c>
    </row>
    <row r="717" spans="1:7" x14ac:dyDescent="0.25">
      <c r="A717" s="5">
        <v>44181</v>
      </c>
      <c r="B717" s="3" t="s">
        <v>43</v>
      </c>
      <c r="C717" s="3" t="s">
        <v>21</v>
      </c>
      <c r="D717" s="3" t="s">
        <v>5</v>
      </c>
      <c r="E717" s="3">
        <v>180000</v>
      </c>
      <c r="F717" t="str" cm="1">
        <f t="array" ref="F717">IFERROR(VLOOKUP(D717,TRIM(Products!$A$1:$C$8),2,FALSE),"Unknown")</f>
        <v>Mobile</v>
      </c>
      <c r="G717" t="str">
        <f>IFERROR(VLOOKUP(C717,State_Zone!$A$1:$B$17,2,FALSE),"unknown state")</f>
        <v>EAST</v>
      </c>
    </row>
    <row r="718" spans="1:7" x14ac:dyDescent="0.25">
      <c r="A718" s="5">
        <v>44182</v>
      </c>
      <c r="B718" s="3" t="s">
        <v>59</v>
      </c>
      <c r="C718" s="3" t="s">
        <v>23</v>
      </c>
      <c r="D718" s="3" t="s">
        <v>13</v>
      </c>
      <c r="E718" s="3">
        <v>315000</v>
      </c>
      <c r="F718" t="str" cm="1">
        <f t="array" ref="F718">IFERROR(VLOOKUP(D718,TRIM(Products!$A$1:$C$8),2,FALSE),"Unknown")</f>
        <v>Desktop</v>
      </c>
      <c r="G718" t="str">
        <f>IFERROR(VLOOKUP(C718,State_Zone!$A$1:$B$17,2,FALSE),"unknown state")</f>
        <v>EAST</v>
      </c>
    </row>
    <row r="719" spans="1:7" x14ac:dyDescent="0.25">
      <c r="A719" s="5">
        <v>44183</v>
      </c>
      <c r="B719" s="3" t="s">
        <v>49</v>
      </c>
      <c r="C719" s="3" t="s">
        <v>29</v>
      </c>
      <c r="D719" s="3" t="s">
        <v>15</v>
      </c>
      <c r="E719" s="3">
        <v>18000</v>
      </c>
      <c r="F719" t="str" cm="1">
        <f t="array" ref="F719">IFERROR(VLOOKUP(D719,TRIM(Products!$A$1:$C$8),2,FALSE),"Unknown")</f>
        <v>Keyboard</v>
      </c>
      <c r="G719" t="str">
        <f>IFERROR(VLOOKUP(C719,State_Zone!$A$1:$B$17,2,FALSE),"unknown state")</f>
        <v>SOUTH</v>
      </c>
    </row>
    <row r="720" spans="1:7" x14ac:dyDescent="0.25">
      <c r="A720" s="5">
        <v>44184</v>
      </c>
      <c r="B720" s="3" t="s">
        <v>53</v>
      </c>
      <c r="C720" s="3" t="s">
        <v>22</v>
      </c>
      <c r="D720" s="3" t="s">
        <v>13</v>
      </c>
      <c r="E720" s="3">
        <v>350000</v>
      </c>
      <c r="F720" t="str" cm="1">
        <f t="array" ref="F720">IFERROR(VLOOKUP(D720,TRIM(Products!$A$1:$C$8),2,FALSE),"Unknown")</f>
        <v>Desktop</v>
      </c>
      <c r="G720" t="str">
        <f>IFERROR(VLOOKUP(C720,State_Zone!$A$1:$B$17,2,FALSE),"unknown state")</f>
        <v>EAST</v>
      </c>
    </row>
    <row r="721" spans="1:7" x14ac:dyDescent="0.25">
      <c r="A721" s="5">
        <v>44185</v>
      </c>
      <c r="B721" s="3" t="s">
        <v>55</v>
      </c>
      <c r="C721" s="3" t="s">
        <v>27</v>
      </c>
      <c r="D721" s="3" t="s">
        <v>3</v>
      </c>
      <c r="E721" s="3">
        <v>450000</v>
      </c>
      <c r="F721" t="str" cm="1">
        <f t="array" ref="F721">IFERROR(VLOOKUP(D721,TRIM(Products!$A$1:$C$8),2,FALSE),"Unknown")</f>
        <v>Laptop</v>
      </c>
      <c r="G721" t="str">
        <f>IFERROR(VLOOKUP(C721,State_Zone!$A$1:$B$17,2,FALSE),"unknown state")</f>
        <v>WEST</v>
      </c>
    </row>
    <row r="722" spans="1:7" x14ac:dyDescent="0.25">
      <c r="A722" s="5">
        <v>44186</v>
      </c>
      <c r="B722" s="3" t="s">
        <v>47</v>
      </c>
      <c r="C722" s="3" t="s">
        <v>21</v>
      </c>
      <c r="D722" s="3" t="s">
        <v>15</v>
      </c>
      <c r="E722" s="3">
        <v>10000</v>
      </c>
      <c r="F722" t="str" cm="1">
        <f t="array" ref="F722">IFERROR(VLOOKUP(D722,TRIM(Products!$A$1:$C$8),2,FALSE),"Unknown")</f>
        <v>Keyboard</v>
      </c>
      <c r="G722" t="str">
        <f>IFERROR(VLOOKUP(C722,State_Zone!$A$1:$B$17,2,FALSE),"unknown state")</f>
        <v>EAST</v>
      </c>
    </row>
    <row r="723" spans="1:7" x14ac:dyDescent="0.25">
      <c r="A723" s="5">
        <v>44187</v>
      </c>
      <c r="B723" s="3" t="s">
        <v>51</v>
      </c>
      <c r="C723" s="3" t="s">
        <v>24</v>
      </c>
      <c r="D723" s="3" t="s">
        <v>9</v>
      </c>
      <c r="E723" s="3">
        <v>20000</v>
      </c>
      <c r="F723" t="str" cm="1">
        <f t="array" ref="F723">IFERROR(VLOOKUP(D723,TRIM(Products!$A$1:$C$8),2,FALSE),"Unknown")</f>
        <v>Earphone</v>
      </c>
      <c r="G723" t="str">
        <f>IFERROR(VLOOKUP(C723,State_Zone!$A$1:$B$17,2,FALSE),"unknown state")</f>
        <v>WEST</v>
      </c>
    </row>
    <row r="724" spans="1:7" x14ac:dyDescent="0.25">
      <c r="A724" s="5">
        <v>44188</v>
      </c>
      <c r="B724" s="3" t="s">
        <v>45</v>
      </c>
      <c r="C724" s="3" t="s">
        <v>26</v>
      </c>
      <c r="D724" s="3" t="s">
        <v>9</v>
      </c>
      <c r="E724" s="3">
        <v>50000</v>
      </c>
      <c r="F724" t="str" cm="1">
        <f t="array" ref="F724">IFERROR(VLOOKUP(D724,TRIM(Products!$A$1:$C$8),2,FALSE),"Unknown")</f>
        <v>Earphone</v>
      </c>
      <c r="G724" t="str">
        <f>IFERROR(VLOOKUP(C724,State_Zone!$A$1:$B$17,2,FALSE),"unknown state")</f>
        <v>WEST</v>
      </c>
    </row>
    <row r="725" spans="1:7" x14ac:dyDescent="0.25">
      <c r="A725" s="5">
        <v>44189</v>
      </c>
      <c r="B725" s="3" t="s">
        <v>41</v>
      </c>
      <c r="C725" s="3" t="s">
        <v>33</v>
      </c>
      <c r="D725" s="3" t="s">
        <v>15</v>
      </c>
      <c r="E725" s="3">
        <v>16000</v>
      </c>
      <c r="F725" t="str" cm="1">
        <f t="array" ref="F725">IFERROR(VLOOKUP(D725,TRIM(Products!$A$1:$C$8),2,FALSE),"Unknown")</f>
        <v>Keyboard</v>
      </c>
      <c r="G725" t="str">
        <f>IFERROR(VLOOKUP(C725,State_Zone!$A$1:$B$17,2,FALSE),"unknown state")</f>
        <v>SOUTH</v>
      </c>
    </row>
    <row r="726" spans="1:7" x14ac:dyDescent="0.25">
      <c r="A726" s="5">
        <v>44190</v>
      </c>
      <c r="B726" s="3" t="s">
        <v>51</v>
      </c>
      <c r="C726" s="3" t="s">
        <v>29</v>
      </c>
      <c r="D726" s="3" t="s">
        <v>9</v>
      </c>
      <c r="E726" s="3">
        <v>30000</v>
      </c>
      <c r="F726" t="str" cm="1">
        <f t="array" ref="F726">IFERROR(VLOOKUP(D726,TRIM(Products!$A$1:$C$8),2,FALSE),"Unknown")</f>
        <v>Earphone</v>
      </c>
      <c r="G726" t="str">
        <f>IFERROR(VLOOKUP(C726,State_Zone!$A$1:$B$17,2,FALSE),"unknown state")</f>
        <v>SOUTH</v>
      </c>
    </row>
    <row r="727" spans="1:7" x14ac:dyDescent="0.25">
      <c r="A727" s="5">
        <v>44191</v>
      </c>
      <c r="B727" s="3" t="s">
        <v>45</v>
      </c>
      <c r="C727" s="3" t="s">
        <v>29</v>
      </c>
      <c r="D727" s="3" t="s">
        <v>9</v>
      </c>
      <c r="E727" s="3">
        <v>35000</v>
      </c>
      <c r="F727" t="str" cm="1">
        <f t="array" ref="F727">IFERROR(VLOOKUP(D727,TRIM(Products!$A$1:$C$8),2,FALSE),"Unknown")</f>
        <v>Earphone</v>
      </c>
      <c r="G727" t="str">
        <f>IFERROR(VLOOKUP(C727,State_Zone!$A$1:$B$17,2,FALSE),"unknown state")</f>
        <v>SOUTH</v>
      </c>
    </row>
    <row r="728" spans="1:7" x14ac:dyDescent="0.25">
      <c r="A728" s="5">
        <v>44192</v>
      </c>
      <c r="B728" s="3" t="s">
        <v>45</v>
      </c>
      <c r="C728" s="3" t="s">
        <v>38</v>
      </c>
      <c r="D728" s="3" t="s">
        <v>3</v>
      </c>
      <c r="E728" s="3">
        <v>300000</v>
      </c>
      <c r="F728" t="str" cm="1">
        <f t="array" ref="F728">IFERROR(VLOOKUP(D728,TRIM(Products!$A$1:$C$8),2,FALSE),"Unknown")</f>
        <v>Laptop</v>
      </c>
      <c r="G728" t="str">
        <f>IFERROR(VLOOKUP(C728,State_Zone!$A$1:$B$17,2,FALSE),"unknown state")</f>
        <v>NORTH</v>
      </c>
    </row>
    <row r="729" spans="1:7" x14ac:dyDescent="0.25">
      <c r="A729" s="5">
        <v>44193</v>
      </c>
      <c r="B729" s="3" t="s">
        <v>57</v>
      </c>
      <c r="C729" s="3" t="s">
        <v>24</v>
      </c>
      <c r="D729" s="3" t="s">
        <v>15</v>
      </c>
      <c r="E729" s="3">
        <v>14000</v>
      </c>
      <c r="F729" t="str" cm="1">
        <f t="array" ref="F729">IFERROR(VLOOKUP(D729,TRIM(Products!$A$1:$C$8),2,FALSE),"Unknown")</f>
        <v>Keyboard</v>
      </c>
      <c r="G729" t="str">
        <f>IFERROR(VLOOKUP(C729,State_Zone!$A$1:$B$17,2,FALSE),"unknown state")</f>
        <v>WEST</v>
      </c>
    </row>
    <row r="730" spans="1:7" x14ac:dyDescent="0.25">
      <c r="A730" s="5">
        <v>44194</v>
      </c>
      <c r="B730" s="3" t="s">
        <v>47</v>
      </c>
      <c r="C730" s="3" t="s">
        <v>32</v>
      </c>
      <c r="D730" s="3" t="s">
        <v>7</v>
      </c>
      <c r="E730" s="3">
        <v>400000</v>
      </c>
      <c r="F730" t="str" cm="1">
        <f t="array" ref="F730">IFERROR(VLOOKUP(D730,TRIM(Products!$A$1:$C$8),2,FALSE),"Unknown")</f>
        <v>Camera</v>
      </c>
      <c r="G730" t="str">
        <f>IFERROR(VLOOKUP(C730,State_Zone!$A$1:$B$17,2,FALSE),"unknown state")</f>
        <v>SOUTH</v>
      </c>
    </row>
    <row r="731" spans="1:7" x14ac:dyDescent="0.25">
      <c r="A731" s="5">
        <v>44195</v>
      </c>
      <c r="B731" s="3" t="s">
        <v>55</v>
      </c>
      <c r="C731" s="3" t="s">
        <v>21</v>
      </c>
      <c r="D731" s="3" t="s">
        <v>11</v>
      </c>
      <c r="E731" s="3">
        <v>175000</v>
      </c>
      <c r="F731" t="str" cm="1">
        <f t="array" ref="F731">IFERROR(VLOOKUP(D731,TRIM(Products!$A$1:$C$8),2,FALSE),"Unknown")</f>
        <v>VR</v>
      </c>
      <c r="G731" t="str">
        <f>IFERROR(VLOOKUP(C731,State_Zone!$A$1:$B$17,2,FALSE),"unknown state")</f>
        <v>EAST</v>
      </c>
    </row>
    <row r="732" spans="1:7" x14ac:dyDescent="0.25">
      <c r="A732" s="5">
        <v>44196</v>
      </c>
      <c r="B732" s="3" t="s">
        <v>55</v>
      </c>
      <c r="C732" s="3" t="s">
        <v>21</v>
      </c>
      <c r="D732" s="3" t="s">
        <v>7</v>
      </c>
      <c r="E732" s="3">
        <v>360000</v>
      </c>
      <c r="F732" t="str" cm="1">
        <f t="array" ref="F732">IFERROR(VLOOKUP(D732,TRIM(Products!$A$1:$C$8),2,FALSE),"Unknown")</f>
        <v>Camera</v>
      </c>
      <c r="G732" t="str">
        <f>IFERROR(VLOOKUP(C732,State_Zone!$A$1:$B$17,2,FALSE),"unknown state")</f>
        <v>EAST</v>
      </c>
    </row>
    <row r="733" spans="1:7" x14ac:dyDescent="0.25">
      <c r="A733" s="5">
        <v>44197</v>
      </c>
      <c r="B733" s="3" t="s">
        <v>55</v>
      </c>
      <c r="C733" s="3" t="s">
        <v>24</v>
      </c>
      <c r="D733" s="3" t="s">
        <v>9</v>
      </c>
      <c r="E733" s="3">
        <v>45000</v>
      </c>
      <c r="F733" t="str" cm="1">
        <f t="array" ref="F733">IFERROR(VLOOKUP(D733,TRIM(Products!$A$1:$C$8),2,FALSE),"Unknown")</f>
        <v>Earphone</v>
      </c>
      <c r="G733" t="str">
        <f>IFERROR(VLOOKUP(C733,State_Zone!$A$1:$B$17,2,FALSE),"unknown state")</f>
        <v>WEST</v>
      </c>
    </row>
    <row r="734" spans="1:7" x14ac:dyDescent="0.25">
      <c r="A734" s="5">
        <v>44198</v>
      </c>
      <c r="B734" s="3" t="s">
        <v>51</v>
      </c>
      <c r="C734" s="3" t="s">
        <v>21</v>
      </c>
      <c r="D734" s="3" t="s">
        <v>11</v>
      </c>
      <c r="E734" s="3">
        <v>200000</v>
      </c>
      <c r="F734" t="str" cm="1">
        <f t="array" ref="F734">IFERROR(VLOOKUP(D734,TRIM(Products!$A$1:$C$8),2,FALSE),"Unknown")</f>
        <v>VR</v>
      </c>
      <c r="G734" t="str">
        <f>IFERROR(VLOOKUP(C734,State_Zone!$A$1:$B$17,2,FALSE),"unknown state")</f>
        <v>EAST</v>
      </c>
    </row>
    <row r="735" spans="1:7" x14ac:dyDescent="0.25">
      <c r="A735" s="5">
        <v>44199</v>
      </c>
      <c r="B735" s="3" t="s">
        <v>43</v>
      </c>
      <c r="C735" s="3" t="s">
        <v>37</v>
      </c>
      <c r="D735" s="3" t="s">
        <v>15</v>
      </c>
      <c r="E735" s="3">
        <v>10000</v>
      </c>
      <c r="F735" t="str" cm="1">
        <f t="array" ref="F735">IFERROR(VLOOKUP(D735,TRIM(Products!$A$1:$C$8),2,FALSE),"Unknown")</f>
        <v>Keyboard</v>
      </c>
      <c r="G735" t="str">
        <f>IFERROR(VLOOKUP(C735,State_Zone!$A$1:$B$17,2,FALSE),"unknown state")</f>
        <v>NORTH</v>
      </c>
    </row>
    <row r="736" spans="1:7" x14ac:dyDescent="0.25">
      <c r="A736" s="5">
        <v>44200</v>
      </c>
      <c r="B736" s="3" t="s">
        <v>51</v>
      </c>
      <c r="C736" s="3" t="s">
        <v>32</v>
      </c>
      <c r="D736" s="3" t="s">
        <v>3</v>
      </c>
      <c r="E736" s="3">
        <v>500000</v>
      </c>
      <c r="F736" t="str" cm="1">
        <f t="array" ref="F736">IFERROR(VLOOKUP(D736,TRIM(Products!$A$1:$C$8),2,FALSE),"Unknown")</f>
        <v>Laptop</v>
      </c>
      <c r="G736" t="str">
        <f>IFERROR(VLOOKUP(C736,State_Zone!$A$1:$B$17,2,FALSE),"unknown state")</f>
        <v>SOUTH</v>
      </c>
    </row>
    <row r="737" spans="1:7" x14ac:dyDescent="0.25">
      <c r="A737" s="5">
        <v>44201</v>
      </c>
      <c r="B737" s="3" t="s">
        <v>57</v>
      </c>
      <c r="C737" s="3" t="s">
        <v>24</v>
      </c>
      <c r="D737" s="3" t="s">
        <v>15</v>
      </c>
      <c r="E737" s="3">
        <v>20000</v>
      </c>
      <c r="F737" t="str" cm="1">
        <f t="array" ref="F737">IFERROR(VLOOKUP(D737,TRIM(Products!$A$1:$C$8),2,FALSE),"Unknown")</f>
        <v>Keyboard</v>
      </c>
      <c r="G737" t="str">
        <f>IFERROR(VLOOKUP(C737,State_Zone!$A$1:$B$17,2,FALSE),"unknown state")</f>
        <v>WEST</v>
      </c>
    </row>
    <row r="738" spans="1:7" x14ac:dyDescent="0.25">
      <c r="A738" s="5">
        <v>44202</v>
      </c>
      <c r="B738" s="3" t="s">
        <v>47</v>
      </c>
      <c r="C738" s="3" t="s">
        <v>33</v>
      </c>
      <c r="D738" s="3" t="s">
        <v>5</v>
      </c>
      <c r="E738" s="3">
        <v>240000</v>
      </c>
      <c r="F738" t="str" cm="1">
        <f t="array" ref="F738">IFERROR(VLOOKUP(D738,TRIM(Products!$A$1:$C$8),2,FALSE),"Unknown")</f>
        <v>Mobile</v>
      </c>
      <c r="G738" t="str">
        <f>IFERROR(VLOOKUP(C738,State_Zone!$A$1:$B$17,2,FALSE),"unknown state")</f>
        <v>SOUTH</v>
      </c>
    </row>
    <row r="739" spans="1:7" x14ac:dyDescent="0.25">
      <c r="A739" s="5">
        <v>44203</v>
      </c>
      <c r="B739" s="3" t="s">
        <v>47</v>
      </c>
      <c r="C739" s="3" t="s">
        <v>28</v>
      </c>
      <c r="D739" s="3" t="s">
        <v>9</v>
      </c>
      <c r="E739" s="3">
        <v>40000</v>
      </c>
      <c r="F739" t="str" cm="1">
        <f t="array" ref="F739">IFERROR(VLOOKUP(D739,TRIM(Products!$A$1:$C$8),2,FALSE),"Unknown")</f>
        <v>Earphone</v>
      </c>
      <c r="G739" t="str">
        <f>IFERROR(VLOOKUP(C739,State_Zone!$A$1:$B$17,2,FALSE),"unknown state")</f>
        <v>WEST</v>
      </c>
    </row>
    <row r="740" spans="1:7" x14ac:dyDescent="0.25">
      <c r="A740" s="5">
        <v>44204</v>
      </c>
      <c r="B740" s="3" t="s">
        <v>43</v>
      </c>
      <c r="C740" s="3" t="s">
        <v>31</v>
      </c>
      <c r="D740" s="3" t="s">
        <v>7</v>
      </c>
      <c r="E740" s="3">
        <v>320000</v>
      </c>
      <c r="F740" t="str" cm="1">
        <f t="array" ref="F740">IFERROR(VLOOKUP(D740,TRIM(Products!$A$1:$C$8),2,FALSE),"Unknown")</f>
        <v>Camera</v>
      </c>
      <c r="G740" t="str">
        <f>IFERROR(VLOOKUP(C740,State_Zone!$A$1:$B$17,2,FALSE),"unknown state")</f>
        <v>SOUTH</v>
      </c>
    </row>
    <row r="741" spans="1:7" x14ac:dyDescent="0.25">
      <c r="A741" s="5">
        <v>44205</v>
      </c>
      <c r="B741" s="3" t="s">
        <v>57</v>
      </c>
      <c r="C741" s="3" t="s">
        <v>31</v>
      </c>
      <c r="D741" s="3" t="s">
        <v>7</v>
      </c>
      <c r="E741" s="3">
        <v>320000</v>
      </c>
      <c r="F741" t="str" cm="1">
        <f t="array" ref="F741">IFERROR(VLOOKUP(D741,TRIM(Products!$A$1:$C$8),2,FALSE),"Unknown")</f>
        <v>Camera</v>
      </c>
      <c r="G741" t="str">
        <f>IFERROR(VLOOKUP(C741,State_Zone!$A$1:$B$17,2,FALSE),"unknown state")</f>
        <v>SOUTH</v>
      </c>
    </row>
    <row r="742" spans="1:7" x14ac:dyDescent="0.25">
      <c r="A742" s="5">
        <v>44206</v>
      </c>
      <c r="B742" s="3" t="s">
        <v>51</v>
      </c>
      <c r="C742" s="3" t="s">
        <v>29</v>
      </c>
      <c r="D742" s="3" t="s">
        <v>3</v>
      </c>
      <c r="E742" s="3">
        <v>200000</v>
      </c>
      <c r="F742" t="str" cm="1">
        <f t="array" ref="F742">IFERROR(VLOOKUP(D742,TRIM(Products!$A$1:$C$8),2,FALSE),"Unknown")</f>
        <v>Laptop</v>
      </c>
      <c r="G742" t="str">
        <f>IFERROR(VLOOKUP(C742,State_Zone!$A$1:$B$17,2,FALSE),"unknown state")</f>
        <v>SOUTH</v>
      </c>
    </row>
    <row r="743" spans="1:7" x14ac:dyDescent="0.25">
      <c r="A743" s="5">
        <v>44207</v>
      </c>
      <c r="B743" s="3" t="s">
        <v>53</v>
      </c>
      <c r="C743" s="3" t="s">
        <v>36</v>
      </c>
      <c r="D743" s="3" t="s">
        <v>5</v>
      </c>
      <c r="E743" s="3">
        <v>180000</v>
      </c>
      <c r="F743" t="str" cm="1">
        <f t="array" ref="F743">IFERROR(VLOOKUP(D743,TRIM(Products!$A$1:$C$8),2,FALSE),"Unknown")</f>
        <v>Mobile</v>
      </c>
      <c r="G743" t="str">
        <f>IFERROR(VLOOKUP(C743,State_Zone!$A$1:$B$17,2,FALSE),"unknown state")</f>
        <v>NORTH</v>
      </c>
    </row>
    <row r="744" spans="1:7" x14ac:dyDescent="0.25">
      <c r="A744" s="5">
        <v>44208</v>
      </c>
      <c r="B744" s="3" t="s">
        <v>43</v>
      </c>
      <c r="C744" s="3" t="s">
        <v>19</v>
      </c>
      <c r="D744" s="3" t="s">
        <v>5</v>
      </c>
      <c r="E744" s="3">
        <v>150000</v>
      </c>
      <c r="F744" t="str" cm="1">
        <f t="array" ref="F744">IFERROR(VLOOKUP(D744,TRIM(Products!$A$1:$C$8),2,FALSE),"Unknown")</f>
        <v>Mobile</v>
      </c>
      <c r="G744" t="str">
        <f>IFERROR(VLOOKUP(C744,State_Zone!$A$1:$B$17,2,FALSE),"unknown state")</f>
        <v>EAST</v>
      </c>
    </row>
    <row r="745" spans="1:7" x14ac:dyDescent="0.25">
      <c r="A745" s="5">
        <v>44209</v>
      </c>
      <c r="B745" s="3" t="s">
        <v>43</v>
      </c>
      <c r="C745" s="3" t="s">
        <v>24</v>
      </c>
      <c r="D745" s="3" t="s">
        <v>11</v>
      </c>
      <c r="E745" s="3">
        <v>125000</v>
      </c>
      <c r="F745" t="str" cm="1">
        <f t="array" ref="F745">IFERROR(VLOOKUP(D745,TRIM(Products!$A$1:$C$8),2,FALSE),"Unknown")</f>
        <v>VR</v>
      </c>
      <c r="G745" t="str">
        <f>IFERROR(VLOOKUP(C745,State_Zone!$A$1:$B$17,2,FALSE),"unknown state")</f>
        <v>WEST</v>
      </c>
    </row>
    <row r="746" spans="1:7" x14ac:dyDescent="0.25">
      <c r="A746" s="5">
        <v>44210</v>
      </c>
      <c r="B746" s="3" t="s">
        <v>51</v>
      </c>
      <c r="C746" s="3" t="s">
        <v>36</v>
      </c>
      <c r="D746" s="3" t="s">
        <v>13</v>
      </c>
      <c r="E746" s="3">
        <v>280000</v>
      </c>
      <c r="F746" t="str" cm="1">
        <f t="array" ref="F746">IFERROR(VLOOKUP(D746,TRIM(Products!$A$1:$C$8),2,FALSE),"Unknown")</f>
        <v>Desktop</v>
      </c>
      <c r="G746" t="str">
        <f>IFERROR(VLOOKUP(C746,State_Zone!$A$1:$B$17,2,FALSE),"unknown state")</f>
        <v>NORTH</v>
      </c>
    </row>
    <row r="747" spans="1:7" x14ac:dyDescent="0.25">
      <c r="A747" s="5">
        <v>44211</v>
      </c>
      <c r="B747" s="3" t="s">
        <v>57</v>
      </c>
      <c r="C747" s="3" t="s">
        <v>24</v>
      </c>
      <c r="D747" s="3" t="s">
        <v>5</v>
      </c>
      <c r="E747" s="3">
        <v>210000</v>
      </c>
      <c r="F747" t="str" cm="1">
        <f t="array" ref="F747">IFERROR(VLOOKUP(D747,TRIM(Products!$A$1:$C$8),2,FALSE),"Unknown")</f>
        <v>Mobile</v>
      </c>
      <c r="G747" t="str">
        <f>IFERROR(VLOOKUP(C747,State_Zone!$A$1:$B$17,2,FALSE),"unknown state")</f>
        <v>WEST</v>
      </c>
    </row>
    <row r="748" spans="1:7" x14ac:dyDescent="0.25">
      <c r="A748" s="5">
        <v>44212</v>
      </c>
      <c r="B748" s="3" t="s">
        <v>53</v>
      </c>
      <c r="C748" s="3" t="s">
        <v>33</v>
      </c>
      <c r="D748" s="3" t="s">
        <v>9</v>
      </c>
      <c r="E748" s="3">
        <v>45000</v>
      </c>
      <c r="F748" t="str" cm="1">
        <f t="array" ref="F748">IFERROR(VLOOKUP(D748,TRIM(Products!$A$1:$C$8),2,FALSE),"Unknown")</f>
        <v>Earphone</v>
      </c>
      <c r="G748" t="str">
        <f>IFERROR(VLOOKUP(C748,State_Zone!$A$1:$B$17,2,FALSE),"unknown state")</f>
        <v>SOUTH</v>
      </c>
    </row>
    <row r="749" spans="1:7" x14ac:dyDescent="0.25">
      <c r="A749" s="5">
        <v>44213</v>
      </c>
      <c r="B749" s="3" t="s">
        <v>55</v>
      </c>
      <c r="C749" s="3" t="s">
        <v>29</v>
      </c>
      <c r="D749" s="3" t="s">
        <v>13</v>
      </c>
      <c r="E749" s="3">
        <v>280000</v>
      </c>
      <c r="F749" t="str" cm="1">
        <f t="array" ref="F749">IFERROR(VLOOKUP(D749,TRIM(Products!$A$1:$C$8),2,FALSE),"Unknown")</f>
        <v>Desktop</v>
      </c>
      <c r="G749" t="str">
        <f>IFERROR(VLOOKUP(C749,State_Zone!$A$1:$B$17,2,FALSE),"unknown state")</f>
        <v>SOUTH</v>
      </c>
    </row>
    <row r="750" spans="1:7" x14ac:dyDescent="0.25">
      <c r="A750" s="5">
        <v>44214</v>
      </c>
      <c r="B750" s="3" t="s">
        <v>51</v>
      </c>
      <c r="C750" s="3" t="s">
        <v>23</v>
      </c>
      <c r="D750" s="3" t="s">
        <v>7</v>
      </c>
      <c r="E750" s="3">
        <v>320000</v>
      </c>
      <c r="F750" t="str" cm="1">
        <f t="array" ref="F750">IFERROR(VLOOKUP(D750,TRIM(Products!$A$1:$C$8),2,FALSE),"Unknown")</f>
        <v>Camera</v>
      </c>
      <c r="G750" t="str">
        <f>IFERROR(VLOOKUP(C750,State_Zone!$A$1:$B$17,2,FALSE),"unknown state")</f>
        <v>EAST</v>
      </c>
    </row>
    <row r="751" spans="1:7" x14ac:dyDescent="0.25">
      <c r="A751" s="5">
        <v>44215</v>
      </c>
      <c r="B751" s="3" t="s">
        <v>53</v>
      </c>
      <c r="C751" s="3" t="s">
        <v>34</v>
      </c>
      <c r="D751" s="3" t="s">
        <v>5</v>
      </c>
      <c r="E751" s="3">
        <v>150000</v>
      </c>
      <c r="F751" t="str" cm="1">
        <f t="array" ref="F751">IFERROR(VLOOKUP(D751,TRIM(Products!$A$1:$C$8),2,FALSE),"Unknown")</f>
        <v>Mobile</v>
      </c>
      <c r="G751" t="str">
        <f>IFERROR(VLOOKUP(C751,State_Zone!$A$1:$B$17,2,FALSE),"unknown state")</f>
        <v>NORTH</v>
      </c>
    </row>
    <row r="752" spans="1:7" x14ac:dyDescent="0.25">
      <c r="A752" s="5">
        <v>44216</v>
      </c>
      <c r="B752" s="3" t="s">
        <v>45</v>
      </c>
      <c r="C752" s="3" t="s">
        <v>23</v>
      </c>
      <c r="D752" s="3" t="s">
        <v>3</v>
      </c>
      <c r="E752" s="3">
        <v>500000</v>
      </c>
      <c r="F752" t="str" cm="1">
        <f t="array" ref="F752">IFERROR(VLOOKUP(D752,TRIM(Products!$A$1:$C$8),2,FALSE),"Unknown")</f>
        <v>Laptop</v>
      </c>
      <c r="G752" t="str">
        <f>IFERROR(VLOOKUP(C752,State_Zone!$A$1:$B$17,2,FALSE),"unknown state")</f>
        <v>EAST</v>
      </c>
    </row>
    <row r="753" spans="1:7" x14ac:dyDescent="0.25">
      <c r="A753" s="5">
        <v>44217</v>
      </c>
      <c r="B753" s="3" t="s">
        <v>45</v>
      </c>
      <c r="C753" s="3" t="s">
        <v>32</v>
      </c>
      <c r="D753" s="3" t="s">
        <v>15</v>
      </c>
      <c r="E753" s="3">
        <v>14000</v>
      </c>
      <c r="F753" t="str" cm="1">
        <f t="array" ref="F753">IFERROR(VLOOKUP(D753,TRIM(Products!$A$1:$C$8),2,FALSE),"Unknown")</f>
        <v>Keyboard</v>
      </c>
      <c r="G753" t="str">
        <f>IFERROR(VLOOKUP(C753,State_Zone!$A$1:$B$17,2,FALSE),"unknown state")</f>
        <v>SOUTH</v>
      </c>
    </row>
    <row r="754" spans="1:7" x14ac:dyDescent="0.25">
      <c r="A754" s="5">
        <v>44218</v>
      </c>
      <c r="B754" s="3" t="s">
        <v>43</v>
      </c>
      <c r="C754" s="3" t="s">
        <v>38</v>
      </c>
      <c r="D754" s="3" t="s">
        <v>7</v>
      </c>
      <c r="E754" s="3">
        <v>160000</v>
      </c>
      <c r="F754" t="str" cm="1">
        <f t="array" ref="F754">IFERROR(VLOOKUP(D754,TRIM(Products!$A$1:$C$8),2,FALSE),"Unknown")</f>
        <v>Camera</v>
      </c>
      <c r="G754" t="str">
        <f>IFERROR(VLOOKUP(C754,State_Zone!$A$1:$B$17,2,FALSE),"unknown state")</f>
        <v>NORTH</v>
      </c>
    </row>
    <row r="755" spans="1:7" x14ac:dyDescent="0.25">
      <c r="A755" s="5">
        <v>44219</v>
      </c>
      <c r="B755" s="3" t="s">
        <v>47</v>
      </c>
      <c r="C755" s="3" t="s">
        <v>22</v>
      </c>
      <c r="D755" s="3" t="s">
        <v>5</v>
      </c>
      <c r="E755" s="3">
        <v>300000</v>
      </c>
      <c r="F755" t="str" cm="1">
        <f t="array" ref="F755">IFERROR(VLOOKUP(D755,TRIM(Products!$A$1:$C$8),2,FALSE),"Unknown")</f>
        <v>Mobile</v>
      </c>
      <c r="G755" t="str">
        <f>IFERROR(VLOOKUP(C755,State_Zone!$A$1:$B$17,2,FALSE),"unknown state")</f>
        <v>EAST</v>
      </c>
    </row>
    <row r="756" spans="1:7" x14ac:dyDescent="0.25">
      <c r="A756" s="5">
        <v>44220</v>
      </c>
      <c r="B756" s="3" t="s">
        <v>45</v>
      </c>
      <c r="C756" s="3" t="s">
        <v>31</v>
      </c>
      <c r="D756" s="3" t="s">
        <v>13</v>
      </c>
      <c r="E756" s="3">
        <v>210000</v>
      </c>
      <c r="F756" t="str" cm="1">
        <f t="array" ref="F756">IFERROR(VLOOKUP(D756,TRIM(Products!$A$1:$C$8),2,FALSE),"Unknown")</f>
        <v>Desktop</v>
      </c>
      <c r="G756" t="str">
        <f>IFERROR(VLOOKUP(C756,State_Zone!$A$1:$B$17,2,FALSE),"unknown state")</f>
        <v>SOUTH</v>
      </c>
    </row>
    <row r="757" spans="1:7" x14ac:dyDescent="0.25">
      <c r="A757" s="5">
        <v>44221</v>
      </c>
      <c r="B757" s="3" t="s">
        <v>49</v>
      </c>
      <c r="C757" s="3" t="s">
        <v>38</v>
      </c>
      <c r="D757" s="3" t="s">
        <v>13</v>
      </c>
      <c r="E757" s="3">
        <v>280000</v>
      </c>
      <c r="F757" t="str" cm="1">
        <f t="array" ref="F757">IFERROR(VLOOKUP(D757,TRIM(Products!$A$1:$C$8),2,FALSE),"Unknown")</f>
        <v>Desktop</v>
      </c>
      <c r="G757" t="str">
        <f>IFERROR(VLOOKUP(C757,State_Zone!$A$1:$B$17,2,FALSE),"unknown state")</f>
        <v>NORTH</v>
      </c>
    </row>
    <row r="758" spans="1:7" x14ac:dyDescent="0.25">
      <c r="A758" s="5">
        <v>44222</v>
      </c>
      <c r="B758" s="3" t="s">
        <v>49</v>
      </c>
      <c r="C758" s="3" t="s">
        <v>37</v>
      </c>
      <c r="D758" s="3" t="s">
        <v>7</v>
      </c>
      <c r="E758" s="3">
        <v>200000</v>
      </c>
      <c r="F758" t="str" cm="1">
        <f t="array" ref="F758">IFERROR(VLOOKUP(D758,TRIM(Products!$A$1:$C$8),2,FALSE),"Unknown")</f>
        <v>Camera</v>
      </c>
      <c r="G758" t="str">
        <f>IFERROR(VLOOKUP(C758,State_Zone!$A$1:$B$17,2,FALSE),"unknown state")</f>
        <v>NORTH</v>
      </c>
    </row>
    <row r="759" spans="1:7" x14ac:dyDescent="0.25">
      <c r="A759" s="5">
        <v>44223</v>
      </c>
      <c r="B759" s="3" t="s">
        <v>41</v>
      </c>
      <c r="C759" s="3" t="s">
        <v>19</v>
      </c>
      <c r="D759" s="3" t="s">
        <v>3</v>
      </c>
      <c r="E759" s="3">
        <v>450000</v>
      </c>
      <c r="F759" t="str" cm="1">
        <f t="array" ref="F759">IFERROR(VLOOKUP(D759,TRIM(Products!$A$1:$C$8),2,FALSE),"Unknown")</f>
        <v>Laptop</v>
      </c>
      <c r="G759" t="str">
        <f>IFERROR(VLOOKUP(C759,State_Zone!$A$1:$B$17,2,FALSE),"unknown state")</f>
        <v>EAST</v>
      </c>
    </row>
    <row r="760" spans="1:7" x14ac:dyDescent="0.25">
      <c r="A760" s="5">
        <v>44224</v>
      </c>
      <c r="B760" s="3" t="s">
        <v>43</v>
      </c>
      <c r="C760" s="3" t="s">
        <v>33</v>
      </c>
      <c r="D760" s="3" t="s">
        <v>13</v>
      </c>
      <c r="E760" s="3">
        <v>315000</v>
      </c>
      <c r="F760" t="str" cm="1">
        <f t="array" ref="F760">IFERROR(VLOOKUP(D760,TRIM(Products!$A$1:$C$8),2,FALSE),"Unknown")</f>
        <v>Desktop</v>
      </c>
      <c r="G760" t="str">
        <f>IFERROR(VLOOKUP(C760,State_Zone!$A$1:$B$17,2,FALSE),"unknown state")</f>
        <v>SOUTH</v>
      </c>
    </row>
    <row r="761" spans="1:7" x14ac:dyDescent="0.25">
      <c r="A761" s="5">
        <v>44225</v>
      </c>
      <c r="B761" s="3" t="s">
        <v>59</v>
      </c>
      <c r="C761" s="3" t="s">
        <v>32</v>
      </c>
      <c r="D761" s="3" t="s">
        <v>3</v>
      </c>
      <c r="E761" s="3">
        <v>200000</v>
      </c>
      <c r="F761" t="str" cm="1">
        <f t="array" ref="F761">IFERROR(VLOOKUP(D761,TRIM(Products!$A$1:$C$8),2,FALSE),"Unknown")</f>
        <v>Laptop</v>
      </c>
      <c r="G761" t="str">
        <f>IFERROR(VLOOKUP(C761,State_Zone!$A$1:$B$17,2,FALSE),"unknown state")</f>
        <v>SOUTH</v>
      </c>
    </row>
    <row r="762" spans="1:7" x14ac:dyDescent="0.25">
      <c r="A762" s="5">
        <v>44226</v>
      </c>
      <c r="B762" s="3" t="s">
        <v>51</v>
      </c>
      <c r="C762" s="3" t="s">
        <v>26</v>
      </c>
      <c r="D762" s="3" t="s">
        <v>7</v>
      </c>
      <c r="E762" s="3">
        <v>280000</v>
      </c>
      <c r="F762" t="str" cm="1">
        <f t="array" ref="F762">IFERROR(VLOOKUP(D762,TRIM(Products!$A$1:$C$8),2,FALSE),"Unknown")</f>
        <v>Camera</v>
      </c>
      <c r="G762" t="str">
        <f>IFERROR(VLOOKUP(C762,State_Zone!$A$1:$B$17,2,FALSE),"unknown state")</f>
        <v>WEST</v>
      </c>
    </row>
    <row r="763" spans="1:7" x14ac:dyDescent="0.25">
      <c r="A763" s="5">
        <v>44227</v>
      </c>
      <c r="B763" s="3" t="s">
        <v>49</v>
      </c>
      <c r="C763" s="3" t="s">
        <v>21</v>
      </c>
      <c r="D763" s="3" t="s">
        <v>15</v>
      </c>
      <c r="E763" s="3">
        <v>20000</v>
      </c>
      <c r="F763" t="str" cm="1">
        <f t="array" ref="F763">IFERROR(VLOOKUP(D763,TRIM(Products!$A$1:$C$8),2,FALSE),"Unknown")</f>
        <v>Keyboard</v>
      </c>
      <c r="G763" t="str">
        <f>IFERROR(VLOOKUP(C763,State_Zone!$A$1:$B$17,2,FALSE),"unknown state")</f>
        <v>EAST</v>
      </c>
    </row>
    <row r="764" spans="1:7" x14ac:dyDescent="0.25">
      <c r="A764" s="5">
        <v>44228</v>
      </c>
      <c r="B764" s="3" t="s">
        <v>47</v>
      </c>
      <c r="C764" s="3" t="s">
        <v>22</v>
      </c>
      <c r="D764" s="3" t="s">
        <v>3</v>
      </c>
      <c r="E764" s="3">
        <v>250000</v>
      </c>
      <c r="F764" t="str" cm="1">
        <f t="array" ref="F764">IFERROR(VLOOKUP(D764,TRIM(Products!$A$1:$C$8),2,FALSE),"Unknown")</f>
        <v>Laptop</v>
      </c>
      <c r="G764" t="str">
        <f>IFERROR(VLOOKUP(C764,State_Zone!$A$1:$B$17,2,FALSE),"unknown state")</f>
        <v>EAST</v>
      </c>
    </row>
    <row r="765" spans="1:7" x14ac:dyDescent="0.25">
      <c r="A765" s="5">
        <v>44229</v>
      </c>
      <c r="B765" s="3" t="s">
        <v>57</v>
      </c>
      <c r="C765" s="3" t="s">
        <v>19</v>
      </c>
      <c r="D765" s="3" t="s">
        <v>11</v>
      </c>
      <c r="E765" s="3">
        <v>200000</v>
      </c>
      <c r="F765" t="str" cm="1">
        <f t="array" ref="F765">IFERROR(VLOOKUP(D765,TRIM(Products!$A$1:$C$8),2,FALSE),"Unknown")</f>
        <v>VR</v>
      </c>
      <c r="G765" t="str">
        <f>IFERROR(VLOOKUP(C765,State_Zone!$A$1:$B$17,2,FALSE),"unknown state")</f>
        <v>EAST</v>
      </c>
    </row>
    <row r="766" spans="1:7" x14ac:dyDescent="0.25">
      <c r="A766" s="5">
        <v>44230</v>
      </c>
      <c r="B766" s="3" t="s">
        <v>57</v>
      </c>
      <c r="C766" s="3" t="s">
        <v>29</v>
      </c>
      <c r="D766" s="3" t="s">
        <v>13</v>
      </c>
      <c r="E766" s="3">
        <v>315000</v>
      </c>
      <c r="F766" t="str" cm="1">
        <f t="array" ref="F766">IFERROR(VLOOKUP(D766,TRIM(Products!$A$1:$C$8),2,FALSE),"Unknown")</f>
        <v>Desktop</v>
      </c>
      <c r="G766" t="str">
        <f>IFERROR(VLOOKUP(C766,State_Zone!$A$1:$B$17,2,FALSE),"unknown state")</f>
        <v>SOUTH</v>
      </c>
    </row>
    <row r="767" spans="1:7" x14ac:dyDescent="0.25">
      <c r="A767" s="5">
        <v>44231</v>
      </c>
      <c r="B767" s="3" t="s">
        <v>49</v>
      </c>
      <c r="C767" s="3" t="s">
        <v>38</v>
      </c>
      <c r="D767" s="3" t="s">
        <v>15</v>
      </c>
      <c r="E767" s="3">
        <v>16000</v>
      </c>
      <c r="F767" t="str" cm="1">
        <f t="array" ref="F767">IFERROR(VLOOKUP(D767,TRIM(Products!$A$1:$C$8),2,FALSE),"Unknown")</f>
        <v>Keyboard</v>
      </c>
      <c r="G767" t="str">
        <f>IFERROR(VLOOKUP(C767,State_Zone!$A$1:$B$17,2,FALSE),"unknown state")</f>
        <v>NORTH</v>
      </c>
    </row>
    <row r="768" spans="1:7" x14ac:dyDescent="0.25">
      <c r="A768" s="5">
        <v>44232</v>
      </c>
      <c r="B768" s="3" t="s">
        <v>53</v>
      </c>
      <c r="C768" s="3" t="s">
        <v>19</v>
      </c>
      <c r="D768" s="3" t="s">
        <v>3</v>
      </c>
      <c r="E768" s="3">
        <v>450000</v>
      </c>
      <c r="F768" t="str" cm="1">
        <f t="array" ref="F768">IFERROR(VLOOKUP(D768,TRIM(Products!$A$1:$C$8),2,FALSE),"Unknown")</f>
        <v>Laptop</v>
      </c>
      <c r="G768" t="str">
        <f>IFERROR(VLOOKUP(C768,State_Zone!$A$1:$B$17,2,FALSE),"unknown state")</f>
        <v>EAST</v>
      </c>
    </row>
    <row r="769" spans="1:7" x14ac:dyDescent="0.25">
      <c r="A769" s="5">
        <v>44233</v>
      </c>
      <c r="B769" s="3" t="s">
        <v>59</v>
      </c>
      <c r="C769" s="3" t="s">
        <v>36</v>
      </c>
      <c r="D769" s="3" t="s">
        <v>7</v>
      </c>
      <c r="E769" s="3">
        <v>280000</v>
      </c>
      <c r="F769" t="str" cm="1">
        <f t="array" ref="F769">IFERROR(VLOOKUP(D769,TRIM(Products!$A$1:$C$8),2,FALSE),"Unknown")</f>
        <v>Camera</v>
      </c>
      <c r="G769" t="str">
        <f>IFERROR(VLOOKUP(C769,State_Zone!$A$1:$B$17,2,FALSE),"unknown state")</f>
        <v>NORTH</v>
      </c>
    </row>
    <row r="770" spans="1:7" x14ac:dyDescent="0.25">
      <c r="A770" s="5">
        <v>44234</v>
      </c>
      <c r="B770" s="3" t="s">
        <v>45</v>
      </c>
      <c r="C770" s="3" t="s">
        <v>32</v>
      </c>
      <c r="D770" s="3" t="s">
        <v>15</v>
      </c>
      <c r="E770" s="3">
        <v>16000</v>
      </c>
      <c r="F770" t="str" cm="1">
        <f t="array" ref="F770">IFERROR(VLOOKUP(D770,TRIM(Products!$A$1:$C$8),2,FALSE),"Unknown")</f>
        <v>Keyboard</v>
      </c>
      <c r="G770" t="str">
        <f>IFERROR(VLOOKUP(C770,State_Zone!$A$1:$B$17,2,FALSE),"unknown state")</f>
        <v>SOUTH</v>
      </c>
    </row>
    <row r="771" spans="1:7" x14ac:dyDescent="0.25">
      <c r="A771" s="5">
        <v>44235</v>
      </c>
      <c r="B771" s="3" t="s">
        <v>45</v>
      </c>
      <c r="C771" s="3" t="s">
        <v>19</v>
      </c>
      <c r="D771" s="3" t="s">
        <v>11</v>
      </c>
      <c r="E771" s="3">
        <v>150000</v>
      </c>
      <c r="F771" t="str" cm="1">
        <f t="array" ref="F771">IFERROR(VLOOKUP(D771,TRIM(Products!$A$1:$C$8),2,FALSE),"Unknown")</f>
        <v>VR</v>
      </c>
      <c r="G771" t="str">
        <f>IFERROR(VLOOKUP(C771,State_Zone!$A$1:$B$17,2,FALSE),"unknown state")</f>
        <v>EAST</v>
      </c>
    </row>
    <row r="772" spans="1:7" x14ac:dyDescent="0.25">
      <c r="A772" s="5">
        <v>44236</v>
      </c>
      <c r="B772" s="3" t="s">
        <v>45</v>
      </c>
      <c r="C772" s="3" t="s">
        <v>21</v>
      </c>
      <c r="D772" s="3" t="s">
        <v>11</v>
      </c>
      <c r="E772" s="3">
        <v>225000</v>
      </c>
      <c r="F772" t="str" cm="1">
        <f t="array" ref="F772">IFERROR(VLOOKUP(D772,TRIM(Products!$A$1:$C$8),2,FALSE),"Unknown")</f>
        <v>VR</v>
      </c>
      <c r="G772" t="str">
        <f>IFERROR(VLOOKUP(C772,State_Zone!$A$1:$B$17,2,FALSE),"unknown state")</f>
        <v>EAST</v>
      </c>
    </row>
    <row r="773" spans="1:7" x14ac:dyDescent="0.25">
      <c r="A773" s="5">
        <v>44237</v>
      </c>
      <c r="B773" s="3" t="s">
        <v>51</v>
      </c>
      <c r="C773" s="3" t="s">
        <v>26</v>
      </c>
      <c r="D773" s="3" t="s">
        <v>5</v>
      </c>
      <c r="E773" s="3">
        <v>210000</v>
      </c>
      <c r="F773" t="str" cm="1">
        <f t="array" ref="F773">IFERROR(VLOOKUP(D773,TRIM(Products!$A$1:$C$8),2,FALSE),"Unknown")</f>
        <v>Mobile</v>
      </c>
      <c r="G773" t="str">
        <f>IFERROR(VLOOKUP(C773,State_Zone!$A$1:$B$17,2,FALSE),"unknown state")</f>
        <v>WEST</v>
      </c>
    </row>
    <row r="774" spans="1:7" x14ac:dyDescent="0.25">
      <c r="A774" s="5">
        <v>44238</v>
      </c>
      <c r="B774" s="3" t="s">
        <v>41</v>
      </c>
      <c r="C774" s="3" t="s">
        <v>38</v>
      </c>
      <c r="D774" s="3" t="s">
        <v>3</v>
      </c>
      <c r="E774" s="3">
        <v>300000</v>
      </c>
      <c r="F774" t="str" cm="1">
        <f t="array" ref="F774">IFERROR(VLOOKUP(D774,TRIM(Products!$A$1:$C$8),2,FALSE),"Unknown")</f>
        <v>Laptop</v>
      </c>
      <c r="G774" t="str">
        <f>IFERROR(VLOOKUP(C774,State_Zone!$A$1:$B$17,2,FALSE),"unknown state")</f>
        <v>NORTH</v>
      </c>
    </row>
    <row r="775" spans="1:7" x14ac:dyDescent="0.25">
      <c r="A775" s="5">
        <v>44239</v>
      </c>
      <c r="B775" s="3" t="s">
        <v>51</v>
      </c>
      <c r="C775" s="3" t="s">
        <v>29</v>
      </c>
      <c r="D775" s="3" t="s">
        <v>9</v>
      </c>
      <c r="E775" s="3">
        <v>35000</v>
      </c>
      <c r="F775" t="str" cm="1">
        <f t="array" ref="F775">IFERROR(VLOOKUP(D775,TRIM(Products!$A$1:$C$8),2,FALSE),"Unknown")</f>
        <v>Earphone</v>
      </c>
      <c r="G775" t="str">
        <f>IFERROR(VLOOKUP(C775,State_Zone!$A$1:$B$17,2,FALSE),"unknown state")</f>
        <v>SOUTH</v>
      </c>
    </row>
    <row r="776" spans="1:7" x14ac:dyDescent="0.25">
      <c r="A776" s="5">
        <v>44240</v>
      </c>
      <c r="B776" s="3" t="s">
        <v>43</v>
      </c>
      <c r="C776" s="3" t="s">
        <v>21</v>
      </c>
      <c r="D776" s="3" t="s">
        <v>9</v>
      </c>
      <c r="E776" s="3">
        <v>20000</v>
      </c>
      <c r="F776" t="str" cm="1">
        <f t="array" ref="F776">IFERROR(VLOOKUP(D776,TRIM(Products!$A$1:$C$8),2,FALSE),"Unknown")</f>
        <v>Earphone</v>
      </c>
      <c r="G776" t="str">
        <f>IFERROR(VLOOKUP(C776,State_Zone!$A$1:$B$17,2,FALSE),"unknown state")</f>
        <v>EAST</v>
      </c>
    </row>
    <row r="777" spans="1:7" x14ac:dyDescent="0.25">
      <c r="A777" s="5">
        <v>44241</v>
      </c>
      <c r="B777" s="3" t="s">
        <v>51</v>
      </c>
      <c r="C777" s="3" t="s">
        <v>24</v>
      </c>
      <c r="D777" s="3" t="s">
        <v>13</v>
      </c>
      <c r="E777" s="3">
        <v>210000</v>
      </c>
      <c r="F777" t="str" cm="1">
        <f t="array" ref="F777">IFERROR(VLOOKUP(D777,TRIM(Products!$A$1:$C$8),2,FALSE),"Unknown")</f>
        <v>Desktop</v>
      </c>
      <c r="G777" t="str">
        <f>IFERROR(VLOOKUP(C777,State_Zone!$A$1:$B$17,2,FALSE),"unknown state")</f>
        <v>WEST</v>
      </c>
    </row>
    <row r="778" spans="1:7" x14ac:dyDescent="0.25">
      <c r="A778" s="5">
        <v>44242</v>
      </c>
      <c r="B778" s="3" t="s">
        <v>43</v>
      </c>
      <c r="C778" s="3" t="s">
        <v>31</v>
      </c>
      <c r="D778" s="3" t="s">
        <v>3</v>
      </c>
      <c r="E778" s="3">
        <v>250000</v>
      </c>
      <c r="F778" t="str" cm="1">
        <f t="array" ref="F778">IFERROR(VLOOKUP(D778,TRIM(Products!$A$1:$C$8),2,FALSE),"Unknown")</f>
        <v>Laptop</v>
      </c>
      <c r="G778" t="str">
        <f>IFERROR(VLOOKUP(C778,State_Zone!$A$1:$B$17,2,FALSE),"unknown state")</f>
        <v>SOUTH</v>
      </c>
    </row>
    <row r="779" spans="1:7" x14ac:dyDescent="0.25">
      <c r="A779" s="5">
        <v>44243</v>
      </c>
      <c r="B779" s="3" t="s">
        <v>59</v>
      </c>
      <c r="C779" s="3" t="s">
        <v>21</v>
      </c>
      <c r="D779" s="3" t="s">
        <v>15</v>
      </c>
      <c r="E779" s="3">
        <v>18000</v>
      </c>
      <c r="F779" t="str" cm="1">
        <f t="array" ref="F779">IFERROR(VLOOKUP(D779,TRIM(Products!$A$1:$C$8),2,FALSE),"Unknown")</f>
        <v>Keyboard</v>
      </c>
      <c r="G779" t="str">
        <f>IFERROR(VLOOKUP(C779,State_Zone!$A$1:$B$17,2,FALSE),"unknown state")</f>
        <v>EAST</v>
      </c>
    </row>
    <row r="780" spans="1:7" x14ac:dyDescent="0.25">
      <c r="A780" s="5">
        <v>44244</v>
      </c>
      <c r="B780" s="3" t="s">
        <v>41</v>
      </c>
      <c r="C780" s="3" t="s">
        <v>26</v>
      </c>
      <c r="D780" s="3" t="s">
        <v>9</v>
      </c>
      <c r="E780" s="3">
        <v>25000</v>
      </c>
      <c r="F780" t="str" cm="1">
        <f t="array" ref="F780">IFERROR(VLOOKUP(D780,TRIM(Products!$A$1:$C$8),2,FALSE),"Unknown")</f>
        <v>Earphone</v>
      </c>
      <c r="G780" t="str">
        <f>IFERROR(VLOOKUP(C780,State_Zone!$A$1:$B$17,2,FALSE),"unknown state")</f>
        <v>WEST</v>
      </c>
    </row>
    <row r="781" spans="1:7" x14ac:dyDescent="0.25">
      <c r="A781" s="5">
        <v>44245</v>
      </c>
      <c r="B781" s="3" t="s">
        <v>55</v>
      </c>
      <c r="C781" s="3" t="s">
        <v>28</v>
      </c>
      <c r="D781" s="3" t="s">
        <v>5</v>
      </c>
      <c r="E781" s="3">
        <v>300000</v>
      </c>
      <c r="F781" t="str" cm="1">
        <f t="array" ref="F781">IFERROR(VLOOKUP(D781,TRIM(Products!$A$1:$C$8),2,FALSE),"Unknown")</f>
        <v>Mobile</v>
      </c>
      <c r="G781" t="str">
        <f>IFERROR(VLOOKUP(C781,State_Zone!$A$1:$B$17,2,FALSE),"unknown state")</f>
        <v>WEST</v>
      </c>
    </row>
    <row r="782" spans="1:7" x14ac:dyDescent="0.25">
      <c r="A782" s="5">
        <v>44246</v>
      </c>
      <c r="B782" s="3" t="s">
        <v>57</v>
      </c>
      <c r="C782" s="3" t="s">
        <v>21</v>
      </c>
      <c r="D782" s="3" t="s">
        <v>13</v>
      </c>
      <c r="E782" s="3">
        <v>315000</v>
      </c>
      <c r="F782" t="str" cm="1">
        <f t="array" ref="F782">IFERROR(VLOOKUP(D782,TRIM(Products!$A$1:$C$8),2,FALSE),"Unknown")</f>
        <v>Desktop</v>
      </c>
      <c r="G782" t="str">
        <f>IFERROR(VLOOKUP(C782,State_Zone!$A$1:$B$17,2,FALSE),"unknown state")</f>
        <v>EAST</v>
      </c>
    </row>
    <row r="783" spans="1:7" x14ac:dyDescent="0.25">
      <c r="A783" s="5">
        <v>44247</v>
      </c>
      <c r="B783" s="3" t="s">
        <v>59</v>
      </c>
      <c r="C783" s="3" t="s">
        <v>19</v>
      </c>
      <c r="D783" s="3" t="s">
        <v>11</v>
      </c>
      <c r="E783" s="3">
        <v>100000</v>
      </c>
      <c r="F783" t="str" cm="1">
        <f t="array" ref="F783">IFERROR(VLOOKUP(D783,TRIM(Products!$A$1:$C$8),2,FALSE),"Unknown")</f>
        <v>VR</v>
      </c>
      <c r="G783" t="str">
        <f>IFERROR(VLOOKUP(C783,State_Zone!$A$1:$B$17,2,FALSE),"unknown state")</f>
        <v>EAST</v>
      </c>
    </row>
    <row r="784" spans="1:7" x14ac:dyDescent="0.25">
      <c r="A784" s="5">
        <v>44248</v>
      </c>
      <c r="B784" s="3" t="s">
        <v>45</v>
      </c>
      <c r="C784" s="3" t="s">
        <v>21</v>
      </c>
      <c r="D784" s="3" t="s">
        <v>5</v>
      </c>
      <c r="E784" s="3">
        <v>240000</v>
      </c>
      <c r="F784" t="str" cm="1">
        <f t="array" ref="F784">IFERROR(VLOOKUP(D784,TRIM(Products!$A$1:$C$8),2,FALSE),"Unknown")</f>
        <v>Mobile</v>
      </c>
      <c r="G784" t="str">
        <f>IFERROR(VLOOKUP(C784,State_Zone!$A$1:$B$17,2,FALSE),"unknown state")</f>
        <v>EAST</v>
      </c>
    </row>
    <row r="785" spans="1:7" x14ac:dyDescent="0.25">
      <c r="A785" s="5">
        <v>44249</v>
      </c>
      <c r="B785" s="3" t="s">
        <v>57</v>
      </c>
      <c r="C785" s="3" t="s">
        <v>27</v>
      </c>
      <c r="D785" s="3" t="s">
        <v>15</v>
      </c>
      <c r="E785" s="3">
        <v>18000</v>
      </c>
      <c r="F785" t="str" cm="1">
        <f t="array" ref="F785">IFERROR(VLOOKUP(D785,TRIM(Products!$A$1:$C$8),2,FALSE),"Unknown")</f>
        <v>Keyboard</v>
      </c>
      <c r="G785" t="str">
        <f>IFERROR(VLOOKUP(C785,State_Zone!$A$1:$B$17,2,FALSE),"unknown state")</f>
        <v>WEST</v>
      </c>
    </row>
    <row r="786" spans="1:7" x14ac:dyDescent="0.25">
      <c r="A786" s="5">
        <v>44250</v>
      </c>
      <c r="B786" s="3" t="s">
        <v>45</v>
      </c>
      <c r="C786" s="3" t="s">
        <v>21</v>
      </c>
      <c r="D786" s="3" t="s">
        <v>7</v>
      </c>
      <c r="E786" s="3">
        <v>360000</v>
      </c>
      <c r="F786" t="str" cm="1">
        <f t="array" ref="F786">IFERROR(VLOOKUP(D786,TRIM(Products!$A$1:$C$8),2,FALSE),"Unknown")</f>
        <v>Camera</v>
      </c>
      <c r="G786" t="str">
        <f>IFERROR(VLOOKUP(C786,State_Zone!$A$1:$B$17,2,FALSE),"unknown state")</f>
        <v>EAST</v>
      </c>
    </row>
    <row r="787" spans="1:7" x14ac:dyDescent="0.25">
      <c r="A787" s="5">
        <v>44251</v>
      </c>
      <c r="B787" s="3" t="s">
        <v>59</v>
      </c>
      <c r="C787" s="3" t="s">
        <v>21</v>
      </c>
      <c r="D787" s="3" t="s">
        <v>9</v>
      </c>
      <c r="E787" s="3">
        <v>30000</v>
      </c>
      <c r="F787" t="str" cm="1">
        <f t="array" ref="F787">IFERROR(VLOOKUP(D787,TRIM(Products!$A$1:$C$8),2,FALSE),"Unknown")</f>
        <v>Earphone</v>
      </c>
      <c r="G787" t="str">
        <f>IFERROR(VLOOKUP(C787,State_Zone!$A$1:$B$17,2,FALSE),"unknown state")</f>
        <v>EAST</v>
      </c>
    </row>
    <row r="788" spans="1:7" x14ac:dyDescent="0.25">
      <c r="A788" s="5">
        <v>44252</v>
      </c>
      <c r="B788" s="3" t="s">
        <v>55</v>
      </c>
      <c r="C788" s="3" t="s">
        <v>32</v>
      </c>
      <c r="D788" s="3" t="s">
        <v>13</v>
      </c>
      <c r="E788" s="3">
        <v>210000</v>
      </c>
      <c r="F788" t="str" cm="1">
        <f t="array" ref="F788">IFERROR(VLOOKUP(D788,TRIM(Products!$A$1:$C$8),2,FALSE),"Unknown")</f>
        <v>Desktop</v>
      </c>
      <c r="G788" t="str">
        <f>IFERROR(VLOOKUP(C788,State_Zone!$A$1:$B$17,2,FALSE),"unknown state")</f>
        <v>SOUTH</v>
      </c>
    </row>
    <row r="789" spans="1:7" x14ac:dyDescent="0.25">
      <c r="A789" s="5">
        <v>44253</v>
      </c>
      <c r="B789" s="3" t="s">
        <v>55</v>
      </c>
      <c r="C789" s="3" t="s">
        <v>27</v>
      </c>
      <c r="D789" s="3" t="s">
        <v>15</v>
      </c>
      <c r="E789" s="3">
        <v>14000</v>
      </c>
      <c r="F789" t="str" cm="1">
        <f t="array" ref="F789">IFERROR(VLOOKUP(D789,TRIM(Products!$A$1:$C$8),2,FALSE),"Unknown")</f>
        <v>Keyboard</v>
      </c>
      <c r="G789" t="str">
        <f>IFERROR(VLOOKUP(C789,State_Zone!$A$1:$B$17,2,FALSE),"unknown state")</f>
        <v>WEST</v>
      </c>
    </row>
    <row r="790" spans="1:7" x14ac:dyDescent="0.25">
      <c r="A790" s="5">
        <v>44254</v>
      </c>
      <c r="B790" s="3" t="s">
        <v>47</v>
      </c>
      <c r="C790" s="3" t="s">
        <v>34</v>
      </c>
      <c r="D790" s="3" t="s">
        <v>13</v>
      </c>
      <c r="E790" s="3">
        <v>245000</v>
      </c>
      <c r="F790" t="str" cm="1">
        <f t="array" ref="F790">IFERROR(VLOOKUP(D790,TRIM(Products!$A$1:$C$8),2,FALSE),"Unknown")</f>
        <v>Desktop</v>
      </c>
      <c r="G790" t="str">
        <f>IFERROR(VLOOKUP(C790,State_Zone!$A$1:$B$17,2,FALSE),"unknown state")</f>
        <v>NORTH</v>
      </c>
    </row>
    <row r="791" spans="1:7" x14ac:dyDescent="0.25">
      <c r="A791" s="5">
        <v>44255</v>
      </c>
      <c r="B791" s="3" t="s">
        <v>43</v>
      </c>
      <c r="C791" s="3" t="s">
        <v>29</v>
      </c>
      <c r="D791" s="3" t="s">
        <v>13</v>
      </c>
      <c r="E791" s="3">
        <v>210000</v>
      </c>
      <c r="F791" t="str" cm="1">
        <f t="array" ref="F791">IFERROR(VLOOKUP(D791,TRIM(Products!$A$1:$C$8),2,FALSE),"Unknown")</f>
        <v>Desktop</v>
      </c>
      <c r="G791" t="str">
        <f>IFERROR(VLOOKUP(C791,State_Zone!$A$1:$B$17,2,FALSE),"unknown state")</f>
        <v>SOUTH</v>
      </c>
    </row>
    <row r="792" spans="1:7" x14ac:dyDescent="0.25">
      <c r="A792" s="5">
        <v>44256</v>
      </c>
      <c r="B792" s="3" t="s">
        <v>41</v>
      </c>
      <c r="C792" s="3" t="s">
        <v>29</v>
      </c>
      <c r="D792" s="3" t="s">
        <v>9</v>
      </c>
      <c r="E792" s="3">
        <v>40000</v>
      </c>
      <c r="F792" t="str" cm="1">
        <f t="array" ref="F792">IFERROR(VLOOKUP(D792,TRIM(Products!$A$1:$C$8),2,FALSE),"Unknown")</f>
        <v>Earphone</v>
      </c>
      <c r="G792" t="str">
        <f>IFERROR(VLOOKUP(C792,State_Zone!$A$1:$B$17,2,FALSE),"unknown state")</f>
        <v>SOUTH</v>
      </c>
    </row>
    <row r="793" spans="1:7" x14ac:dyDescent="0.25">
      <c r="A793" s="5">
        <v>44257</v>
      </c>
      <c r="B793" s="3" t="s">
        <v>47</v>
      </c>
      <c r="C793" s="3" t="s">
        <v>34</v>
      </c>
      <c r="D793" s="3" t="s">
        <v>9</v>
      </c>
      <c r="E793" s="3">
        <v>35000</v>
      </c>
      <c r="F793" t="str" cm="1">
        <f t="array" ref="F793">IFERROR(VLOOKUP(D793,TRIM(Products!$A$1:$C$8),2,FALSE),"Unknown")</f>
        <v>Earphone</v>
      </c>
      <c r="G793" t="str">
        <f>IFERROR(VLOOKUP(C793,State_Zone!$A$1:$B$17,2,FALSE),"unknown state")</f>
        <v>NORTH</v>
      </c>
    </row>
    <row r="794" spans="1:7" x14ac:dyDescent="0.25">
      <c r="A794" s="5">
        <v>44258</v>
      </c>
      <c r="B794" s="3" t="s">
        <v>59</v>
      </c>
      <c r="C794" s="3" t="s">
        <v>34</v>
      </c>
      <c r="D794" s="3" t="s">
        <v>15</v>
      </c>
      <c r="E794" s="3">
        <v>8000</v>
      </c>
      <c r="F794" t="str" cm="1">
        <f t="array" ref="F794">IFERROR(VLOOKUP(D794,TRIM(Products!$A$1:$C$8),2,FALSE),"Unknown")</f>
        <v>Keyboard</v>
      </c>
      <c r="G794" t="str">
        <f>IFERROR(VLOOKUP(C794,State_Zone!$A$1:$B$17,2,FALSE),"unknown state")</f>
        <v>NORTH</v>
      </c>
    </row>
    <row r="795" spans="1:7" x14ac:dyDescent="0.25">
      <c r="A795" s="5">
        <v>44259</v>
      </c>
      <c r="B795" s="3" t="s">
        <v>57</v>
      </c>
      <c r="C795" s="3" t="s">
        <v>22</v>
      </c>
      <c r="D795" s="3" t="s">
        <v>13</v>
      </c>
      <c r="E795" s="3">
        <v>280000</v>
      </c>
      <c r="F795" t="str" cm="1">
        <f t="array" ref="F795">IFERROR(VLOOKUP(D795,TRIM(Products!$A$1:$C$8),2,FALSE),"Unknown")</f>
        <v>Desktop</v>
      </c>
      <c r="G795" t="str">
        <f>IFERROR(VLOOKUP(C795,State_Zone!$A$1:$B$17,2,FALSE),"unknown state")</f>
        <v>EAST</v>
      </c>
    </row>
    <row r="796" spans="1:7" x14ac:dyDescent="0.25">
      <c r="A796" s="5">
        <v>44260</v>
      </c>
      <c r="B796" s="3" t="s">
        <v>47</v>
      </c>
      <c r="C796" s="3" t="s">
        <v>22</v>
      </c>
      <c r="D796" s="3" t="s">
        <v>3</v>
      </c>
      <c r="E796" s="3">
        <v>200000</v>
      </c>
      <c r="F796" t="str" cm="1">
        <f t="array" ref="F796">IFERROR(VLOOKUP(D796,TRIM(Products!$A$1:$C$8),2,FALSE),"Unknown")</f>
        <v>Laptop</v>
      </c>
      <c r="G796" t="str">
        <f>IFERROR(VLOOKUP(C796,State_Zone!$A$1:$B$17,2,FALSE),"unknown state")</f>
        <v>EAST</v>
      </c>
    </row>
    <row r="797" spans="1:7" x14ac:dyDescent="0.25">
      <c r="A797" s="5">
        <v>44261</v>
      </c>
      <c r="B797" s="3" t="s">
        <v>53</v>
      </c>
      <c r="C797" s="3" t="s">
        <v>23</v>
      </c>
      <c r="D797" s="3" t="s">
        <v>3</v>
      </c>
      <c r="E797" s="3">
        <v>250000</v>
      </c>
      <c r="F797" t="str" cm="1">
        <f t="array" ref="F797">IFERROR(VLOOKUP(D797,TRIM(Products!$A$1:$C$8),2,FALSE),"Unknown")</f>
        <v>Laptop</v>
      </c>
      <c r="G797" t="str">
        <f>IFERROR(VLOOKUP(C797,State_Zone!$A$1:$B$17,2,FALSE),"unknown state")</f>
        <v>EAST</v>
      </c>
    </row>
    <row r="798" spans="1:7" x14ac:dyDescent="0.25">
      <c r="A798" s="5">
        <v>44262</v>
      </c>
      <c r="B798" s="3" t="s">
        <v>55</v>
      </c>
      <c r="C798" s="3" t="s">
        <v>24</v>
      </c>
      <c r="D798" s="3" t="s">
        <v>13</v>
      </c>
      <c r="E798" s="3">
        <v>315000</v>
      </c>
      <c r="F798" t="str" cm="1">
        <f t="array" ref="F798">IFERROR(VLOOKUP(D798,TRIM(Products!$A$1:$C$8),2,FALSE),"Unknown")</f>
        <v>Desktop</v>
      </c>
      <c r="G798" t="str">
        <f>IFERROR(VLOOKUP(C798,State_Zone!$A$1:$B$17,2,FALSE),"unknown state")</f>
        <v>WEST</v>
      </c>
    </row>
    <row r="799" spans="1:7" x14ac:dyDescent="0.25">
      <c r="A799" s="5">
        <v>44263</v>
      </c>
      <c r="B799" s="3" t="s">
        <v>57</v>
      </c>
      <c r="C799" s="3" t="s">
        <v>23</v>
      </c>
      <c r="D799" s="3" t="s">
        <v>7</v>
      </c>
      <c r="E799" s="3">
        <v>280000</v>
      </c>
      <c r="F799" t="str" cm="1">
        <f t="array" ref="F799">IFERROR(VLOOKUP(D799,TRIM(Products!$A$1:$C$8),2,FALSE),"Unknown")</f>
        <v>Camera</v>
      </c>
      <c r="G799" t="str">
        <f>IFERROR(VLOOKUP(C799,State_Zone!$A$1:$B$17,2,FALSE),"unknown state")</f>
        <v>EAST</v>
      </c>
    </row>
    <row r="800" spans="1:7" x14ac:dyDescent="0.25">
      <c r="A800" s="5">
        <v>44264</v>
      </c>
      <c r="B800" s="3" t="s">
        <v>43</v>
      </c>
      <c r="C800" s="3" t="s">
        <v>26</v>
      </c>
      <c r="D800" s="3" t="s">
        <v>3</v>
      </c>
      <c r="E800" s="3">
        <v>400000</v>
      </c>
      <c r="F800" t="str" cm="1">
        <f t="array" ref="F800">IFERROR(VLOOKUP(D800,TRIM(Products!$A$1:$C$8),2,FALSE),"Unknown")</f>
        <v>Laptop</v>
      </c>
      <c r="G800" t="str">
        <f>IFERROR(VLOOKUP(C800,State_Zone!$A$1:$B$17,2,FALSE),"unknown state")</f>
        <v>WEST</v>
      </c>
    </row>
    <row r="801" spans="1:7" x14ac:dyDescent="0.25">
      <c r="A801" s="5">
        <v>44265</v>
      </c>
      <c r="B801" s="3" t="s">
        <v>55</v>
      </c>
      <c r="C801" s="3" t="s">
        <v>27</v>
      </c>
      <c r="D801" s="3" t="s">
        <v>3</v>
      </c>
      <c r="E801" s="3">
        <v>200000</v>
      </c>
      <c r="F801" t="str" cm="1">
        <f t="array" ref="F801">IFERROR(VLOOKUP(D801,TRIM(Products!$A$1:$C$8),2,FALSE),"Unknown")</f>
        <v>Laptop</v>
      </c>
      <c r="G801" t="str">
        <f>IFERROR(VLOOKUP(C801,State_Zone!$A$1:$B$17,2,FALSE),"unknown state")</f>
        <v>WEST</v>
      </c>
    </row>
    <row r="802" spans="1:7" x14ac:dyDescent="0.25">
      <c r="A802" s="5">
        <v>44266</v>
      </c>
      <c r="B802" s="3" t="s">
        <v>41</v>
      </c>
      <c r="C802" s="3" t="s">
        <v>23</v>
      </c>
      <c r="D802" s="3" t="s">
        <v>5</v>
      </c>
      <c r="E802" s="3">
        <v>120000</v>
      </c>
      <c r="F802" t="str" cm="1">
        <f t="array" ref="F802">IFERROR(VLOOKUP(D802,TRIM(Products!$A$1:$C$8),2,FALSE),"Unknown")</f>
        <v>Mobile</v>
      </c>
      <c r="G802" t="str">
        <f>IFERROR(VLOOKUP(C802,State_Zone!$A$1:$B$17,2,FALSE),"unknown state")</f>
        <v>EAST</v>
      </c>
    </row>
    <row r="803" spans="1:7" x14ac:dyDescent="0.25">
      <c r="A803" s="5">
        <v>44267</v>
      </c>
      <c r="B803" s="3" t="s">
        <v>51</v>
      </c>
      <c r="C803" s="3" t="s">
        <v>37</v>
      </c>
      <c r="D803" s="3" t="s">
        <v>15</v>
      </c>
      <c r="E803" s="3">
        <v>14000</v>
      </c>
      <c r="F803" t="str" cm="1">
        <f t="array" ref="F803">IFERROR(VLOOKUP(D803,TRIM(Products!$A$1:$C$8),2,FALSE),"Unknown")</f>
        <v>Keyboard</v>
      </c>
      <c r="G803" t="str">
        <f>IFERROR(VLOOKUP(C803,State_Zone!$A$1:$B$17,2,FALSE),"unknown state")</f>
        <v>NORTH</v>
      </c>
    </row>
    <row r="804" spans="1:7" x14ac:dyDescent="0.25">
      <c r="A804" s="5">
        <v>44268</v>
      </c>
      <c r="B804" s="3" t="s">
        <v>41</v>
      </c>
      <c r="C804" s="3" t="s">
        <v>34</v>
      </c>
      <c r="D804" s="3" t="s">
        <v>9</v>
      </c>
      <c r="E804" s="3">
        <v>20000</v>
      </c>
      <c r="F804" t="str" cm="1">
        <f t="array" ref="F804">IFERROR(VLOOKUP(D804,TRIM(Products!$A$1:$C$8),2,FALSE),"Unknown")</f>
        <v>Earphone</v>
      </c>
      <c r="G804" t="str">
        <f>IFERROR(VLOOKUP(C804,State_Zone!$A$1:$B$17,2,FALSE),"unknown state")</f>
        <v>NORTH</v>
      </c>
    </row>
    <row r="805" spans="1:7" x14ac:dyDescent="0.25">
      <c r="A805" s="5">
        <v>44269</v>
      </c>
      <c r="B805" s="3" t="s">
        <v>55</v>
      </c>
      <c r="C805" s="3" t="s">
        <v>26</v>
      </c>
      <c r="D805" s="3" t="s">
        <v>3</v>
      </c>
      <c r="E805" s="3">
        <v>500000</v>
      </c>
      <c r="F805" t="str" cm="1">
        <f t="array" ref="F805">IFERROR(VLOOKUP(D805,TRIM(Products!$A$1:$C$8),2,FALSE),"Unknown")</f>
        <v>Laptop</v>
      </c>
      <c r="G805" t="str">
        <f>IFERROR(VLOOKUP(C805,State_Zone!$A$1:$B$17,2,FALSE),"unknown state")</f>
        <v>WEST</v>
      </c>
    </row>
    <row r="806" spans="1:7" x14ac:dyDescent="0.25">
      <c r="A806" s="5">
        <v>44270</v>
      </c>
      <c r="B806" s="3" t="s">
        <v>43</v>
      </c>
      <c r="C806" s="3" t="s">
        <v>22</v>
      </c>
      <c r="D806" s="3" t="s">
        <v>9</v>
      </c>
      <c r="E806" s="3">
        <v>20000</v>
      </c>
      <c r="F806" t="str" cm="1">
        <f t="array" ref="F806">IFERROR(VLOOKUP(D806,TRIM(Products!$A$1:$C$8),2,FALSE),"Unknown")</f>
        <v>Earphone</v>
      </c>
      <c r="G806" t="str">
        <f>IFERROR(VLOOKUP(C806,State_Zone!$A$1:$B$17,2,FALSE),"unknown state")</f>
        <v>EAST</v>
      </c>
    </row>
    <row r="807" spans="1:7" x14ac:dyDescent="0.25">
      <c r="A807" s="5">
        <v>44271</v>
      </c>
      <c r="B807" s="3" t="s">
        <v>45</v>
      </c>
      <c r="C807" s="3" t="s">
        <v>36</v>
      </c>
      <c r="D807" s="3" t="s">
        <v>5</v>
      </c>
      <c r="E807" s="3">
        <v>180000</v>
      </c>
      <c r="F807" t="str" cm="1">
        <f t="array" ref="F807">IFERROR(VLOOKUP(D807,TRIM(Products!$A$1:$C$8),2,FALSE),"Unknown")</f>
        <v>Mobile</v>
      </c>
      <c r="G807" t="str">
        <f>IFERROR(VLOOKUP(C807,State_Zone!$A$1:$B$17,2,FALSE),"unknown state")</f>
        <v>NORTH</v>
      </c>
    </row>
    <row r="808" spans="1:7" x14ac:dyDescent="0.25">
      <c r="A808" s="5">
        <v>44272</v>
      </c>
      <c r="B808" s="3" t="s">
        <v>49</v>
      </c>
      <c r="C808" s="3" t="s">
        <v>21</v>
      </c>
      <c r="D808" s="3" t="s">
        <v>7</v>
      </c>
      <c r="E808" s="3">
        <v>400000</v>
      </c>
      <c r="F808" t="str" cm="1">
        <f t="array" ref="F808">IFERROR(VLOOKUP(D808,TRIM(Products!$A$1:$C$8),2,FALSE),"Unknown")</f>
        <v>Camera</v>
      </c>
      <c r="G808" t="str">
        <f>IFERROR(VLOOKUP(C808,State_Zone!$A$1:$B$17,2,FALSE),"unknown state")</f>
        <v>EAST</v>
      </c>
    </row>
    <row r="809" spans="1:7" x14ac:dyDescent="0.25">
      <c r="A809" s="5">
        <v>44273</v>
      </c>
      <c r="B809" s="3" t="s">
        <v>55</v>
      </c>
      <c r="C809" s="3" t="s">
        <v>27</v>
      </c>
      <c r="D809" s="3" t="s">
        <v>15</v>
      </c>
      <c r="E809" s="3">
        <v>20000</v>
      </c>
      <c r="F809" t="str" cm="1">
        <f t="array" ref="F809">IFERROR(VLOOKUP(D809,TRIM(Products!$A$1:$C$8),2,FALSE),"Unknown")</f>
        <v>Keyboard</v>
      </c>
      <c r="G809" t="str">
        <f>IFERROR(VLOOKUP(C809,State_Zone!$A$1:$B$17,2,FALSE),"unknown state")</f>
        <v>WEST</v>
      </c>
    </row>
    <row r="810" spans="1:7" x14ac:dyDescent="0.25">
      <c r="A810" s="5">
        <v>44274</v>
      </c>
      <c r="B810" s="3" t="s">
        <v>57</v>
      </c>
      <c r="C810" s="3" t="s">
        <v>29</v>
      </c>
      <c r="D810" s="3" t="s">
        <v>9</v>
      </c>
      <c r="E810" s="3">
        <v>20000</v>
      </c>
      <c r="F810" t="str" cm="1">
        <f t="array" ref="F810">IFERROR(VLOOKUP(D810,TRIM(Products!$A$1:$C$8),2,FALSE),"Unknown")</f>
        <v>Earphone</v>
      </c>
      <c r="G810" t="str">
        <f>IFERROR(VLOOKUP(C810,State_Zone!$A$1:$B$17,2,FALSE),"unknown state")</f>
        <v>SOUTH</v>
      </c>
    </row>
    <row r="811" spans="1:7" x14ac:dyDescent="0.25">
      <c r="A811" s="5">
        <v>44275</v>
      </c>
      <c r="B811" s="3" t="s">
        <v>53</v>
      </c>
      <c r="C811" s="3" t="s">
        <v>31</v>
      </c>
      <c r="D811" s="3" t="s">
        <v>15</v>
      </c>
      <c r="E811" s="3">
        <v>12000</v>
      </c>
      <c r="F811" t="str" cm="1">
        <f t="array" ref="F811">IFERROR(VLOOKUP(D811,TRIM(Products!$A$1:$C$8),2,FALSE),"Unknown")</f>
        <v>Keyboard</v>
      </c>
      <c r="G811" t="str">
        <f>IFERROR(VLOOKUP(C811,State_Zone!$A$1:$B$17,2,FALSE),"unknown state")</f>
        <v>SOUTH</v>
      </c>
    </row>
    <row r="812" spans="1:7" x14ac:dyDescent="0.25">
      <c r="A812" s="5">
        <v>44276</v>
      </c>
      <c r="B812" s="3" t="s">
        <v>47</v>
      </c>
      <c r="C812" s="3" t="s">
        <v>24</v>
      </c>
      <c r="D812" s="3" t="s">
        <v>15</v>
      </c>
      <c r="E812" s="3">
        <v>12000</v>
      </c>
      <c r="F812" t="str" cm="1">
        <f t="array" ref="F812">IFERROR(VLOOKUP(D812,TRIM(Products!$A$1:$C$8),2,FALSE),"Unknown")</f>
        <v>Keyboard</v>
      </c>
      <c r="G812" t="str">
        <f>IFERROR(VLOOKUP(C812,State_Zone!$A$1:$B$17,2,FALSE),"unknown state")</f>
        <v>WEST</v>
      </c>
    </row>
    <row r="813" spans="1:7" x14ac:dyDescent="0.25">
      <c r="A813" s="5">
        <v>44277</v>
      </c>
      <c r="B813" s="3" t="s">
        <v>57</v>
      </c>
      <c r="C813" s="3" t="s">
        <v>21</v>
      </c>
      <c r="D813" s="3" t="s">
        <v>9</v>
      </c>
      <c r="E813" s="3">
        <v>40000</v>
      </c>
      <c r="F813" t="str" cm="1">
        <f t="array" ref="F813">IFERROR(VLOOKUP(D813,TRIM(Products!$A$1:$C$8),2,FALSE),"Unknown")</f>
        <v>Earphone</v>
      </c>
      <c r="G813" t="str">
        <f>IFERROR(VLOOKUP(C813,State_Zone!$A$1:$B$17,2,FALSE),"unknown state")</f>
        <v>EAST</v>
      </c>
    </row>
    <row r="814" spans="1:7" x14ac:dyDescent="0.25">
      <c r="A814" s="5">
        <v>44278</v>
      </c>
      <c r="B814" s="3" t="s">
        <v>53</v>
      </c>
      <c r="C814" s="3" t="s">
        <v>32</v>
      </c>
      <c r="D814" s="3" t="s">
        <v>7</v>
      </c>
      <c r="E814" s="3">
        <v>240000</v>
      </c>
      <c r="F814" t="str" cm="1">
        <f t="array" ref="F814">IFERROR(VLOOKUP(D814,TRIM(Products!$A$1:$C$8),2,FALSE),"Unknown")</f>
        <v>Camera</v>
      </c>
      <c r="G814" t="str">
        <f>IFERROR(VLOOKUP(C814,State_Zone!$A$1:$B$17,2,FALSE),"unknown state")</f>
        <v>SOUTH</v>
      </c>
    </row>
    <row r="815" spans="1:7" x14ac:dyDescent="0.25">
      <c r="A815" s="5">
        <v>44279</v>
      </c>
      <c r="B815" s="3" t="s">
        <v>53</v>
      </c>
      <c r="C815" s="3" t="s">
        <v>19</v>
      </c>
      <c r="D815" s="3" t="s">
        <v>11</v>
      </c>
      <c r="E815" s="3">
        <v>225000</v>
      </c>
      <c r="F815" t="str" cm="1">
        <f t="array" ref="F815">IFERROR(VLOOKUP(D815,TRIM(Products!$A$1:$C$8),2,FALSE),"Unknown")</f>
        <v>VR</v>
      </c>
      <c r="G815" t="str">
        <f>IFERROR(VLOOKUP(C815,State_Zone!$A$1:$B$17,2,FALSE),"unknown state")</f>
        <v>EAST</v>
      </c>
    </row>
    <row r="816" spans="1:7" x14ac:dyDescent="0.25">
      <c r="A816" s="5">
        <v>44280</v>
      </c>
      <c r="B816" s="3" t="s">
        <v>55</v>
      </c>
      <c r="C816" s="3" t="s">
        <v>36</v>
      </c>
      <c r="D816" s="3" t="s">
        <v>5</v>
      </c>
      <c r="E816" s="3">
        <v>120000</v>
      </c>
      <c r="F816" t="str" cm="1">
        <f t="array" ref="F816">IFERROR(VLOOKUP(D816,TRIM(Products!$A$1:$C$8),2,FALSE),"Unknown")</f>
        <v>Mobile</v>
      </c>
      <c r="G816" t="str">
        <f>IFERROR(VLOOKUP(C816,State_Zone!$A$1:$B$17,2,FALSE),"unknown state")</f>
        <v>NORTH</v>
      </c>
    </row>
    <row r="817" spans="1:7" x14ac:dyDescent="0.25">
      <c r="A817" s="5">
        <v>44281</v>
      </c>
      <c r="B817" s="3" t="s">
        <v>53</v>
      </c>
      <c r="C817" s="3" t="s">
        <v>19</v>
      </c>
      <c r="D817" s="3" t="s">
        <v>7</v>
      </c>
      <c r="E817" s="3">
        <v>320000</v>
      </c>
      <c r="F817" t="str" cm="1">
        <f t="array" ref="F817">IFERROR(VLOOKUP(D817,TRIM(Products!$A$1:$C$8),2,FALSE),"Unknown")</f>
        <v>Camera</v>
      </c>
      <c r="G817" t="str">
        <f>IFERROR(VLOOKUP(C817,State_Zone!$A$1:$B$17,2,FALSE),"unknown state")</f>
        <v>EAST</v>
      </c>
    </row>
    <row r="818" spans="1:7" x14ac:dyDescent="0.25">
      <c r="A818" s="5">
        <v>44282</v>
      </c>
      <c r="B818" s="3" t="s">
        <v>45</v>
      </c>
      <c r="C818" s="3" t="s">
        <v>32</v>
      </c>
      <c r="D818" s="3" t="s">
        <v>7</v>
      </c>
      <c r="E818" s="3">
        <v>320000</v>
      </c>
      <c r="F818" t="str" cm="1">
        <f t="array" ref="F818">IFERROR(VLOOKUP(D818,TRIM(Products!$A$1:$C$8),2,FALSE),"Unknown")</f>
        <v>Camera</v>
      </c>
      <c r="G818" t="str">
        <f>IFERROR(VLOOKUP(C818,State_Zone!$A$1:$B$17,2,FALSE),"unknown state")</f>
        <v>SOUTH</v>
      </c>
    </row>
    <row r="819" spans="1:7" x14ac:dyDescent="0.25">
      <c r="A819" s="5">
        <v>44283</v>
      </c>
      <c r="B819" s="3" t="s">
        <v>41</v>
      </c>
      <c r="C819" s="3" t="s">
        <v>29</v>
      </c>
      <c r="D819" s="3" t="s">
        <v>7</v>
      </c>
      <c r="E819" s="3">
        <v>320000</v>
      </c>
      <c r="F819" t="str" cm="1">
        <f t="array" ref="F819">IFERROR(VLOOKUP(D819,TRIM(Products!$A$1:$C$8),2,FALSE),"Unknown")</f>
        <v>Camera</v>
      </c>
      <c r="G819" t="str">
        <f>IFERROR(VLOOKUP(C819,State_Zone!$A$1:$B$17,2,FALSE),"unknown state")</f>
        <v>SOUTH</v>
      </c>
    </row>
    <row r="820" spans="1:7" x14ac:dyDescent="0.25">
      <c r="A820" s="5">
        <v>44284</v>
      </c>
      <c r="B820" s="3" t="s">
        <v>57</v>
      </c>
      <c r="C820" s="3" t="s">
        <v>19</v>
      </c>
      <c r="D820" s="3" t="s">
        <v>7</v>
      </c>
      <c r="E820" s="3">
        <v>280000</v>
      </c>
      <c r="F820" t="str" cm="1">
        <f t="array" ref="F820">IFERROR(VLOOKUP(D820,TRIM(Products!$A$1:$C$8),2,FALSE),"Unknown")</f>
        <v>Camera</v>
      </c>
      <c r="G820" t="str">
        <f>IFERROR(VLOOKUP(C820,State_Zone!$A$1:$B$17,2,FALSE),"unknown state")</f>
        <v>EAST</v>
      </c>
    </row>
    <row r="821" spans="1:7" x14ac:dyDescent="0.25">
      <c r="A821" s="5">
        <v>44285</v>
      </c>
      <c r="B821" s="3" t="s">
        <v>41</v>
      </c>
      <c r="C821" s="3" t="s">
        <v>33</v>
      </c>
      <c r="D821" s="3" t="s">
        <v>13</v>
      </c>
      <c r="E821" s="3">
        <v>245000</v>
      </c>
      <c r="F821" t="str" cm="1">
        <f t="array" ref="F821">IFERROR(VLOOKUP(D821,TRIM(Products!$A$1:$C$8),2,FALSE),"Unknown")</f>
        <v>Desktop</v>
      </c>
      <c r="G821" t="str">
        <f>IFERROR(VLOOKUP(C821,State_Zone!$A$1:$B$17,2,FALSE),"unknown state")</f>
        <v>SOUTH</v>
      </c>
    </row>
    <row r="822" spans="1:7" x14ac:dyDescent="0.25">
      <c r="A822" s="5">
        <v>44286</v>
      </c>
      <c r="B822" s="3" t="s">
        <v>53</v>
      </c>
      <c r="C822" s="3" t="s">
        <v>38</v>
      </c>
      <c r="D822" s="3" t="s">
        <v>15</v>
      </c>
      <c r="E822" s="3">
        <v>10000</v>
      </c>
      <c r="F822" t="str" cm="1">
        <f t="array" ref="F822">IFERROR(VLOOKUP(D822,TRIM(Products!$A$1:$C$8),2,FALSE),"Unknown")</f>
        <v>Keyboard</v>
      </c>
      <c r="G822" t="str">
        <f>IFERROR(VLOOKUP(C822,State_Zone!$A$1:$B$17,2,FALSE),"unknown state")</f>
        <v>NORTH</v>
      </c>
    </row>
    <row r="823" spans="1:7" x14ac:dyDescent="0.25">
      <c r="A823" s="5">
        <v>44287</v>
      </c>
      <c r="B823" s="3" t="s">
        <v>49</v>
      </c>
      <c r="C823" s="3" t="s">
        <v>33</v>
      </c>
      <c r="D823" s="3" t="s">
        <v>3</v>
      </c>
      <c r="E823" s="3">
        <v>450000</v>
      </c>
      <c r="F823" t="str" cm="1">
        <f t="array" ref="F823">IFERROR(VLOOKUP(D823,TRIM(Products!$A$1:$C$8),2,FALSE),"Unknown")</f>
        <v>Laptop</v>
      </c>
      <c r="G823" t="str">
        <f>IFERROR(VLOOKUP(C823,State_Zone!$A$1:$B$17,2,FALSE),"unknown state")</f>
        <v>SOUTH</v>
      </c>
    </row>
    <row r="824" spans="1:7" x14ac:dyDescent="0.25">
      <c r="A824" s="5">
        <v>44288</v>
      </c>
      <c r="B824" s="3" t="s">
        <v>51</v>
      </c>
      <c r="C824" s="3" t="s">
        <v>22</v>
      </c>
      <c r="D824" s="3" t="s">
        <v>3</v>
      </c>
      <c r="E824" s="3">
        <v>300000</v>
      </c>
      <c r="F824" t="str" cm="1">
        <f t="array" ref="F824">IFERROR(VLOOKUP(D824,TRIM(Products!$A$1:$C$8),2,FALSE),"Unknown")</f>
        <v>Laptop</v>
      </c>
      <c r="G824" t="str">
        <f>IFERROR(VLOOKUP(C824,State_Zone!$A$1:$B$17,2,FALSE),"unknown state")</f>
        <v>EAST</v>
      </c>
    </row>
    <row r="825" spans="1:7" x14ac:dyDescent="0.25">
      <c r="A825" s="5">
        <v>44289</v>
      </c>
      <c r="B825" s="3" t="s">
        <v>49</v>
      </c>
      <c r="C825" s="3" t="s">
        <v>22</v>
      </c>
      <c r="D825" s="3" t="s">
        <v>9</v>
      </c>
      <c r="E825" s="3">
        <v>40000</v>
      </c>
      <c r="F825" t="str" cm="1">
        <f t="array" ref="F825">IFERROR(VLOOKUP(D825,TRIM(Products!$A$1:$C$8),2,FALSE),"Unknown")</f>
        <v>Earphone</v>
      </c>
      <c r="G825" t="str">
        <f>IFERROR(VLOOKUP(C825,State_Zone!$A$1:$B$17,2,FALSE),"unknown state")</f>
        <v>EAST</v>
      </c>
    </row>
    <row r="826" spans="1:7" x14ac:dyDescent="0.25">
      <c r="A826" s="5">
        <v>44290</v>
      </c>
      <c r="B826" s="3" t="s">
        <v>51</v>
      </c>
      <c r="C826" s="3" t="s">
        <v>28</v>
      </c>
      <c r="D826" s="3" t="s">
        <v>13</v>
      </c>
      <c r="E826" s="3">
        <v>350000</v>
      </c>
      <c r="F826" t="str" cm="1">
        <f t="array" ref="F826">IFERROR(VLOOKUP(D826,TRIM(Products!$A$1:$C$8),2,FALSE),"Unknown")</f>
        <v>Desktop</v>
      </c>
      <c r="G826" t="str">
        <f>IFERROR(VLOOKUP(C826,State_Zone!$A$1:$B$17,2,FALSE),"unknown state")</f>
        <v>WEST</v>
      </c>
    </row>
    <row r="827" spans="1:7" x14ac:dyDescent="0.25">
      <c r="A827" s="5">
        <v>44291</v>
      </c>
      <c r="B827" s="3" t="s">
        <v>53</v>
      </c>
      <c r="C827" s="3" t="s">
        <v>19</v>
      </c>
      <c r="D827" s="3" t="s">
        <v>13</v>
      </c>
      <c r="E827" s="3">
        <v>175000</v>
      </c>
      <c r="F827" t="str" cm="1">
        <f t="array" ref="F827">IFERROR(VLOOKUP(D827,TRIM(Products!$A$1:$C$8),2,FALSE),"Unknown")</f>
        <v>Desktop</v>
      </c>
      <c r="G827" t="str">
        <f>IFERROR(VLOOKUP(C827,State_Zone!$A$1:$B$17,2,FALSE),"unknown state")</f>
        <v>EAST</v>
      </c>
    </row>
    <row r="828" spans="1:7" x14ac:dyDescent="0.25">
      <c r="A828" s="5">
        <v>44292</v>
      </c>
      <c r="B828" s="3" t="s">
        <v>55</v>
      </c>
      <c r="C828" s="3" t="s">
        <v>19</v>
      </c>
      <c r="D828" s="3" t="s">
        <v>13</v>
      </c>
      <c r="E828" s="3">
        <v>140000</v>
      </c>
      <c r="F828" t="str" cm="1">
        <f t="array" ref="F828">IFERROR(VLOOKUP(D828,TRIM(Products!$A$1:$C$8),2,FALSE),"Unknown")</f>
        <v>Desktop</v>
      </c>
      <c r="G828" t="str">
        <f>IFERROR(VLOOKUP(C828,State_Zone!$A$1:$B$17,2,FALSE),"unknown state")</f>
        <v>EAST</v>
      </c>
    </row>
    <row r="829" spans="1:7" x14ac:dyDescent="0.25">
      <c r="A829" s="5">
        <v>44293</v>
      </c>
      <c r="B829" s="3" t="s">
        <v>53</v>
      </c>
      <c r="C829" s="3" t="s">
        <v>32</v>
      </c>
      <c r="D829" s="3" t="s">
        <v>5</v>
      </c>
      <c r="E829" s="3">
        <v>210000</v>
      </c>
      <c r="F829" t="str" cm="1">
        <f t="array" ref="F829">IFERROR(VLOOKUP(D829,TRIM(Products!$A$1:$C$8),2,FALSE),"Unknown")</f>
        <v>Mobile</v>
      </c>
      <c r="G829" t="str">
        <f>IFERROR(VLOOKUP(C829,State_Zone!$A$1:$B$17,2,FALSE),"unknown state")</f>
        <v>SOUTH</v>
      </c>
    </row>
    <row r="830" spans="1:7" x14ac:dyDescent="0.25">
      <c r="A830" s="5">
        <v>44294</v>
      </c>
      <c r="B830" s="3" t="s">
        <v>59</v>
      </c>
      <c r="C830" s="3" t="s">
        <v>23</v>
      </c>
      <c r="D830" s="3" t="s">
        <v>7</v>
      </c>
      <c r="E830" s="3">
        <v>200000</v>
      </c>
      <c r="F830" t="str" cm="1">
        <f t="array" ref="F830">IFERROR(VLOOKUP(D830,TRIM(Products!$A$1:$C$8),2,FALSE),"Unknown")</f>
        <v>Camera</v>
      </c>
      <c r="G830" t="str">
        <f>IFERROR(VLOOKUP(C830,State_Zone!$A$1:$B$17,2,FALSE),"unknown state")</f>
        <v>EAST</v>
      </c>
    </row>
    <row r="831" spans="1:7" x14ac:dyDescent="0.25">
      <c r="A831" s="5">
        <v>44295</v>
      </c>
      <c r="B831" s="3" t="s">
        <v>43</v>
      </c>
      <c r="C831" s="3" t="s">
        <v>22</v>
      </c>
      <c r="D831" s="3" t="s">
        <v>11</v>
      </c>
      <c r="E831" s="3">
        <v>125000</v>
      </c>
      <c r="F831" t="str" cm="1">
        <f t="array" ref="F831">IFERROR(VLOOKUP(D831,TRIM(Products!$A$1:$C$8),2,FALSE),"Unknown")</f>
        <v>VR</v>
      </c>
      <c r="G831" t="str">
        <f>IFERROR(VLOOKUP(C831,State_Zone!$A$1:$B$17,2,FALSE),"unknown state")</f>
        <v>EAST</v>
      </c>
    </row>
    <row r="832" spans="1:7" x14ac:dyDescent="0.25">
      <c r="A832" s="5">
        <v>44296</v>
      </c>
      <c r="B832" s="3" t="s">
        <v>59</v>
      </c>
      <c r="C832" s="3" t="s">
        <v>38</v>
      </c>
      <c r="D832" s="3" t="s">
        <v>9</v>
      </c>
      <c r="E832" s="3">
        <v>30000</v>
      </c>
      <c r="F832" t="str" cm="1">
        <f t="array" ref="F832">IFERROR(VLOOKUP(D832,TRIM(Products!$A$1:$C$8),2,FALSE),"Unknown")</f>
        <v>Earphone</v>
      </c>
      <c r="G832" t="str">
        <f>IFERROR(VLOOKUP(C832,State_Zone!$A$1:$B$17,2,FALSE),"unknown state")</f>
        <v>NORTH</v>
      </c>
    </row>
    <row r="833" spans="1:7" x14ac:dyDescent="0.25">
      <c r="A833" s="5">
        <v>44297</v>
      </c>
      <c r="B833" s="3" t="s">
        <v>49</v>
      </c>
      <c r="C833" s="3" t="s">
        <v>33</v>
      </c>
      <c r="D833" s="3" t="s">
        <v>15</v>
      </c>
      <c r="E833" s="3">
        <v>8000</v>
      </c>
      <c r="F833" t="str" cm="1">
        <f t="array" ref="F833">IFERROR(VLOOKUP(D833,TRIM(Products!$A$1:$C$8),2,FALSE),"Unknown")</f>
        <v>Keyboard</v>
      </c>
      <c r="G833" t="str">
        <f>IFERROR(VLOOKUP(C833,State_Zone!$A$1:$B$17,2,FALSE),"unknown state")</f>
        <v>SOUTH</v>
      </c>
    </row>
    <row r="834" spans="1:7" x14ac:dyDescent="0.25">
      <c r="A834" s="5">
        <v>44298</v>
      </c>
      <c r="B834" s="3" t="s">
        <v>43</v>
      </c>
      <c r="C834" s="3" t="s">
        <v>33</v>
      </c>
      <c r="D834" s="3" t="s">
        <v>3</v>
      </c>
      <c r="E834" s="3">
        <v>300000</v>
      </c>
      <c r="F834" t="str" cm="1">
        <f t="array" ref="F834">IFERROR(VLOOKUP(D834,TRIM(Products!$A$1:$C$8),2,FALSE),"Unknown")</f>
        <v>Laptop</v>
      </c>
      <c r="G834" t="str">
        <f>IFERROR(VLOOKUP(C834,State_Zone!$A$1:$B$17,2,FALSE),"unknown state")</f>
        <v>SOUTH</v>
      </c>
    </row>
    <row r="835" spans="1:7" x14ac:dyDescent="0.25">
      <c r="A835" s="5">
        <v>44299</v>
      </c>
      <c r="B835" s="3" t="s">
        <v>47</v>
      </c>
      <c r="C835" s="3" t="s">
        <v>22</v>
      </c>
      <c r="D835" s="3" t="s">
        <v>9</v>
      </c>
      <c r="E835" s="3">
        <v>25000</v>
      </c>
      <c r="F835" t="str" cm="1">
        <f t="array" ref="F835">IFERROR(VLOOKUP(D835,TRIM(Products!$A$1:$C$8),2,FALSE),"Unknown")</f>
        <v>Earphone</v>
      </c>
      <c r="G835" t="str">
        <f>IFERROR(VLOOKUP(C835,State_Zone!$A$1:$B$17,2,FALSE),"unknown state")</f>
        <v>EAST</v>
      </c>
    </row>
    <row r="836" spans="1:7" x14ac:dyDescent="0.25">
      <c r="A836" s="5">
        <v>44300</v>
      </c>
      <c r="B836" s="3" t="s">
        <v>49</v>
      </c>
      <c r="C836" s="3" t="s">
        <v>37</v>
      </c>
      <c r="D836" s="3" t="s">
        <v>9</v>
      </c>
      <c r="E836" s="3">
        <v>25000</v>
      </c>
      <c r="F836" t="str" cm="1">
        <f t="array" ref="F836">IFERROR(VLOOKUP(D836,TRIM(Products!$A$1:$C$8),2,FALSE),"Unknown")</f>
        <v>Earphone</v>
      </c>
      <c r="G836" t="str">
        <f>IFERROR(VLOOKUP(C836,State_Zone!$A$1:$B$17,2,FALSE),"unknown state")</f>
        <v>NORTH</v>
      </c>
    </row>
    <row r="837" spans="1:7" x14ac:dyDescent="0.25">
      <c r="A837" s="5">
        <v>44301</v>
      </c>
      <c r="B837" s="3" t="s">
        <v>53</v>
      </c>
      <c r="C837" s="3" t="s">
        <v>24</v>
      </c>
      <c r="D837" s="3" t="s">
        <v>13</v>
      </c>
      <c r="E837" s="3">
        <v>350000</v>
      </c>
      <c r="F837" t="str" cm="1">
        <f t="array" ref="F837">IFERROR(VLOOKUP(D837,TRIM(Products!$A$1:$C$8),2,FALSE),"Unknown")</f>
        <v>Desktop</v>
      </c>
      <c r="G837" t="str">
        <f>IFERROR(VLOOKUP(C837,State_Zone!$A$1:$B$17,2,FALSE),"unknown state")</f>
        <v>WEST</v>
      </c>
    </row>
    <row r="838" spans="1:7" x14ac:dyDescent="0.25">
      <c r="A838" s="5">
        <v>44302</v>
      </c>
      <c r="B838" s="3" t="s">
        <v>43</v>
      </c>
      <c r="C838" s="3" t="s">
        <v>23</v>
      </c>
      <c r="D838" s="3" t="s">
        <v>15</v>
      </c>
      <c r="E838" s="3">
        <v>10000</v>
      </c>
      <c r="F838" t="str" cm="1">
        <f t="array" ref="F838">IFERROR(VLOOKUP(D838,TRIM(Products!$A$1:$C$8),2,FALSE),"Unknown")</f>
        <v>Keyboard</v>
      </c>
      <c r="G838" t="str">
        <f>IFERROR(VLOOKUP(C838,State_Zone!$A$1:$B$17,2,FALSE),"unknown state")</f>
        <v>EAST</v>
      </c>
    </row>
    <row r="839" spans="1:7" x14ac:dyDescent="0.25">
      <c r="A839" s="5">
        <v>44303</v>
      </c>
      <c r="B839" s="3" t="s">
        <v>57</v>
      </c>
      <c r="C839" s="3" t="s">
        <v>26</v>
      </c>
      <c r="D839" s="3" t="s">
        <v>13</v>
      </c>
      <c r="E839" s="3">
        <v>315000</v>
      </c>
      <c r="F839" t="str" cm="1">
        <f t="array" ref="F839">IFERROR(VLOOKUP(D839,TRIM(Products!$A$1:$C$8),2,FALSE),"Unknown")</f>
        <v>Desktop</v>
      </c>
      <c r="G839" t="str">
        <f>IFERROR(VLOOKUP(C839,State_Zone!$A$1:$B$17,2,FALSE),"unknown state")</f>
        <v>WEST</v>
      </c>
    </row>
    <row r="840" spans="1:7" x14ac:dyDescent="0.25">
      <c r="A840" s="5">
        <v>44304</v>
      </c>
      <c r="B840" s="3" t="s">
        <v>57</v>
      </c>
      <c r="C840" s="3" t="s">
        <v>38</v>
      </c>
      <c r="D840" s="3" t="s">
        <v>7</v>
      </c>
      <c r="E840" s="3">
        <v>360000</v>
      </c>
      <c r="F840" t="str" cm="1">
        <f t="array" ref="F840">IFERROR(VLOOKUP(D840,TRIM(Products!$A$1:$C$8),2,FALSE),"Unknown")</f>
        <v>Camera</v>
      </c>
      <c r="G840" t="str">
        <f>IFERROR(VLOOKUP(C840,State_Zone!$A$1:$B$17,2,FALSE),"unknown state")</f>
        <v>NORTH</v>
      </c>
    </row>
    <row r="841" spans="1:7" x14ac:dyDescent="0.25">
      <c r="A841" s="5">
        <v>44305</v>
      </c>
      <c r="B841" s="3" t="s">
        <v>43</v>
      </c>
      <c r="C841" s="3" t="s">
        <v>21</v>
      </c>
      <c r="D841" s="3" t="s">
        <v>7</v>
      </c>
      <c r="E841" s="3">
        <v>200000</v>
      </c>
      <c r="F841" t="str" cm="1">
        <f t="array" ref="F841">IFERROR(VLOOKUP(D841,TRIM(Products!$A$1:$C$8),2,FALSE),"Unknown")</f>
        <v>Camera</v>
      </c>
      <c r="G841" t="str">
        <f>IFERROR(VLOOKUP(C841,State_Zone!$A$1:$B$17,2,FALSE),"unknown state")</f>
        <v>EAST</v>
      </c>
    </row>
    <row r="842" spans="1:7" x14ac:dyDescent="0.25">
      <c r="A842" s="5">
        <v>44306</v>
      </c>
      <c r="B842" s="3" t="s">
        <v>43</v>
      </c>
      <c r="C842" s="3" t="s">
        <v>27</v>
      </c>
      <c r="D842" s="3" t="s">
        <v>3</v>
      </c>
      <c r="E842" s="3">
        <v>300000</v>
      </c>
      <c r="F842" t="str" cm="1">
        <f t="array" ref="F842">IFERROR(VLOOKUP(D842,TRIM(Products!$A$1:$C$8),2,FALSE),"Unknown")</f>
        <v>Laptop</v>
      </c>
      <c r="G842" t="str">
        <f>IFERROR(VLOOKUP(C842,State_Zone!$A$1:$B$17,2,FALSE),"unknown state")</f>
        <v>WEST</v>
      </c>
    </row>
    <row r="843" spans="1:7" x14ac:dyDescent="0.25">
      <c r="A843" s="5">
        <v>44307</v>
      </c>
      <c r="B843" s="3" t="s">
        <v>41</v>
      </c>
      <c r="C843" s="3" t="s">
        <v>21</v>
      </c>
      <c r="D843" s="3" t="s">
        <v>15</v>
      </c>
      <c r="E843" s="3">
        <v>8000</v>
      </c>
      <c r="F843" t="str" cm="1">
        <f t="array" ref="F843">IFERROR(VLOOKUP(D843,TRIM(Products!$A$1:$C$8),2,FALSE),"Unknown")</f>
        <v>Keyboard</v>
      </c>
      <c r="G843" t="str">
        <f>IFERROR(VLOOKUP(C843,State_Zone!$A$1:$B$17,2,FALSE),"unknown state")</f>
        <v>EAST</v>
      </c>
    </row>
    <row r="844" spans="1:7" x14ac:dyDescent="0.25">
      <c r="A844" s="5">
        <v>44308</v>
      </c>
      <c r="B844" s="3" t="s">
        <v>43</v>
      </c>
      <c r="C844" s="3" t="s">
        <v>26</v>
      </c>
      <c r="D844" s="3" t="s">
        <v>7</v>
      </c>
      <c r="E844" s="3">
        <v>200000</v>
      </c>
      <c r="F844" t="str" cm="1">
        <f t="array" ref="F844">IFERROR(VLOOKUP(D844,TRIM(Products!$A$1:$C$8),2,FALSE),"Unknown")</f>
        <v>Camera</v>
      </c>
      <c r="G844" t="str">
        <f>IFERROR(VLOOKUP(C844,State_Zone!$A$1:$B$17,2,FALSE),"unknown state")</f>
        <v>WEST</v>
      </c>
    </row>
    <row r="845" spans="1:7" x14ac:dyDescent="0.25">
      <c r="A845" s="5">
        <v>44309</v>
      </c>
      <c r="B845" s="3" t="s">
        <v>47</v>
      </c>
      <c r="C845" s="3" t="s">
        <v>22</v>
      </c>
      <c r="D845" s="3" t="s">
        <v>15</v>
      </c>
      <c r="E845" s="3">
        <v>20000</v>
      </c>
      <c r="F845" t="str" cm="1">
        <f t="array" ref="F845">IFERROR(VLOOKUP(D845,TRIM(Products!$A$1:$C$8),2,FALSE),"Unknown")</f>
        <v>Keyboard</v>
      </c>
      <c r="G845" t="str">
        <f>IFERROR(VLOOKUP(C845,State_Zone!$A$1:$B$17,2,FALSE),"unknown state")</f>
        <v>EAST</v>
      </c>
    </row>
    <row r="846" spans="1:7" x14ac:dyDescent="0.25">
      <c r="A846" s="5">
        <v>44310</v>
      </c>
      <c r="B846" s="3" t="s">
        <v>55</v>
      </c>
      <c r="C846" s="3" t="s">
        <v>27</v>
      </c>
      <c r="D846" s="3" t="s">
        <v>9</v>
      </c>
      <c r="E846" s="3">
        <v>45000</v>
      </c>
      <c r="F846" t="str" cm="1">
        <f t="array" ref="F846">IFERROR(VLOOKUP(D846,TRIM(Products!$A$1:$C$8),2,FALSE),"Unknown")</f>
        <v>Earphone</v>
      </c>
      <c r="G846" t="str">
        <f>IFERROR(VLOOKUP(C846,State_Zone!$A$1:$B$17,2,FALSE),"unknown state")</f>
        <v>WEST</v>
      </c>
    </row>
    <row r="847" spans="1:7" x14ac:dyDescent="0.25">
      <c r="A847" s="5">
        <v>44311</v>
      </c>
      <c r="B847" s="3" t="s">
        <v>41</v>
      </c>
      <c r="C847" s="3" t="s">
        <v>36</v>
      </c>
      <c r="D847" s="3" t="s">
        <v>11</v>
      </c>
      <c r="E847" s="3">
        <v>200000</v>
      </c>
      <c r="F847" t="str" cm="1">
        <f t="array" ref="F847">IFERROR(VLOOKUP(D847,TRIM(Products!$A$1:$C$8),2,FALSE),"Unknown")</f>
        <v>VR</v>
      </c>
      <c r="G847" t="str">
        <f>IFERROR(VLOOKUP(C847,State_Zone!$A$1:$B$17,2,FALSE),"unknown state")</f>
        <v>NORTH</v>
      </c>
    </row>
    <row r="848" spans="1:7" x14ac:dyDescent="0.25">
      <c r="A848" s="5">
        <v>44312</v>
      </c>
      <c r="B848" s="3" t="s">
        <v>45</v>
      </c>
      <c r="C848" s="3" t="s">
        <v>38</v>
      </c>
      <c r="D848" s="3" t="s">
        <v>9</v>
      </c>
      <c r="E848" s="3">
        <v>35000</v>
      </c>
      <c r="F848" t="str" cm="1">
        <f t="array" ref="F848">IFERROR(VLOOKUP(D848,TRIM(Products!$A$1:$C$8),2,FALSE),"Unknown")</f>
        <v>Earphone</v>
      </c>
      <c r="G848" t="str">
        <f>IFERROR(VLOOKUP(C848,State_Zone!$A$1:$B$17,2,FALSE),"unknown state")</f>
        <v>NORTH</v>
      </c>
    </row>
    <row r="849" spans="1:7" x14ac:dyDescent="0.25">
      <c r="A849" s="5">
        <v>44313</v>
      </c>
      <c r="B849" s="3" t="s">
        <v>49</v>
      </c>
      <c r="C849" s="3" t="s">
        <v>22</v>
      </c>
      <c r="D849" s="3" t="s">
        <v>15</v>
      </c>
      <c r="E849" s="3">
        <v>8000</v>
      </c>
      <c r="F849" t="str" cm="1">
        <f t="array" ref="F849">IFERROR(VLOOKUP(D849,TRIM(Products!$A$1:$C$8),2,FALSE),"Unknown")</f>
        <v>Keyboard</v>
      </c>
      <c r="G849" t="str">
        <f>IFERROR(VLOOKUP(C849,State_Zone!$A$1:$B$17,2,FALSE),"unknown state")</f>
        <v>EAST</v>
      </c>
    </row>
    <row r="850" spans="1:7" x14ac:dyDescent="0.25">
      <c r="A850" s="5">
        <v>44314</v>
      </c>
      <c r="B850" s="3" t="s">
        <v>55</v>
      </c>
      <c r="C850" s="3" t="s">
        <v>26</v>
      </c>
      <c r="D850" s="3" t="s">
        <v>5</v>
      </c>
      <c r="E850" s="3">
        <v>240000</v>
      </c>
      <c r="F850" t="str" cm="1">
        <f t="array" ref="F850">IFERROR(VLOOKUP(D850,TRIM(Products!$A$1:$C$8),2,FALSE),"Unknown")</f>
        <v>Mobile</v>
      </c>
      <c r="G850" t="str">
        <f>IFERROR(VLOOKUP(C850,State_Zone!$A$1:$B$17,2,FALSE),"unknown state")</f>
        <v>WEST</v>
      </c>
    </row>
    <row r="851" spans="1:7" x14ac:dyDescent="0.25">
      <c r="A851" s="5">
        <v>44315</v>
      </c>
      <c r="B851" s="3" t="s">
        <v>51</v>
      </c>
      <c r="C851" s="3" t="s">
        <v>27</v>
      </c>
      <c r="D851" s="3" t="s">
        <v>7</v>
      </c>
      <c r="E851" s="3">
        <v>240000</v>
      </c>
      <c r="F851" t="str" cm="1">
        <f t="array" ref="F851">IFERROR(VLOOKUP(D851,TRIM(Products!$A$1:$C$8),2,FALSE),"Unknown")</f>
        <v>Camera</v>
      </c>
      <c r="G851" t="str">
        <f>IFERROR(VLOOKUP(C851,State_Zone!$A$1:$B$17,2,FALSE),"unknown state")</f>
        <v>WEST</v>
      </c>
    </row>
    <row r="852" spans="1:7" x14ac:dyDescent="0.25">
      <c r="A852" s="5">
        <v>44316</v>
      </c>
      <c r="B852" s="3" t="s">
        <v>41</v>
      </c>
      <c r="C852" s="3" t="s">
        <v>32</v>
      </c>
      <c r="D852" s="3" t="s">
        <v>7</v>
      </c>
      <c r="E852" s="3">
        <v>200000</v>
      </c>
      <c r="F852" t="str" cm="1">
        <f t="array" ref="F852">IFERROR(VLOOKUP(D852,TRIM(Products!$A$1:$C$8),2,FALSE),"Unknown")</f>
        <v>Camera</v>
      </c>
      <c r="G852" t="str">
        <f>IFERROR(VLOOKUP(C852,State_Zone!$A$1:$B$17,2,FALSE),"unknown state")</f>
        <v>SOUTH</v>
      </c>
    </row>
    <row r="853" spans="1:7" x14ac:dyDescent="0.25">
      <c r="A853" s="5">
        <v>44317</v>
      </c>
      <c r="B853" s="3" t="s">
        <v>53</v>
      </c>
      <c r="C853" s="3" t="s">
        <v>24</v>
      </c>
      <c r="D853" s="3" t="s">
        <v>11</v>
      </c>
      <c r="E853" s="3">
        <v>200000</v>
      </c>
      <c r="F853" t="str" cm="1">
        <f t="array" ref="F853">IFERROR(VLOOKUP(D853,TRIM(Products!$A$1:$C$8),2,FALSE),"Unknown")</f>
        <v>VR</v>
      </c>
      <c r="G853" t="str">
        <f>IFERROR(VLOOKUP(C853,State_Zone!$A$1:$B$17,2,FALSE),"unknown state")</f>
        <v>WEST</v>
      </c>
    </row>
    <row r="854" spans="1:7" x14ac:dyDescent="0.25">
      <c r="A854" s="5">
        <v>44318</v>
      </c>
      <c r="B854" s="3" t="s">
        <v>49</v>
      </c>
      <c r="C854" s="3" t="s">
        <v>29</v>
      </c>
      <c r="D854" s="3" t="s">
        <v>9</v>
      </c>
      <c r="E854" s="3">
        <v>45000</v>
      </c>
      <c r="F854" t="str" cm="1">
        <f t="array" ref="F854">IFERROR(VLOOKUP(D854,TRIM(Products!$A$1:$C$8),2,FALSE),"Unknown")</f>
        <v>Earphone</v>
      </c>
      <c r="G854" t="str">
        <f>IFERROR(VLOOKUP(C854,State_Zone!$A$1:$B$17,2,FALSE),"unknown state")</f>
        <v>SOUTH</v>
      </c>
    </row>
    <row r="855" spans="1:7" x14ac:dyDescent="0.25">
      <c r="A855" s="5">
        <v>44319</v>
      </c>
      <c r="B855" s="3" t="s">
        <v>41</v>
      </c>
      <c r="C855" s="3" t="s">
        <v>27</v>
      </c>
      <c r="D855" s="3" t="s">
        <v>9</v>
      </c>
      <c r="E855" s="3">
        <v>45000</v>
      </c>
      <c r="F855" t="str" cm="1">
        <f t="array" ref="F855">IFERROR(VLOOKUP(D855,TRIM(Products!$A$1:$C$8),2,FALSE),"Unknown")</f>
        <v>Earphone</v>
      </c>
      <c r="G855" t="str">
        <f>IFERROR(VLOOKUP(C855,State_Zone!$A$1:$B$17,2,FALSE),"unknown state")</f>
        <v>WEST</v>
      </c>
    </row>
    <row r="856" spans="1:7" x14ac:dyDescent="0.25">
      <c r="A856" s="5">
        <v>44320</v>
      </c>
      <c r="B856" s="3" t="s">
        <v>53</v>
      </c>
      <c r="C856" s="3" t="s">
        <v>37</v>
      </c>
      <c r="D856" s="3" t="s">
        <v>13</v>
      </c>
      <c r="E856" s="3">
        <v>245000</v>
      </c>
      <c r="F856" t="str" cm="1">
        <f t="array" ref="F856">IFERROR(VLOOKUP(D856,TRIM(Products!$A$1:$C$8),2,FALSE),"Unknown")</f>
        <v>Desktop</v>
      </c>
      <c r="G856" t="str">
        <f>IFERROR(VLOOKUP(C856,State_Zone!$A$1:$B$17,2,FALSE),"unknown state")</f>
        <v>NORTH</v>
      </c>
    </row>
    <row r="857" spans="1:7" x14ac:dyDescent="0.25">
      <c r="A857" s="5">
        <v>44321</v>
      </c>
      <c r="B857" s="3" t="s">
        <v>43</v>
      </c>
      <c r="C857" s="3" t="s">
        <v>36</v>
      </c>
      <c r="D857" s="3" t="s">
        <v>13</v>
      </c>
      <c r="E857" s="3">
        <v>315000</v>
      </c>
      <c r="F857" t="str" cm="1">
        <f t="array" ref="F857">IFERROR(VLOOKUP(D857,TRIM(Products!$A$1:$C$8),2,FALSE),"Unknown")</f>
        <v>Desktop</v>
      </c>
      <c r="G857" t="str">
        <f>IFERROR(VLOOKUP(C857,State_Zone!$A$1:$B$17,2,FALSE),"unknown state")</f>
        <v>NORTH</v>
      </c>
    </row>
    <row r="858" spans="1:7" x14ac:dyDescent="0.25">
      <c r="A858" s="5">
        <v>44322</v>
      </c>
      <c r="B858" s="3" t="s">
        <v>59</v>
      </c>
      <c r="C858" s="3" t="s">
        <v>32</v>
      </c>
      <c r="D858" s="3" t="s">
        <v>5</v>
      </c>
      <c r="E858" s="3">
        <v>150000</v>
      </c>
      <c r="F858" t="str" cm="1">
        <f t="array" ref="F858">IFERROR(VLOOKUP(D858,TRIM(Products!$A$1:$C$8),2,FALSE),"Unknown")</f>
        <v>Mobile</v>
      </c>
      <c r="G858" t="str">
        <f>IFERROR(VLOOKUP(C858,State_Zone!$A$1:$B$17,2,FALSE),"unknown state")</f>
        <v>SOUTH</v>
      </c>
    </row>
    <row r="859" spans="1:7" x14ac:dyDescent="0.25">
      <c r="A859" s="5">
        <v>44323</v>
      </c>
      <c r="B859" s="3" t="s">
        <v>55</v>
      </c>
      <c r="C859" s="3" t="s">
        <v>28</v>
      </c>
      <c r="D859" s="3" t="s">
        <v>15</v>
      </c>
      <c r="E859" s="3">
        <v>14000</v>
      </c>
      <c r="F859" t="str" cm="1">
        <f t="array" ref="F859">IFERROR(VLOOKUP(D859,TRIM(Products!$A$1:$C$8),2,FALSE),"Unknown")</f>
        <v>Keyboard</v>
      </c>
      <c r="G859" t="str">
        <f>IFERROR(VLOOKUP(C859,State_Zone!$A$1:$B$17,2,FALSE),"unknown state")</f>
        <v>WEST</v>
      </c>
    </row>
    <row r="860" spans="1:7" x14ac:dyDescent="0.25">
      <c r="A860" s="5">
        <v>44324</v>
      </c>
      <c r="B860" s="3" t="s">
        <v>53</v>
      </c>
      <c r="C860" s="3" t="s">
        <v>21</v>
      </c>
      <c r="D860" s="3" t="s">
        <v>11</v>
      </c>
      <c r="E860" s="3">
        <v>175000</v>
      </c>
      <c r="F860" t="str" cm="1">
        <f t="array" ref="F860">IFERROR(VLOOKUP(D860,TRIM(Products!$A$1:$C$8),2,FALSE),"Unknown")</f>
        <v>VR</v>
      </c>
      <c r="G860" t="str">
        <f>IFERROR(VLOOKUP(C860,State_Zone!$A$1:$B$17,2,FALSE),"unknown state")</f>
        <v>EAST</v>
      </c>
    </row>
    <row r="861" spans="1:7" x14ac:dyDescent="0.25">
      <c r="A861" s="5">
        <v>44325</v>
      </c>
      <c r="B861" s="3" t="s">
        <v>51</v>
      </c>
      <c r="C861" s="3" t="s">
        <v>38</v>
      </c>
      <c r="D861" s="3" t="s">
        <v>5</v>
      </c>
      <c r="E861" s="3">
        <v>180000</v>
      </c>
      <c r="F861" t="str" cm="1">
        <f t="array" ref="F861">IFERROR(VLOOKUP(D861,TRIM(Products!$A$1:$C$8),2,FALSE),"Unknown")</f>
        <v>Mobile</v>
      </c>
      <c r="G861" t="str">
        <f>IFERROR(VLOOKUP(C861,State_Zone!$A$1:$B$17,2,FALSE),"unknown state")</f>
        <v>NORTH</v>
      </c>
    </row>
    <row r="862" spans="1:7" x14ac:dyDescent="0.25">
      <c r="A862" s="5">
        <v>44326</v>
      </c>
      <c r="B862" s="3" t="s">
        <v>53</v>
      </c>
      <c r="C862" s="3" t="s">
        <v>29</v>
      </c>
      <c r="D862" s="3" t="s">
        <v>3</v>
      </c>
      <c r="E862" s="3">
        <v>250000</v>
      </c>
      <c r="F862" t="str" cm="1">
        <f t="array" ref="F862">IFERROR(VLOOKUP(D862,TRIM(Products!$A$1:$C$8),2,FALSE),"Unknown")</f>
        <v>Laptop</v>
      </c>
      <c r="G862" t="str">
        <f>IFERROR(VLOOKUP(C862,State_Zone!$A$1:$B$17,2,FALSE),"unknown state")</f>
        <v>SOUTH</v>
      </c>
    </row>
    <row r="863" spans="1:7" x14ac:dyDescent="0.25">
      <c r="A863" s="5">
        <v>44327</v>
      </c>
      <c r="B863" s="3" t="s">
        <v>49</v>
      </c>
      <c r="C863" s="3" t="s">
        <v>26</v>
      </c>
      <c r="D863" s="3" t="s">
        <v>11</v>
      </c>
      <c r="E863" s="3">
        <v>175000</v>
      </c>
      <c r="F863" t="str" cm="1">
        <f t="array" ref="F863">IFERROR(VLOOKUP(D863,TRIM(Products!$A$1:$C$8),2,FALSE),"Unknown")</f>
        <v>VR</v>
      </c>
      <c r="G863" t="str">
        <f>IFERROR(VLOOKUP(C863,State_Zone!$A$1:$B$17,2,FALSE),"unknown state")</f>
        <v>WEST</v>
      </c>
    </row>
    <row r="864" spans="1:7" x14ac:dyDescent="0.25">
      <c r="A864" s="5">
        <v>44328</v>
      </c>
      <c r="B864" s="3" t="s">
        <v>43</v>
      </c>
      <c r="C864" s="3" t="s">
        <v>28</v>
      </c>
      <c r="D864" s="3" t="s">
        <v>7</v>
      </c>
      <c r="E864" s="3">
        <v>280000</v>
      </c>
      <c r="F864" t="str" cm="1">
        <f t="array" ref="F864">IFERROR(VLOOKUP(D864,TRIM(Products!$A$1:$C$8),2,FALSE),"Unknown")</f>
        <v>Camera</v>
      </c>
      <c r="G864" t="str">
        <f>IFERROR(VLOOKUP(C864,State_Zone!$A$1:$B$17,2,FALSE),"unknown state")</f>
        <v>WEST</v>
      </c>
    </row>
    <row r="865" spans="1:7" x14ac:dyDescent="0.25">
      <c r="A865" s="5">
        <v>44329</v>
      </c>
      <c r="B865" s="3" t="s">
        <v>57</v>
      </c>
      <c r="C865" s="3" t="s">
        <v>21</v>
      </c>
      <c r="D865" s="3" t="s">
        <v>7</v>
      </c>
      <c r="E865" s="3">
        <v>160000</v>
      </c>
      <c r="F865" t="str" cm="1">
        <f t="array" ref="F865">IFERROR(VLOOKUP(D865,TRIM(Products!$A$1:$C$8),2,FALSE),"Unknown")</f>
        <v>Camera</v>
      </c>
      <c r="G865" t="str">
        <f>IFERROR(VLOOKUP(C865,State_Zone!$A$1:$B$17,2,FALSE),"unknown state")</f>
        <v>EAST</v>
      </c>
    </row>
    <row r="866" spans="1:7" x14ac:dyDescent="0.25">
      <c r="A866" s="5">
        <v>44330</v>
      </c>
      <c r="B866" s="3" t="s">
        <v>51</v>
      </c>
      <c r="C866" s="3" t="s">
        <v>38</v>
      </c>
      <c r="D866" s="3" t="s">
        <v>5</v>
      </c>
      <c r="E866" s="3">
        <v>120000</v>
      </c>
      <c r="F866" t="str" cm="1">
        <f t="array" ref="F866">IFERROR(VLOOKUP(D866,TRIM(Products!$A$1:$C$8),2,FALSE),"Unknown")</f>
        <v>Mobile</v>
      </c>
      <c r="G866" t="str">
        <f>IFERROR(VLOOKUP(C866,State_Zone!$A$1:$B$17,2,FALSE),"unknown state")</f>
        <v>NORTH</v>
      </c>
    </row>
    <row r="867" spans="1:7" x14ac:dyDescent="0.25">
      <c r="A867" s="5">
        <v>44331</v>
      </c>
      <c r="B867" s="3" t="s">
        <v>47</v>
      </c>
      <c r="C867" s="3" t="s">
        <v>31</v>
      </c>
      <c r="D867" s="3" t="s">
        <v>3</v>
      </c>
      <c r="E867" s="3">
        <v>200000</v>
      </c>
      <c r="F867" t="str" cm="1">
        <f t="array" ref="F867">IFERROR(VLOOKUP(D867,TRIM(Products!$A$1:$C$8),2,FALSE),"Unknown")</f>
        <v>Laptop</v>
      </c>
      <c r="G867" t="str">
        <f>IFERROR(VLOOKUP(C867,State_Zone!$A$1:$B$17,2,FALSE),"unknown state")</f>
        <v>SOUTH</v>
      </c>
    </row>
    <row r="868" spans="1:7" x14ac:dyDescent="0.25">
      <c r="A868" s="5">
        <v>44332</v>
      </c>
      <c r="B868" s="3" t="s">
        <v>57</v>
      </c>
      <c r="C868" s="3" t="s">
        <v>37</v>
      </c>
      <c r="D868" s="3" t="s">
        <v>3</v>
      </c>
      <c r="E868" s="3">
        <v>350000</v>
      </c>
      <c r="F868" t="str" cm="1">
        <f t="array" ref="F868">IFERROR(VLOOKUP(D868,TRIM(Products!$A$1:$C$8),2,FALSE),"Unknown")</f>
        <v>Laptop</v>
      </c>
      <c r="G868" t="str">
        <f>IFERROR(VLOOKUP(C868,State_Zone!$A$1:$B$17,2,FALSE),"unknown state")</f>
        <v>NORTH</v>
      </c>
    </row>
    <row r="869" spans="1:7" x14ac:dyDescent="0.25">
      <c r="A869" s="5">
        <v>44333</v>
      </c>
      <c r="B869" s="3" t="s">
        <v>41</v>
      </c>
      <c r="C869" s="3" t="s">
        <v>23</v>
      </c>
      <c r="D869" s="3" t="s">
        <v>13</v>
      </c>
      <c r="E869" s="3">
        <v>350000</v>
      </c>
      <c r="F869" t="str" cm="1">
        <f t="array" ref="F869">IFERROR(VLOOKUP(D869,TRIM(Products!$A$1:$C$8),2,FALSE),"Unknown")</f>
        <v>Desktop</v>
      </c>
      <c r="G869" t="str">
        <f>IFERROR(VLOOKUP(C869,State_Zone!$A$1:$B$17,2,FALSE),"unknown state")</f>
        <v>EAST</v>
      </c>
    </row>
    <row r="870" spans="1:7" x14ac:dyDescent="0.25">
      <c r="A870" s="5">
        <v>44334</v>
      </c>
      <c r="B870" s="3" t="s">
        <v>57</v>
      </c>
      <c r="C870" s="3" t="s">
        <v>28</v>
      </c>
      <c r="D870" s="3" t="s">
        <v>15</v>
      </c>
      <c r="E870" s="3">
        <v>10000</v>
      </c>
      <c r="F870" t="str" cm="1">
        <f t="array" ref="F870">IFERROR(VLOOKUP(D870,TRIM(Products!$A$1:$C$8),2,FALSE),"Unknown")</f>
        <v>Keyboard</v>
      </c>
      <c r="G870" t="str">
        <f>IFERROR(VLOOKUP(C870,State_Zone!$A$1:$B$17,2,FALSE),"unknown state")</f>
        <v>WEST</v>
      </c>
    </row>
    <row r="871" spans="1:7" x14ac:dyDescent="0.25">
      <c r="A871" s="5">
        <v>44335</v>
      </c>
      <c r="B871" s="3" t="s">
        <v>43</v>
      </c>
      <c r="C871" s="3" t="s">
        <v>29</v>
      </c>
      <c r="D871" s="3" t="s">
        <v>15</v>
      </c>
      <c r="E871" s="3">
        <v>18000</v>
      </c>
      <c r="F871" t="str" cm="1">
        <f t="array" ref="F871">IFERROR(VLOOKUP(D871,TRIM(Products!$A$1:$C$8),2,FALSE),"Unknown")</f>
        <v>Keyboard</v>
      </c>
      <c r="G871" t="str">
        <f>IFERROR(VLOOKUP(C871,State_Zone!$A$1:$B$17,2,FALSE),"unknown state")</f>
        <v>SOUTH</v>
      </c>
    </row>
    <row r="872" spans="1:7" x14ac:dyDescent="0.25">
      <c r="A872" s="5">
        <v>44336</v>
      </c>
      <c r="B872" s="3" t="s">
        <v>41</v>
      </c>
      <c r="C872" s="3" t="s">
        <v>19</v>
      </c>
      <c r="D872" s="3" t="s">
        <v>5</v>
      </c>
      <c r="E872" s="3">
        <v>270000</v>
      </c>
      <c r="F872" t="str" cm="1">
        <f t="array" ref="F872">IFERROR(VLOOKUP(D872,TRIM(Products!$A$1:$C$8),2,FALSE),"Unknown")</f>
        <v>Mobile</v>
      </c>
      <c r="G872" t="str">
        <f>IFERROR(VLOOKUP(C872,State_Zone!$A$1:$B$17,2,FALSE),"unknown state")</f>
        <v>EAST</v>
      </c>
    </row>
    <row r="873" spans="1:7" x14ac:dyDescent="0.25">
      <c r="A873" s="5">
        <v>44337</v>
      </c>
      <c r="B873" s="3" t="s">
        <v>43</v>
      </c>
      <c r="C873" s="3" t="s">
        <v>34</v>
      </c>
      <c r="D873" s="3" t="s">
        <v>3</v>
      </c>
      <c r="E873" s="3">
        <v>450000</v>
      </c>
      <c r="F873" t="str" cm="1">
        <f t="array" ref="F873">IFERROR(VLOOKUP(D873,TRIM(Products!$A$1:$C$8),2,FALSE),"Unknown")</f>
        <v>Laptop</v>
      </c>
      <c r="G873" t="str">
        <f>IFERROR(VLOOKUP(C873,State_Zone!$A$1:$B$17,2,FALSE),"unknown state")</f>
        <v>NORTH</v>
      </c>
    </row>
    <row r="874" spans="1:7" x14ac:dyDescent="0.25">
      <c r="A874" s="5">
        <v>44338</v>
      </c>
      <c r="B874" s="3" t="s">
        <v>59</v>
      </c>
      <c r="C874" s="3" t="s">
        <v>28</v>
      </c>
      <c r="D874" s="3" t="s">
        <v>9</v>
      </c>
      <c r="E874" s="3">
        <v>30000</v>
      </c>
      <c r="F874" t="str" cm="1">
        <f t="array" ref="F874">IFERROR(VLOOKUP(D874,TRIM(Products!$A$1:$C$8),2,FALSE),"Unknown")</f>
        <v>Earphone</v>
      </c>
      <c r="G874" t="str">
        <f>IFERROR(VLOOKUP(C874,State_Zone!$A$1:$B$17,2,FALSE),"unknown state")</f>
        <v>WEST</v>
      </c>
    </row>
    <row r="875" spans="1:7" x14ac:dyDescent="0.25">
      <c r="A875" s="5">
        <v>44339</v>
      </c>
      <c r="B875" s="3" t="s">
        <v>45</v>
      </c>
      <c r="C875" s="3" t="s">
        <v>23</v>
      </c>
      <c r="D875" s="3" t="s">
        <v>3</v>
      </c>
      <c r="E875" s="3">
        <v>350000</v>
      </c>
      <c r="F875" t="str" cm="1">
        <f t="array" ref="F875">IFERROR(VLOOKUP(D875,TRIM(Products!$A$1:$C$8),2,FALSE),"Unknown")</f>
        <v>Laptop</v>
      </c>
      <c r="G875" t="str">
        <f>IFERROR(VLOOKUP(C875,State_Zone!$A$1:$B$17,2,FALSE),"unknown state")</f>
        <v>EAST</v>
      </c>
    </row>
    <row r="876" spans="1:7" x14ac:dyDescent="0.25">
      <c r="A876" s="5">
        <v>44340</v>
      </c>
      <c r="B876" s="3" t="s">
        <v>55</v>
      </c>
      <c r="C876" s="3" t="s">
        <v>32</v>
      </c>
      <c r="D876" s="3" t="s">
        <v>7</v>
      </c>
      <c r="E876" s="3">
        <v>360000</v>
      </c>
      <c r="F876" t="str" cm="1">
        <f t="array" ref="F876">IFERROR(VLOOKUP(D876,TRIM(Products!$A$1:$C$8),2,FALSE),"Unknown")</f>
        <v>Camera</v>
      </c>
      <c r="G876" t="str">
        <f>IFERROR(VLOOKUP(C876,State_Zone!$A$1:$B$17,2,FALSE),"unknown state")</f>
        <v>SOUTH</v>
      </c>
    </row>
    <row r="877" spans="1:7" x14ac:dyDescent="0.25">
      <c r="A877" s="5">
        <v>44341</v>
      </c>
      <c r="B877" s="3" t="s">
        <v>43</v>
      </c>
      <c r="C877" s="3" t="s">
        <v>24</v>
      </c>
      <c r="D877" s="3" t="s">
        <v>15</v>
      </c>
      <c r="E877" s="3">
        <v>8000</v>
      </c>
      <c r="F877" t="str" cm="1">
        <f t="array" ref="F877">IFERROR(VLOOKUP(D877,TRIM(Products!$A$1:$C$8),2,FALSE),"Unknown")</f>
        <v>Keyboard</v>
      </c>
      <c r="G877" t="str">
        <f>IFERROR(VLOOKUP(C877,State_Zone!$A$1:$B$17,2,FALSE),"unknown state")</f>
        <v>WEST</v>
      </c>
    </row>
    <row r="878" spans="1:7" x14ac:dyDescent="0.25">
      <c r="A878" s="5">
        <v>44342</v>
      </c>
      <c r="B878" s="3" t="s">
        <v>55</v>
      </c>
      <c r="C878" s="3" t="s">
        <v>27</v>
      </c>
      <c r="D878" s="3" t="s">
        <v>5</v>
      </c>
      <c r="E878" s="3">
        <v>210000</v>
      </c>
      <c r="F878" t="str" cm="1">
        <f t="array" ref="F878">IFERROR(VLOOKUP(D878,TRIM(Products!$A$1:$C$8),2,FALSE),"Unknown")</f>
        <v>Mobile</v>
      </c>
      <c r="G878" t="str">
        <f>IFERROR(VLOOKUP(C878,State_Zone!$A$1:$B$17,2,FALSE),"unknown state")</f>
        <v>WEST</v>
      </c>
    </row>
    <row r="879" spans="1:7" x14ac:dyDescent="0.25">
      <c r="A879" s="5">
        <v>44343</v>
      </c>
      <c r="B879" s="3" t="s">
        <v>43</v>
      </c>
      <c r="C879" s="3" t="s">
        <v>37</v>
      </c>
      <c r="D879" s="3" t="s">
        <v>15</v>
      </c>
      <c r="E879" s="3">
        <v>16000</v>
      </c>
      <c r="F879" t="str" cm="1">
        <f t="array" ref="F879">IFERROR(VLOOKUP(D879,TRIM(Products!$A$1:$C$8),2,FALSE),"Unknown")</f>
        <v>Keyboard</v>
      </c>
      <c r="G879" t="str">
        <f>IFERROR(VLOOKUP(C879,State_Zone!$A$1:$B$17,2,FALSE),"unknown state")</f>
        <v>NORTH</v>
      </c>
    </row>
    <row r="880" spans="1:7" x14ac:dyDescent="0.25">
      <c r="A880" s="5">
        <v>44344</v>
      </c>
      <c r="B880" s="3" t="s">
        <v>43</v>
      </c>
      <c r="C880" s="3" t="s">
        <v>29</v>
      </c>
      <c r="D880" s="3" t="s">
        <v>13</v>
      </c>
      <c r="E880" s="3">
        <v>210000</v>
      </c>
      <c r="F880" t="str" cm="1">
        <f t="array" ref="F880">IFERROR(VLOOKUP(D880,TRIM(Products!$A$1:$C$8),2,FALSE),"Unknown")</f>
        <v>Desktop</v>
      </c>
      <c r="G880" t="str">
        <f>IFERROR(VLOOKUP(C880,State_Zone!$A$1:$B$17,2,FALSE),"unknown state")</f>
        <v>SOUTH</v>
      </c>
    </row>
    <row r="881" spans="1:7" x14ac:dyDescent="0.25">
      <c r="A881" s="5">
        <v>44345</v>
      </c>
      <c r="B881" s="3" t="s">
        <v>41</v>
      </c>
      <c r="C881" s="3" t="s">
        <v>37</v>
      </c>
      <c r="D881" s="3" t="s">
        <v>15</v>
      </c>
      <c r="E881" s="3">
        <v>16000</v>
      </c>
      <c r="F881" t="str" cm="1">
        <f t="array" ref="F881">IFERROR(VLOOKUP(D881,TRIM(Products!$A$1:$C$8),2,FALSE),"Unknown")</f>
        <v>Keyboard</v>
      </c>
      <c r="G881" t="str">
        <f>IFERROR(VLOOKUP(C881,State_Zone!$A$1:$B$17,2,FALSE),"unknown state")</f>
        <v>NORTH</v>
      </c>
    </row>
    <row r="882" spans="1:7" x14ac:dyDescent="0.25">
      <c r="A882" s="5">
        <v>44346</v>
      </c>
      <c r="B882" s="3" t="s">
        <v>59</v>
      </c>
      <c r="C882" s="3" t="s">
        <v>36</v>
      </c>
      <c r="D882" s="3" t="s">
        <v>5</v>
      </c>
      <c r="E882" s="3">
        <v>210000</v>
      </c>
      <c r="F882" t="str" cm="1">
        <f t="array" ref="F882">IFERROR(VLOOKUP(D882,TRIM(Products!$A$1:$C$8),2,FALSE),"Unknown")</f>
        <v>Mobile</v>
      </c>
      <c r="G882" t="str">
        <f>IFERROR(VLOOKUP(C882,State_Zone!$A$1:$B$17,2,FALSE),"unknown state")</f>
        <v>NORTH</v>
      </c>
    </row>
    <row r="883" spans="1:7" x14ac:dyDescent="0.25">
      <c r="A883" s="5">
        <v>44347</v>
      </c>
      <c r="B883" s="3" t="s">
        <v>51</v>
      </c>
      <c r="C883" s="3" t="s">
        <v>32</v>
      </c>
      <c r="D883" s="3" t="s">
        <v>5</v>
      </c>
      <c r="E883" s="3">
        <v>270000</v>
      </c>
      <c r="F883" t="str" cm="1">
        <f t="array" ref="F883">IFERROR(VLOOKUP(D883,TRIM(Products!$A$1:$C$8),2,FALSE),"Unknown")</f>
        <v>Mobile</v>
      </c>
      <c r="G883" t="str">
        <f>IFERROR(VLOOKUP(C883,State_Zone!$A$1:$B$17,2,FALSE),"unknown state")</f>
        <v>SOUTH</v>
      </c>
    </row>
    <row r="884" spans="1:7" x14ac:dyDescent="0.25">
      <c r="A884" s="5">
        <v>44348</v>
      </c>
      <c r="B884" s="3" t="s">
        <v>51</v>
      </c>
      <c r="C884" s="3" t="s">
        <v>21</v>
      </c>
      <c r="D884" s="3" t="s">
        <v>5</v>
      </c>
      <c r="E884" s="3">
        <v>210000</v>
      </c>
      <c r="F884" t="str" cm="1">
        <f t="array" ref="F884">IFERROR(VLOOKUP(D884,TRIM(Products!$A$1:$C$8),2,FALSE),"Unknown")</f>
        <v>Mobile</v>
      </c>
      <c r="G884" t="str">
        <f>IFERROR(VLOOKUP(C884,State_Zone!$A$1:$B$17,2,FALSE),"unknown state")</f>
        <v>EAST</v>
      </c>
    </row>
    <row r="885" spans="1:7" x14ac:dyDescent="0.25">
      <c r="A885" s="5">
        <v>44349</v>
      </c>
      <c r="B885" s="3" t="s">
        <v>55</v>
      </c>
      <c r="C885" s="3" t="s">
        <v>21</v>
      </c>
      <c r="D885" s="3" t="s">
        <v>9</v>
      </c>
      <c r="E885" s="3">
        <v>50000</v>
      </c>
      <c r="F885" t="str" cm="1">
        <f t="array" ref="F885">IFERROR(VLOOKUP(D885,TRIM(Products!$A$1:$C$8),2,FALSE),"Unknown")</f>
        <v>Earphone</v>
      </c>
      <c r="G885" t="str">
        <f>IFERROR(VLOOKUP(C885,State_Zone!$A$1:$B$17,2,FALSE),"unknown state")</f>
        <v>EAST</v>
      </c>
    </row>
    <row r="886" spans="1:7" x14ac:dyDescent="0.25">
      <c r="A886" s="5">
        <v>44350</v>
      </c>
      <c r="B886" s="3" t="s">
        <v>41</v>
      </c>
      <c r="C886" s="3" t="s">
        <v>33</v>
      </c>
      <c r="D886" s="3" t="s">
        <v>9</v>
      </c>
      <c r="E886" s="3">
        <v>45000</v>
      </c>
      <c r="F886" t="str" cm="1">
        <f t="array" ref="F886">IFERROR(VLOOKUP(D886,TRIM(Products!$A$1:$C$8),2,FALSE),"Unknown")</f>
        <v>Earphone</v>
      </c>
      <c r="G886" t="str">
        <f>IFERROR(VLOOKUP(C886,State_Zone!$A$1:$B$17,2,FALSE),"unknown state")</f>
        <v>SOUTH</v>
      </c>
    </row>
    <row r="887" spans="1:7" x14ac:dyDescent="0.25">
      <c r="A887" s="5">
        <v>44351</v>
      </c>
      <c r="B887" s="3" t="s">
        <v>45</v>
      </c>
      <c r="C887" s="3" t="s">
        <v>37</v>
      </c>
      <c r="D887" s="3" t="s">
        <v>13</v>
      </c>
      <c r="E887" s="3">
        <v>175000</v>
      </c>
      <c r="F887" t="str" cm="1">
        <f t="array" ref="F887">IFERROR(VLOOKUP(D887,TRIM(Products!$A$1:$C$8),2,FALSE),"Unknown")</f>
        <v>Desktop</v>
      </c>
      <c r="G887" t="str">
        <f>IFERROR(VLOOKUP(C887,State_Zone!$A$1:$B$17,2,FALSE),"unknown state")</f>
        <v>NORTH</v>
      </c>
    </row>
    <row r="888" spans="1:7" x14ac:dyDescent="0.25">
      <c r="A888" s="5">
        <v>44352</v>
      </c>
      <c r="B888" s="3" t="s">
        <v>49</v>
      </c>
      <c r="C888" s="3" t="s">
        <v>21</v>
      </c>
      <c r="D888" s="3" t="s">
        <v>13</v>
      </c>
      <c r="E888" s="3">
        <v>175000</v>
      </c>
      <c r="F888" t="str" cm="1">
        <f t="array" ref="F888">IFERROR(VLOOKUP(D888,TRIM(Products!$A$1:$C$8),2,FALSE),"Unknown")</f>
        <v>Desktop</v>
      </c>
      <c r="G888" t="str">
        <f>IFERROR(VLOOKUP(C888,State_Zone!$A$1:$B$17,2,FALSE),"unknown state")</f>
        <v>EAST</v>
      </c>
    </row>
    <row r="889" spans="1:7" x14ac:dyDescent="0.25">
      <c r="A889" s="5">
        <v>44353</v>
      </c>
      <c r="B889" s="3" t="s">
        <v>51</v>
      </c>
      <c r="C889" s="3" t="s">
        <v>19</v>
      </c>
      <c r="D889" s="3" t="s">
        <v>13</v>
      </c>
      <c r="E889" s="3">
        <v>140000</v>
      </c>
      <c r="F889" t="str" cm="1">
        <f t="array" ref="F889">IFERROR(VLOOKUP(D889,TRIM(Products!$A$1:$C$8),2,FALSE),"Unknown")</f>
        <v>Desktop</v>
      </c>
      <c r="G889" t="str">
        <f>IFERROR(VLOOKUP(C889,State_Zone!$A$1:$B$17,2,FALSE),"unknown state")</f>
        <v>EAST</v>
      </c>
    </row>
    <row r="890" spans="1:7" x14ac:dyDescent="0.25">
      <c r="A890" s="5">
        <v>44354</v>
      </c>
      <c r="B890" s="3" t="s">
        <v>59</v>
      </c>
      <c r="C890" s="3" t="s">
        <v>33</v>
      </c>
      <c r="D890" s="3" t="s">
        <v>11</v>
      </c>
      <c r="E890" s="3">
        <v>150000</v>
      </c>
      <c r="F890" t="str" cm="1">
        <f t="array" ref="F890">IFERROR(VLOOKUP(D890,TRIM(Products!$A$1:$C$8),2,FALSE),"Unknown")</f>
        <v>VR</v>
      </c>
      <c r="G890" t="str">
        <f>IFERROR(VLOOKUP(C890,State_Zone!$A$1:$B$17,2,FALSE),"unknown state")</f>
        <v>SOUTH</v>
      </c>
    </row>
    <row r="891" spans="1:7" x14ac:dyDescent="0.25">
      <c r="A891" s="5">
        <v>44355</v>
      </c>
      <c r="B891" s="3" t="s">
        <v>41</v>
      </c>
      <c r="C891" s="3" t="s">
        <v>19</v>
      </c>
      <c r="D891" s="3" t="s">
        <v>15</v>
      </c>
      <c r="E891" s="3">
        <v>18000</v>
      </c>
      <c r="F891" t="str" cm="1">
        <f t="array" ref="F891">IFERROR(VLOOKUP(D891,TRIM(Products!$A$1:$C$8),2,FALSE),"Unknown")</f>
        <v>Keyboard</v>
      </c>
      <c r="G891" t="str">
        <f>IFERROR(VLOOKUP(C891,State_Zone!$A$1:$B$17,2,FALSE),"unknown state")</f>
        <v>EAST</v>
      </c>
    </row>
    <row r="892" spans="1:7" x14ac:dyDescent="0.25">
      <c r="A892" s="5">
        <v>44356</v>
      </c>
      <c r="B892" s="3" t="s">
        <v>53</v>
      </c>
      <c r="C892" s="3" t="s">
        <v>24</v>
      </c>
      <c r="D892" s="3" t="s">
        <v>9</v>
      </c>
      <c r="E892" s="3">
        <v>20000</v>
      </c>
      <c r="F892" t="str" cm="1">
        <f t="array" ref="F892">IFERROR(VLOOKUP(D892,TRIM(Products!$A$1:$C$8),2,FALSE),"Unknown")</f>
        <v>Earphone</v>
      </c>
      <c r="G892" t="str">
        <f>IFERROR(VLOOKUP(C892,State_Zone!$A$1:$B$17,2,FALSE),"unknown state")</f>
        <v>WEST</v>
      </c>
    </row>
    <row r="893" spans="1:7" x14ac:dyDescent="0.25">
      <c r="A893" s="5">
        <v>44357</v>
      </c>
      <c r="B893" s="3" t="s">
        <v>53</v>
      </c>
      <c r="C893" s="3" t="s">
        <v>34</v>
      </c>
      <c r="D893" s="3" t="s">
        <v>15</v>
      </c>
      <c r="E893" s="3">
        <v>12000</v>
      </c>
      <c r="F893" t="str" cm="1">
        <f t="array" ref="F893">IFERROR(VLOOKUP(D893,TRIM(Products!$A$1:$C$8),2,FALSE),"Unknown")</f>
        <v>Keyboard</v>
      </c>
      <c r="G893" t="str">
        <f>IFERROR(VLOOKUP(C893,State_Zone!$A$1:$B$17,2,FALSE),"unknown state")</f>
        <v>NORTH</v>
      </c>
    </row>
    <row r="894" spans="1:7" x14ac:dyDescent="0.25">
      <c r="A894" s="5">
        <v>44358</v>
      </c>
      <c r="B894" s="3" t="s">
        <v>57</v>
      </c>
      <c r="C894" s="3" t="s">
        <v>19</v>
      </c>
      <c r="D894" s="3" t="s">
        <v>5</v>
      </c>
      <c r="E894" s="3">
        <v>180000</v>
      </c>
      <c r="F894" t="str" cm="1">
        <f t="array" ref="F894">IFERROR(VLOOKUP(D894,TRIM(Products!$A$1:$C$8),2,FALSE),"Unknown")</f>
        <v>Mobile</v>
      </c>
      <c r="G894" t="str">
        <f>IFERROR(VLOOKUP(C894,State_Zone!$A$1:$B$17,2,FALSE),"unknown state")</f>
        <v>EAST</v>
      </c>
    </row>
    <row r="895" spans="1:7" x14ac:dyDescent="0.25">
      <c r="A895" s="5">
        <v>44359</v>
      </c>
      <c r="B895" s="3" t="s">
        <v>59</v>
      </c>
      <c r="C895" s="3" t="s">
        <v>33</v>
      </c>
      <c r="D895" s="3" t="s">
        <v>7</v>
      </c>
      <c r="E895" s="3">
        <v>360000</v>
      </c>
      <c r="F895" t="str" cm="1">
        <f t="array" ref="F895">IFERROR(VLOOKUP(D895,TRIM(Products!$A$1:$C$8),2,FALSE),"Unknown")</f>
        <v>Camera</v>
      </c>
      <c r="G895" t="str">
        <f>IFERROR(VLOOKUP(C895,State_Zone!$A$1:$B$17,2,FALSE),"unknown state")</f>
        <v>SOUTH</v>
      </c>
    </row>
    <row r="896" spans="1:7" x14ac:dyDescent="0.25">
      <c r="A896" s="5">
        <v>44360</v>
      </c>
      <c r="B896" s="3" t="s">
        <v>43</v>
      </c>
      <c r="C896" s="3" t="s">
        <v>21</v>
      </c>
      <c r="D896" s="3" t="s">
        <v>7</v>
      </c>
      <c r="E896" s="3">
        <v>160000</v>
      </c>
      <c r="F896" t="str" cm="1">
        <f t="array" ref="F896">IFERROR(VLOOKUP(D896,TRIM(Products!$A$1:$C$8),2,FALSE),"Unknown")</f>
        <v>Camera</v>
      </c>
      <c r="G896" t="str">
        <f>IFERROR(VLOOKUP(C896,State_Zone!$A$1:$B$17,2,FALSE),"unknown state")</f>
        <v>EAST</v>
      </c>
    </row>
    <row r="897" spans="1:7" x14ac:dyDescent="0.25">
      <c r="A897" s="5">
        <v>44361</v>
      </c>
      <c r="B897" s="3" t="s">
        <v>51</v>
      </c>
      <c r="C897" s="3" t="s">
        <v>36</v>
      </c>
      <c r="D897" s="3" t="s">
        <v>11</v>
      </c>
      <c r="E897" s="3">
        <v>100000</v>
      </c>
      <c r="F897" t="str" cm="1">
        <f t="array" ref="F897">IFERROR(VLOOKUP(D897,TRIM(Products!$A$1:$C$8),2,FALSE),"Unknown")</f>
        <v>VR</v>
      </c>
      <c r="G897" t="str">
        <f>IFERROR(VLOOKUP(C897,State_Zone!$A$1:$B$17,2,FALSE),"unknown state")</f>
        <v>NORTH</v>
      </c>
    </row>
    <row r="898" spans="1:7" x14ac:dyDescent="0.25">
      <c r="A898" s="5">
        <v>44362</v>
      </c>
      <c r="B898" s="3" t="s">
        <v>43</v>
      </c>
      <c r="C898" s="3" t="s">
        <v>21</v>
      </c>
      <c r="D898" s="3" t="s">
        <v>13</v>
      </c>
      <c r="E898" s="3">
        <v>315000</v>
      </c>
      <c r="F898" t="str" cm="1">
        <f t="array" ref="F898">IFERROR(VLOOKUP(D898,TRIM(Products!$A$1:$C$8),2,FALSE),"Unknown")</f>
        <v>Desktop</v>
      </c>
      <c r="G898" t="str">
        <f>IFERROR(VLOOKUP(C898,State_Zone!$A$1:$B$17,2,FALSE),"unknown state")</f>
        <v>EAST</v>
      </c>
    </row>
    <row r="899" spans="1:7" x14ac:dyDescent="0.25">
      <c r="A899" s="5">
        <v>44363</v>
      </c>
      <c r="B899" s="3" t="s">
        <v>47</v>
      </c>
      <c r="C899" s="3" t="s">
        <v>24</v>
      </c>
      <c r="D899" s="3" t="s">
        <v>5</v>
      </c>
      <c r="E899" s="3">
        <v>210000</v>
      </c>
      <c r="F899" t="str" cm="1">
        <f t="array" ref="F899">IFERROR(VLOOKUP(D899,TRIM(Products!$A$1:$C$8),2,FALSE),"Unknown")</f>
        <v>Mobile</v>
      </c>
      <c r="G899" t="str">
        <f>IFERROR(VLOOKUP(C899,State_Zone!$A$1:$B$17,2,FALSE),"unknown state")</f>
        <v>WEST</v>
      </c>
    </row>
    <row r="900" spans="1:7" x14ac:dyDescent="0.25">
      <c r="A900" s="5">
        <v>44364</v>
      </c>
      <c r="B900" s="3" t="s">
        <v>45</v>
      </c>
      <c r="C900" s="3" t="s">
        <v>36</v>
      </c>
      <c r="D900" s="3" t="s">
        <v>13</v>
      </c>
      <c r="E900" s="3">
        <v>245000</v>
      </c>
      <c r="F900" t="str" cm="1">
        <f t="array" ref="F900">IFERROR(VLOOKUP(D900,TRIM(Products!$A$1:$C$8),2,FALSE),"Unknown")</f>
        <v>Desktop</v>
      </c>
      <c r="G900" t="str">
        <f>IFERROR(VLOOKUP(C900,State_Zone!$A$1:$B$17,2,FALSE),"unknown state")</f>
        <v>NORTH</v>
      </c>
    </row>
    <row r="901" spans="1:7" x14ac:dyDescent="0.25">
      <c r="A901" s="5">
        <v>44365</v>
      </c>
      <c r="B901" s="3" t="s">
        <v>43</v>
      </c>
      <c r="C901" s="3" t="s">
        <v>24</v>
      </c>
      <c r="D901" s="3" t="s">
        <v>7</v>
      </c>
      <c r="E901" s="3">
        <v>320000</v>
      </c>
      <c r="F901" t="str" cm="1">
        <f t="array" ref="F901">IFERROR(VLOOKUP(D901,TRIM(Products!$A$1:$C$8),2,FALSE),"Unknown")</f>
        <v>Camera</v>
      </c>
      <c r="G901" t="str">
        <f>IFERROR(VLOOKUP(C901,State_Zone!$A$1:$B$17,2,FALSE),"unknown state")</f>
        <v>WEST</v>
      </c>
    </row>
    <row r="902" spans="1:7" x14ac:dyDescent="0.25">
      <c r="A902" s="5">
        <v>44366</v>
      </c>
      <c r="B902" s="3" t="s">
        <v>59</v>
      </c>
      <c r="C902" s="3" t="s">
        <v>33</v>
      </c>
      <c r="D902" s="3" t="s">
        <v>3</v>
      </c>
      <c r="E902" s="3">
        <v>350000</v>
      </c>
      <c r="F902" t="str" cm="1">
        <f t="array" ref="F902">IFERROR(VLOOKUP(D902,TRIM(Products!$A$1:$C$8),2,FALSE),"Unknown")</f>
        <v>Laptop</v>
      </c>
      <c r="G902" t="str">
        <f>IFERROR(VLOOKUP(C902,State_Zone!$A$1:$B$17,2,FALSE),"unknown state")</f>
        <v>SOUTH</v>
      </c>
    </row>
    <row r="903" spans="1:7" x14ac:dyDescent="0.25">
      <c r="A903" s="5">
        <v>44367</v>
      </c>
      <c r="B903" s="3" t="s">
        <v>55</v>
      </c>
      <c r="C903" s="3" t="s">
        <v>19</v>
      </c>
      <c r="D903" s="3" t="s">
        <v>13</v>
      </c>
      <c r="E903" s="3">
        <v>350000</v>
      </c>
      <c r="F903" t="str" cm="1">
        <f t="array" ref="F903">IFERROR(VLOOKUP(D903,TRIM(Products!$A$1:$C$8),2,FALSE),"Unknown")</f>
        <v>Desktop</v>
      </c>
      <c r="G903" t="str">
        <f>IFERROR(VLOOKUP(C903,State_Zone!$A$1:$B$17,2,FALSE),"unknown state")</f>
        <v>EAST</v>
      </c>
    </row>
    <row r="904" spans="1:7" x14ac:dyDescent="0.25">
      <c r="A904" s="5">
        <v>44368</v>
      </c>
      <c r="B904" s="3" t="s">
        <v>47</v>
      </c>
      <c r="C904" s="3" t="s">
        <v>29</v>
      </c>
      <c r="D904" s="3" t="s">
        <v>7</v>
      </c>
      <c r="E904" s="3">
        <v>240000</v>
      </c>
      <c r="F904" t="str" cm="1">
        <f t="array" ref="F904">IFERROR(VLOOKUP(D904,TRIM(Products!$A$1:$C$8),2,FALSE),"Unknown")</f>
        <v>Camera</v>
      </c>
      <c r="G904" t="str">
        <f>IFERROR(VLOOKUP(C904,State_Zone!$A$1:$B$17,2,FALSE),"unknown state")</f>
        <v>SOUTH</v>
      </c>
    </row>
    <row r="905" spans="1:7" x14ac:dyDescent="0.25">
      <c r="A905" s="5">
        <v>44369</v>
      </c>
      <c r="B905" s="3" t="s">
        <v>43</v>
      </c>
      <c r="C905" s="3" t="s">
        <v>21</v>
      </c>
      <c r="D905" s="3" t="s">
        <v>5</v>
      </c>
      <c r="E905" s="3">
        <v>300000</v>
      </c>
      <c r="F905" t="str" cm="1">
        <f t="array" ref="F905">IFERROR(VLOOKUP(D905,TRIM(Products!$A$1:$C$8),2,FALSE),"Unknown")</f>
        <v>Mobile</v>
      </c>
      <c r="G905" t="str">
        <f>IFERROR(VLOOKUP(C905,State_Zone!$A$1:$B$17,2,FALSE),"unknown state")</f>
        <v>EAST</v>
      </c>
    </row>
    <row r="906" spans="1:7" x14ac:dyDescent="0.25">
      <c r="A906" s="5">
        <v>44370</v>
      </c>
      <c r="B906" s="3" t="s">
        <v>59</v>
      </c>
      <c r="C906" s="3" t="s">
        <v>27</v>
      </c>
      <c r="D906" s="3" t="s">
        <v>11</v>
      </c>
      <c r="E906" s="3">
        <v>225000</v>
      </c>
      <c r="F906" t="str" cm="1">
        <f t="array" ref="F906">IFERROR(VLOOKUP(D906,TRIM(Products!$A$1:$C$8),2,FALSE),"Unknown")</f>
        <v>VR</v>
      </c>
      <c r="G906" t="str">
        <f>IFERROR(VLOOKUP(C906,State_Zone!$A$1:$B$17,2,FALSE),"unknown state")</f>
        <v>WEST</v>
      </c>
    </row>
    <row r="907" spans="1:7" x14ac:dyDescent="0.25">
      <c r="A907" s="5">
        <v>44371</v>
      </c>
      <c r="B907" s="3" t="s">
        <v>59</v>
      </c>
      <c r="C907" s="3" t="s">
        <v>27</v>
      </c>
      <c r="D907" s="3" t="s">
        <v>9</v>
      </c>
      <c r="E907" s="3">
        <v>35000</v>
      </c>
      <c r="F907" t="str" cm="1">
        <f t="array" ref="F907">IFERROR(VLOOKUP(D907,TRIM(Products!$A$1:$C$8),2,FALSE),"Unknown")</f>
        <v>Earphone</v>
      </c>
      <c r="G907" t="str">
        <f>IFERROR(VLOOKUP(C907,State_Zone!$A$1:$B$17,2,FALSE),"unknown state")</f>
        <v>WEST</v>
      </c>
    </row>
    <row r="908" spans="1:7" x14ac:dyDescent="0.25">
      <c r="A908" s="5">
        <v>44372</v>
      </c>
      <c r="B908" s="3" t="s">
        <v>57</v>
      </c>
      <c r="C908" s="3" t="s">
        <v>23</v>
      </c>
      <c r="D908" s="3" t="s">
        <v>7</v>
      </c>
      <c r="E908" s="3">
        <v>240000</v>
      </c>
      <c r="F908" t="str" cm="1">
        <f t="array" ref="F908">IFERROR(VLOOKUP(D908,TRIM(Products!$A$1:$C$8),2,FALSE),"Unknown")</f>
        <v>Camera</v>
      </c>
      <c r="G908" t="str">
        <f>IFERROR(VLOOKUP(C908,State_Zone!$A$1:$B$17,2,FALSE),"unknown state")</f>
        <v>EAST</v>
      </c>
    </row>
    <row r="909" spans="1:7" x14ac:dyDescent="0.25">
      <c r="A909" s="5">
        <v>44373</v>
      </c>
      <c r="B909" s="3" t="s">
        <v>43</v>
      </c>
      <c r="C909" s="3" t="s">
        <v>31</v>
      </c>
      <c r="D909" s="3" t="s">
        <v>7</v>
      </c>
      <c r="E909" s="3">
        <v>280000</v>
      </c>
      <c r="F909" t="str" cm="1">
        <f t="array" ref="F909">IFERROR(VLOOKUP(D909,TRIM(Products!$A$1:$C$8),2,FALSE),"Unknown")</f>
        <v>Camera</v>
      </c>
      <c r="G909" t="str">
        <f>IFERROR(VLOOKUP(C909,State_Zone!$A$1:$B$17,2,FALSE),"unknown state")</f>
        <v>SOUTH</v>
      </c>
    </row>
    <row r="910" spans="1:7" x14ac:dyDescent="0.25">
      <c r="A910" s="5">
        <v>44374</v>
      </c>
      <c r="B910" s="3" t="s">
        <v>57</v>
      </c>
      <c r="C910" s="3" t="s">
        <v>27</v>
      </c>
      <c r="D910" s="3" t="s">
        <v>15</v>
      </c>
      <c r="E910" s="3">
        <v>14000</v>
      </c>
      <c r="F910" t="str" cm="1">
        <f t="array" ref="F910">IFERROR(VLOOKUP(D910,TRIM(Products!$A$1:$C$8),2,FALSE),"Unknown")</f>
        <v>Keyboard</v>
      </c>
      <c r="G910" t="str">
        <f>IFERROR(VLOOKUP(C910,State_Zone!$A$1:$B$17,2,FALSE),"unknown state")</f>
        <v>WEST</v>
      </c>
    </row>
    <row r="911" spans="1:7" x14ac:dyDescent="0.25">
      <c r="A911" s="5">
        <v>44375</v>
      </c>
      <c r="B911" s="3" t="s">
        <v>49</v>
      </c>
      <c r="C911" s="3" t="s">
        <v>28</v>
      </c>
      <c r="D911" s="3" t="s">
        <v>5</v>
      </c>
      <c r="E911" s="3">
        <v>120000</v>
      </c>
      <c r="F911" t="str" cm="1">
        <f t="array" ref="F911">IFERROR(VLOOKUP(D911,TRIM(Products!$A$1:$C$8),2,FALSE),"Unknown")</f>
        <v>Mobile</v>
      </c>
      <c r="G911" t="str">
        <f>IFERROR(VLOOKUP(C911,State_Zone!$A$1:$B$17,2,FALSE),"unknown state")</f>
        <v>WEST</v>
      </c>
    </row>
    <row r="912" spans="1:7" x14ac:dyDescent="0.25">
      <c r="A912" s="5">
        <v>44376</v>
      </c>
      <c r="B912" s="3" t="s">
        <v>51</v>
      </c>
      <c r="C912" s="3" t="s">
        <v>36</v>
      </c>
      <c r="D912" s="3" t="s">
        <v>11</v>
      </c>
      <c r="E912" s="3">
        <v>250000</v>
      </c>
      <c r="F912" t="str" cm="1">
        <f t="array" ref="F912">IFERROR(VLOOKUP(D912,TRIM(Products!$A$1:$C$8),2,FALSE),"Unknown")</f>
        <v>VR</v>
      </c>
      <c r="G912" t="str">
        <f>IFERROR(VLOOKUP(C912,State_Zone!$A$1:$B$17,2,FALSE),"unknown state")</f>
        <v>NORTH</v>
      </c>
    </row>
    <row r="913" spans="1:7" x14ac:dyDescent="0.25">
      <c r="A913" s="5">
        <v>44377</v>
      </c>
      <c r="B913" s="3" t="s">
        <v>57</v>
      </c>
      <c r="C913" s="3" t="s">
        <v>34</v>
      </c>
      <c r="D913" s="3" t="s">
        <v>11</v>
      </c>
      <c r="E913" s="3">
        <v>125000</v>
      </c>
      <c r="F913" t="str" cm="1">
        <f t="array" ref="F913">IFERROR(VLOOKUP(D913,TRIM(Products!$A$1:$C$8),2,FALSE),"Unknown")</f>
        <v>VR</v>
      </c>
      <c r="G913" t="str">
        <f>IFERROR(VLOOKUP(C913,State_Zone!$A$1:$B$17,2,FALSE),"unknown state")</f>
        <v>NORTH</v>
      </c>
    </row>
    <row r="914" spans="1:7" x14ac:dyDescent="0.25">
      <c r="A914" s="5">
        <v>44378</v>
      </c>
      <c r="B914" s="3" t="s">
        <v>49</v>
      </c>
      <c r="C914" s="3" t="s">
        <v>32</v>
      </c>
      <c r="D914" s="3" t="s">
        <v>3</v>
      </c>
      <c r="E914" s="3">
        <v>350000</v>
      </c>
      <c r="F914" t="str" cm="1">
        <f t="array" ref="F914">IFERROR(VLOOKUP(D914,TRIM(Products!$A$1:$C$8),2,FALSE),"Unknown")</f>
        <v>Laptop</v>
      </c>
      <c r="G914" t="str">
        <f>IFERROR(VLOOKUP(C914,State_Zone!$A$1:$B$17,2,FALSE),"unknown state")</f>
        <v>SOUTH</v>
      </c>
    </row>
    <row r="915" spans="1:7" x14ac:dyDescent="0.25">
      <c r="A915" s="5">
        <v>44379</v>
      </c>
      <c r="B915" s="3" t="s">
        <v>45</v>
      </c>
      <c r="C915" s="3" t="s">
        <v>26</v>
      </c>
      <c r="D915" s="3" t="s">
        <v>13</v>
      </c>
      <c r="E915" s="3">
        <v>245000</v>
      </c>
      <c r="F915" t="str" cm="1">
        <f t="array" ref="F915">IFERROR(VLOOKUP(D915,TRIM(Products!$A$1:$C$8),2,FALSE),"Unknown")</f>
        <v>Desktop</v>
      </c>
      <c r="G915" t="str">
        <f>IFERROR(VLOOKUP(C915,State_Zone!$A$1:$B$17,2,FALSE),"unknown state")</f>
        <v>WEST</v>
      </c>
    </row>
    <row r="916" spans="1:7" x14ac:dyDescent="0.25">
      <c r="A916" s="5">
        <v>44380</v>
      </c>
      <c r="B916" s="3" t="s">
        <v>47</v>
      </c>
      <c r="C916" s="3" t="s">
        <v>26</v>
      </c>
      <c r="D916" s="3" t="s">
        <v>15</v>
      </c>
      <c r="E916" s="3">
        <v>8000</v>
      </c>
      <c r="F916" t="str" cm="1">
        <f t="array" ref="F916">IFERROR(VLOOKUP(D916,TRIM(Products!$A$1:$C$8),2,FALSE),"Unknown")</f>
        <v>Keyboard</v>
      </c>
      <c r="G916" t="str">
        <f>IFERROR(VLOOKUP(C916,State_Zone!$A$1:$B$17,2,FALSE),"unknown state")</f>
        <v>WEST</v>
      </c>
    </row>
    <row r="917" spans="1:7" x14ac:dyDescent="0.25">
      <c r="A917" s="5">
        <v>44381</v>
      </c>
      <c r="B917" s="3" t="s">
        <v>49</v>
      </c>
      <c r="C917" s="3" t="s">
        <v>34</v>
      </c>
      <c r="D917" s="3" t="s">
        <v>15</v>
      </c>
      <c r="E917" s="3">
        <v>12000</v>
      </c>
      <c r="F917" t="str" cm="1">
        <f t="array" ref="F917">IFERROR(VLOOKUP(D917,TRIM(Products!$A$1:$C$8),2,FALSE),"Unknown")</f>
        <v>Keyboard</v>
      </c>
      <c r="G917" t="str">
        <f>IFERROR(VLOOKUP(C917,State_Zone!$A$1:$B$17,2,FALSE),"unknown state")</f>
        <v>NORTH</v>
      </c>
    </row>
    <row r="918" spans="1:7" x14ac:dyDescent="0.25">
      <c r="A918" s="5">
        <v>44382</v>
      </c>
      <c r="B918" s="3" t="s">
        <v>59</v>
      </c>
      <c r="C918" s="3" t="s">
        <v>28</v>
      </c>
      <c r="D918" s="3" t="s">
        <v>15</v>
      </c>
      <c r="E918" s="3">
        <v>20000</v>
      </c>
      <c r="F918" t="str" cm="1">
        <f t="array" ref="F918">IFERROR(VLOOKUP(D918,TRIM(Products!$A$1:$C$8),2,FALSE),"Unknown")</f>
        <v>Keyboard</v>
      </c>
      <c r="G918" t="str">
        <f>IFERROR(VLOOKUP(C918,State_Zone!$A$1:$B$17,2,FALSE),"unknown state")</f>
        <v>WEST</v>
      </c>
    </row>
    <row r="919" spans="1:7" x14ac:dyDescent="0.25">
      <c r="A919" s="5">
        <v>44383</v>
      </c>
      <c r="B919" s="3" t="s">
        <v>55</v>
      </c>
      <c r="C919" s="3" t="s">
        <v>32</v>
      </c>
      <c r="D919" s="3" t="s">
        <v>7</v>
      </c>
      <c r="E919" s="3">
        <v>160000</v>
      </c>
      <c r="F919" t="str" cm="1">
        <f t="array" ref="F919">IFERROR(VLOOKUP(D919,TRIM(Products!$A$1:$C$8),2,FALSE),"Unknown")</f>
        <v>Camera</v>
      </c>
      <c r="G919" t="str">
        <f>IFERROR(VLOOKUP(C919,State_Zone!$A$1:$B$17,2,FALSE),"unknown state")</f>
        <v>SOUTH</v>
      </c>
    </row>
    <row r="920" spans="1:7" x14ac:dyDescent="0.25">
      <c r="A920" s="5">
        <v>44384</v>
      </c>
      <c r="B920" s="3" t="s">
        <v>57</v>
      </c>
      <c r="C920" s="3" t="s">
        <v>19</v>
      </c>
      <c r="D920" s="3" t="s">
        <v>13</v>
      </c>
      <c r="E920" s="3">
        <v>140000</v>
      </c>
      <c r="F920" t="str" cm="1">
        <f t="array" ref="F920">IFERROR(VLOOKUP(D920,TRIM(Products!$A$1:$C$8),2,FALSE),"Unknown")</f>
        <v>Desktop</v>
      </c>
      <c r="G920" t="str">
        <f>IFERROR(VLOOKUP(C920,State_Zone!$A$1:$B$17,2,FALSE),"unknown state")</f>
        <v>EAST</v>
      </c>
    </row>
    <row r="921" spans="1:7" x14ac:dyDescent="0.25">
      <c r="A921" s="5">
        <v>44385</v>
      </c>
      <c r="B921" s="3" t="s">
        <v>49</v>
      </c>
      <c r="C921" s="3" t="s">
        <v>36</v>
      </c>
      <c r="D921" s="3" t="s">
        <v>15</v>
      </c>
      <c r="E921" s="3">
        <v>12000</v>
      </c>
      <c r="F921" t="str" cm="1">
        <f t="array" ref="F921">IFERROR(VLOOKUP(D921,TRIM(Products!$A$1:$C$8),2,FALSE),"Unknown")</f>
        <v>Keyboard</v>
      </c>
      <c r="G921" t="str">
        <f>IFERROR(VLOOKUP(C921,State_Zone!$A$1:$B$17,2,FALSE),"unknown state")</f>
        <v>NORTH</v>
      </c>
    </row>
    <row r="922" spans="1:7" x14ac:dyDescent="0.25">
      <c r="A922" s="5">
        <v>44386</v>
      </c>
      <c r="B922" s="3" t="s">
        <v>59</v>
      </c>
      <c r="C922" s="3" t="s">
        <v>37</v>
      </c>
      <c r="D922" s="3" t="s">
        <v>15</v>
      </c>
      <c r="E922" s="3">
        <v>14000</v>
      </c>
      <c r="F922" t="str" cm="1">
        <f t="array" ref="F922">IFERROR(VLOOKUP(D922,TRIM(Products!$A$1:$C$8),2,FALSE),"Unknown")</f>
        <v>Keyboard</v>
      </c>
      <c r="G922" t="str">
        <f>IFERROR(VLOOKUP(C922,State_Zone!$A$1:$B$17,2,FALSE),"unknown state")</f>
        <v>NORTH</v>
      </c>
    </row>
    <row r="923" spans="1:7" x14ac:dyDescent="0.25">
      <c r="A923" s="5">
        <v>44387</v>
      </c>
      <c r="B923" s="3" t="s">
        <v>59</v>
      </c>
      <c r="C923" s="3" t="s">
        <v>32</v>
      </c>
      <c r="D923" s="3" t="s">
        <v>7</v>
      </c>
      <c r="E923" s="3">
        <v>360000</v>
      </c>
      <c r="F923" t="str" cm="1">
        <f t="array" ref="F923">IFERROR(VLOOKUP(D923,TRIM(Products!$A$1:$C$8),2,FALSE),"Unknown")</f>
        <v>Camera</v>
      </c>
      <c r="G923" t="str">
        <f>IFERROR(VLOOKUP(C923,State_Zone!$A$1:$B$17,2,FALSE),"unknown state")</f>
        <v>SOUTH</v>
      </c>
    </row>
    <row r="924" spans="1:7" x14ac:dyDescent="0.25">
      <c r="A924" s="5">
        <v>44388</v>
      </c>
      <c r="B924" s="3" t="s">
        <v>47</v>
      </c>
      <c r="C924" s="3" t="s">
        <v>27</v>
      </c>
      <c r="D924" s="3" t="s">
        <v>11</v>
      </c>
      <c r="E924" s="3">
        <v>125000</v>
      </c>
      <c r="F924" t="str" cm="1">
        <f t="array" ref="F924">IFERROR(VLOOKUP(D924,TRIM(Products!$A$1:$C$8),2,FALSE),"Unknown")</f>
        <v>VR</v>
      </c>
      <c r="G924" t="str">
        <f>IFERROR(VLOOKUP(C924,State_Zone!$A$1:$B$17,2,FALSE),"unknown state")</f>
        <v>WEST</v>
      </c>
    </row>
    <row r="925" spans="1:7" x14ac:dyDescent="0.25">
      <c r="A925" s="5">
        <v>44389</v>
      </c>
      <c r="B925" s="3" t="s">
        <v>51</v>
      </c>
      <c r="C925" s="3" t="s">
        <v>38</v>
      </c>
      <c r="D925" s="3" t="s">
        <v>3</v>
      </c>
      <c r="E925" s="3">
        <v>300000</v>
      </c>
      <c r="F925" t="str" cm="1">
        <f t="array" ref="F925">IFERROR(VLOOKUP(D925,TRIM(Products!$A$1:$C$8),2,FALSE),"Unknown")</f>
        <v>Laptop</v>
      </c>
      <c r="G925" t="str">
        <f>IFERROR(VLOOKUP(C925,State_Zone!$A$1:$B$17,2,FALSE),"unknown state")</f>
        <v>NORTH</v>
      </c>
    </row>
    <row r="926" spans="1:7" x14ac:dyDescent="0.25">
      <c r="A926" s="5">
        <v>44390</v>
      </c>
      <c r="B926" s="3" t="s">
        <v>57</v>
      </c>
      <c r="C926" s="3" t="s">
        <v>37</v>
      </c>
      <c r="D926" s="3" t="s">
        <v>11</v>
      </c>
      <c r="E926" s="3">
        <v>175000</v>
      </c>
      <c r="F926" t="str" cm="1">
        <f t="array" ref="F926">IFERROR(VLOOKUP(D926,TRIM(Products!$A$1:$C$8),2,FALSE),"Unknown")</f>
        <v>VR</v>
      </c>
      <c r="G926" t="str">
        <f>IFERROR(VLOOKUP(C926,State_Zone!$A$1:$B$17,2,FALSE),"unknown state")</f>
        <v>NORTH</v>
      </c>
    </row>
    <row r="927" spans="1:7" x14ac:dyDescent="0.25">
      <c r="A927" s="5">
        <v>44391</v>
      </c>
      <c r="B927" s="3" t="s">
        <v>47</v>
      </c>
      <c r="C927" s="3" t="s">
        <v>19</v>
      </c>
      <c r="D927" s="3" t="s">
        <v>13</v>
      </c>
      <c r="E927" s="3">
        <v>280000</v>
      </c>
      <c r="F927" t="str" cm="1">
        <f t="array" ref="F927">IFERROR(VLOOKUP(D927,TRIM(Products!$A$1:$C$8),2,FALSE),"Unknown")</f>
        <v>Desktop</v>
      </c>
      <c r="G927" t="str">
        <f>IFERROR(VLOOKUP(C927,State_Zone!$A$1:$B$17,2,FALSE),"unknown state")</f>
        <v>EAST</v>
      </c>
    </row>
    <row r="928" spans="1:7" x14ac:dyDescent="0.25">
      <c r="A928" s="5">
        <v>44392</v>
      </c>
      <c r="B928" s="3" t="s">
        <v>59</v>
      </c>
      <c r="C928" s="3" t="s">
        <v>21</v>
      </c>
      <c r="D928" s="3" t="s">
        <v>15</v>
      </c>
      <c r="E928" s="3">
        <v>18000</v>
      </c>
      <c r="F928" t="str" cm="1">
        <f t="array" ref="F928">IFERROR(VLOOKUP(D928,TRIM(Products!$A$1:$C$8),2,FALSE),"Unknown")</f>
        <v>Keyboard</v>
      </c>
      <c r="G928" t="str">
        <f>IFERROR(VLOOKUP(C928,State_Zone!$A$1:$B$17,2,FALSE),"unknown state")</f>
        <v>EAST</v>
      </c>
    </row>
    <row r="929" spans="1:7" x14ac:dyDescent="0.25">
      <c r="A929" s="5">
        <v>44393</v>
      </c>
      <c r="B929" s="3" t="s">
        <v>59</v>
      </c>
      <c r="C929" s="3" t="s">
        <v>29</v>
      </c>
      <c r="D929" s="3" t="s">
        <v>13</v>
      </c>
      <c r="E929" s="3">
        <v>280000</v>
      </c>
      <c r="F929" t="str" cm="1">
        <f t="array" ref="F929">IFERROR(VLOOKUP(D929,TRIM(Products!$A$1:$C$8),2,FALSE),"Unknown")</f>
        <v>Desktop</v>
      </c>
      <c r="G929" t="str">
        <f>IFERROR(VLOOKUP(C929,State_Zone!$A$1:$B$17,2,FALSE),"unknown state")</f>
        <v>SOUTH</v>
      </c>
    </row>
    <row r="930" spans="1:7" x14ac:dyDescent="0.25">
      <c r="A930" s="5">
        <v>44394</v>
      </c>
      <c r="B930" s="3" t="s">
        <v>57</v>
      </c>
      <c r="C930" s="3" t="s">
        <v>33</v>
      </c>
      <c r="D930" s="3" t="s">
        <v>13</v>
      </c>
      <c r="E930" s="3">
        <v>350000</v>
      </c>
      <c r="F930" t="str" cm="1">
        <f t="array" ref="F930">IFERROR(VLOOKUP(D930,TRIM(Products!$A$1:$C$8),2,FALSE),"Unknown")</f>
        <v>Desktop</v>
      </c>
      <c r="G930" t="str">
        <f>IFERROR(VLOOKUP(C930,State_Zone!$A$1:$B$17,2,FALSE),"unknown state")</f>
        <v>SOUTH</v>
      </c>
    </row>
    <row r="931" spans="1:7" x14ac:dyDescent="0.25">
      <c r="A931" s="5">
        <v>44395</v>
      </c>
      <c r="B931" s="3" t="s">
        <v>59</v>
      </c>
      <c r="C931" s="3" t="s">
        <v>37</v>
      </c>
      <c r="D931" s="3" t="s">
        <v>11</v>
      </c>
      <c r="E931" s="3">
        <v>175000</v>
      </c>
      <c r="F931" t="str" cm="1">
        <f t="array" ref="F931">IFERROR(VLOOKUP(D931,TRIM(Products!$A$1:$C$8),2,FALSE),"Unknown")</f>
        <v>VR</v>
      </c>
      <c r="G931" t="str">
        <f>IFERROR(VLOOKUP(C931,State_Zone!$A$1:$B$17,2,FALSE),"unknown state")</f>
        <v>NORTH</v>
      </c>
    </row>
    <row r="932" spans="1:7" x14ac:dyDescent="0.25">
      <c r="A932" s="5">
        <v>44396</v>
      </c>
      <c r="B932" s="3" t="s">
        <v>49</v>
      </c>
      <c r="C932" s="3" t="s">
        <v>29</v>
      </c>
      <c r="D932" s="3" t="s">
        <v>13</v>
      </c>
      <c r="E932" s="3">
        <v>350000</v>
      </c>
      <c r="F932" t="str" cm="1">
        <f t="array" ref="F932">IFERROR(VLOOKUP(D932,TRIM(Products!$A$1:$C$8),2,FALSE),"Unknown")</f>
        <v>Desktop</v>
      </c>
      <c r="G932" t="str">
        <f>IFERROR(VLOOKUP(C932,State_Zone!$A$1:$B$17,2,FALSE),"unknown state")</f>
        <v>SOUTH</v>
      </c>
    </row>
    <row r="933" spans="1:7" x14ac:dyDescent="0.25">
      <c r="A933" s="5">
        <v>44397</v>
      </c>
      <c r="B933" s="3" t="s">
        <v>49</v>
      </c>
      <c r="C933" s="3" t="s">
        <v>36</v>
      </c>
      <c r="D933" s="3" t="s">
        <v>9</v>
      </c>
      <c r="E933" s="3">
        <v>40000</v>
      </c>
      <c r="F933" t="str" cm="1">
        <f t="array" ref="F933">IFERROR(VLOOKUP(D933,TRIM(Products!$A$1:$C$8),2,FALSE),"Unknown")</f>
        <v>Earphone</v>
      </c>
      <c r="G933" t="str">
        <f>IFERROR(VLOOKUP(C933,State_Zone!$A$1:$B$17,2,FALSE),"unknown state")</f>
        <v>NORTH</v>
      </c>
    </row>
    <row r="934" spans="1:7" x14ac:dyDescent="0.25">
      <c r="A934" s="5">
        <v>44398</v>
      </c>
      <c r="B934" s="3" t="s">
        <v>53</v>
      </c>
      <c r="C934" s="3" t="s">
        <v>27</v>
      </c>
      <c r="D934" s="3" t="s">
        <v>15</v>
      </c>
      <c r="E934" s="3">
        <v>8000</v>
      </c>
      <c r="F934" t="str" cm="1">
        <f t="array" ref="F934">IFERROR(VLOOKUP(D934,TRIM(Products!$A$1:$C$8),2,FALSE),"Unknown")</f>
        <v>Keyboard</v>
      </c>
      <c r="G934" t="str">
        <f>IFERROR(VLOOKUP(C934,State_Zone!$A$1:$B$17,2,FALSE),"unknown state")</f>
        <v>WEST</v>
      </c>
    </row>
    <row r="935" spans="1:7" x14ac:dyDescent="0.25">
      <c r="A935" s="5">
        <v>44399</v>
      </c>
      <c r="B935" s="3" t="s">
        <v>55</v>
      </c>
      <c r="C935" s="3" t="s">
        <v>32</v>
      </c>
      <c r="D935" s="3" t="s">
        <v>5</v>
      </c>
      <c r="E935" s="3">
        <v>210000</v>
      </c>
      <c r="F935" t="str" cm="1">
        <f t="array" ref="F935">IFERROR(VLOOKUP(D935,TRIM(Products!$A$1:$C$8),2,FALSE),"Unknown")</f>
        <v>Mobile</v>
      </c>
      <c r="G935" t="str">
        <f>IFERROR(VLOOKUP(C935,State_Zone!$A$1:$B$17,2,FALSE),"unknown state")</f>
        <v>SOUTH</v>
      </c>
    </row>
    <row r="936" spans="1:7" x14ac:dyDescent="0.25">
      <c r="A936" s="5">
        <v>44400</v>
      </c>
      <c r="B936" s="3" t="s">
        <v>51</v>
      </c>
      <c r="C936" s="3" t="s">
        <v>37</v>
      </c>
      <c r="D936" s="3" t="s">
        <v>9</v>
      </c>
      <c r="E936" s="3">
        <v>35000</v>
      </c>
      <c r="F936" t="str" cm="1">
        <f t="array" ref="F936">IFERROR(VLOOKUP(D936,TRIM(Products!$A$1:$C$8),2,FALSE),"Unknown")</f>
        <v>Earphone</v>
      </c>
      <c r="G936" t="str">
        <f>IFERROR(VLOOKUP(C936,State_Zone!$A$1:$B$17,2,FALSE),"unknown state")</f>
        <v>NORTH</v>
      </c>
    </row>
    <row r="937" spans="1:7" x14ac:dyDescent="0.25">
      <c r="A937" s="5">
        <v>44401</v>
      </c>
      <c r="B937" s="3" t="s">
        <v>43</v>
      </c>
      <c r="C937" s="3" t="s">
        <v>21</v>
      </c>
      <c r="D937" s="3" t="s">
        <v>9</v>
      </c>
      <c r="E937" s="3">
        <v>50000</v>
      </c>
      <c r="F937" t="str" cm="1">
        <f t="array" ref="F937">IFERROR(VLOOKUP(D937,TRIM(Products!$A$1:$C$8),2,FALSE),"Unknown")</f>
        <v>Earphone</v>
      </c>
      <c r="G937" t="str">
        <f>IFERROR(VLOOKUP(C937,State_Zone!$A$1:$B$17,2,FALSE),"unknown state")</f>
        <v>EAST</v>
      </c>
    </row>
    <row r="938" spans="1:7" x14ac:dyDescent="0.25">
      <c r="A938" s="5">
        <v>44402</v>
      </c>
      <c r="B938" s="3" t="s">
        <v>45</v>
      </c>
      <c r="C938" s="3" t="s">
        <v>36</v>
      </c>
      <c r="D938" s="3" t="s">
        <v>7</v>
      </c>
      <c r="E938" s="3">
        <v>320000</v>
      </c>
      <c r="F938" t="str" cm="1">
        <f t="array" ref="F938">IFERROR(VLOOKUP(D938,TRIM(Products!$A$1:$C$8),2,FALSE),"Unknown")</f>
        <v>Camera</v>
      </c>
      <c r="G938" t="str">
        <f>IFERROR(VLOOKUP(C938,State_Zone!$A$1:$B$17,2,FALSE),"unknown state")</f>
        <v>NORTH</v>
      </c>
    </row>
    <row r="939" spans="1:7" x14ac:dyDescent="0.25">
      <c r="A939" s="5">
        <v>44403</v>
      </c>
      <c r="B939" s="3" t="s">
        <v>53</v>
      </c>
      <c r="C939" s="3" t="s">
        <v>28</v>
      </c>
      <c r="D939" s="3" t="s">
        <v>15</v>
      </c>
      <c r="E939" s="3">
        <v>14000</v>
      </c>
      <c r="F939" t="str" cm="1">
        <f t="array" ref="F939">IFERROR(VLOOKUP(D939,TRIM(Products!$A$1:$C$8),2,FALSE),"Unknown")</f>
        <v>Keyboard</v>
      </c>
      <c r="G939" t="str">
        <f>IFERROR(VLOOKUP(C939,State_Zone!$A$1:$B$17,2,FALSE),"unknown state")</f>
        <v>WEST</v>
      </c>
    </row>
    <row r="940" spans="1:7" x14ac:dyDescent="0.25">
      <c r="A940" s="5">
        <v>44404</v>
      </c>
      <c r="B940" s="3" t="s">
        <v>55</v>
      </c>
      <c r="C940" s="3" t="s">
        <v>21</v>
      </c>
      <c r="D940" s="3" t="s">
        <v>3</v>
      </c>
      <c r="E940" s="3">
        <v>500000</v>
      </c>
      <c r="F940" t="str" cm="1">
        <f t="array" ref="F940">IFERROR(VLOOKUP(D940,TRIM(Products!$A$1:$C$8),2,FALSE),"Unknown")</f>
        <v>Laptop</v>
      </c>
      <c r="G940" t="str">
        <f>IFERROR(VLOOKUP(C940,State_Zone!$A$1:$B$17,2,FALSE),"unknown state")</f>
        <v>EAST</v>
      </c>
    </row>
    <row r="941" spans="1:7" x14ac:dyDescent="0.25">
      <c r="A941" s="5">
        <v>44405</v>
      </c>
      <c r="B941" s="3" t="s">
        <v>55</v>
      </c>
      <c r="C941" s="3" t="s">
        <v>31</v>
      </c>
      <c r="D941" s="3" t="s">
        <v>3</v>
      </c>
      <c r="E941" s="3">
        <v>250000</v>
      </c>
      <c r="F941" t="str" cm="1">
        <f t="array" ref="F941">IFERROR(VLOOKUP(D941,TRIM(Products!$A$1:$C$8),2,FALSE),"Unknown")</f>
        <v>Laptop</v>
      </c>
      <c r="G941" t="str">
        <f>IFERROR(VLOOKUP(C941,State_Zone!$A$1:$B$17,2,FALSE),"unknown state")</f>
        <v>SOUTH</v>
      </c>
    </row>
    <row r="942" spans="1:7" x14ac:dyDescent="0.25">
      <c r="A942" s="5">
        <v>44406</v>
      </c>
      <c r="B942" s="3" t="s">
        <v>49</v>
      </c>
      <c r="C942" s="3" t="s">
        <v>34</v>
      </c>
      <c r="D942" s="3" t="s">
        <v>11</v>
      </c>
      <c r="E942" s="3">
        <v>200000</v>
      </c>
      <c r="F942" t="str" cm="1">
        <f t="array" ref="F942">IFERROR(VLOOKUP(D942,TRIM(Products!$A$1:$C$8),2,FALSE),"Unknown")</f>
        <v>VR</v>
      </c>
      <c r="G942" t="str">
        <f>IFERROR(VLOOKUP(C942,State_Zone!$A$1:$B$17,2,FALSE),"unknown state")</f>
        <v>NORTH</v>
      </c>
    </row>
    <row r="943" spans="1:7" x14ac:dyDescent="0.25">
      <c r="A943" s="5">
        <v>44407</v>
      </c>
      <c r="B943" s="3" t="s">
        <v>55</v>
      </c>
      <c r="C943" s="3" t="s">
        <v>23</v>
      </c>
      <c r="D943" s="3" t="s">
        <v>15</v>
      </c>
      <c r="E943" s="3">
        <v>20000</v>
      </c>
      <c r="F943" t="str" cm="1">
        <f t="array" ref="F943">IFERROR(VLOOKUP(D943,TRIM(Products!$A$1:$C$8),2,FALSE),"Unknown")</f>
        <v>Keyboard</v>
      </c>
      <c r="G943" t="str">
        <f>IFERROR(VLOOKUP(C943,State_Zone!$A$1:$B$17,2,FALSE),"unknown state")</f>
        <v>EAST</v>
      </c>
    </row>
    <row r="944" spans="1:7" x14ac:dyDescent="0.25">
      <c r="A944" s="5">
        <v>44408</v>
      </c>
      <c r="B944" s="3" t="s">
        <v>45</v>
      </c>
      <c r="C944" s="3" t="s">
        <v>21</v>
      </c>
      <c r="D944" s="3" t="s">
        <v>7</v>
      </c>
      <c r="E944" s="3">
        <v>280000</v>
      </c>
      <c r="F944" t="str" cm="1">
        <f t="array" ref="F944">IFERROR(VLOOKUP(D944,TRIM(Products!$A$1:$C$8),2,FALSE),"Unknown")</f>
        <v>Camera</v>
      </c>
      <c r="G944" t="str">
        <f>IFERROR(VLOOKUP(C944,State_Zone!$A$1:$B$17,2,FALSE),"unknown state")</f>
        <v>EAST</v>
      </c>
    </row>
    <row r="945" spans="1:7" x14ac:dyDescent="0.25">
      <c r="A945" s="5">
        <v>44409</v>
      </c>
      <c r="B945" s="3" t="s">
        <v>49</v>
      </c>
      <c r="C945" s="3" t="s">
        <v>33</v>
      </c>
      <c r="D945" s="3" t="s">
        <v>7</v>
      </c>
      <c r="E945" s="3">
        <v>160000</v>
      </c>
      <c r="F945" t="str" cm="1">
        <f t="array" ref="F945">IFERROR(VLOOKUP(D945,TRIM(Products!$A$1:$C$8),2,FALSE),"Unknown")</f>
        <v>Camera</v>
      </c>
      <c r="G945" t="str">
        <f>IFERROR(VLOOKUP(C945,State_Zone!$A$1:$B$17,2,FALSE),"unknown state")</f>
        <v>SOUTH</v>
      </c>
    </row>
    <row r="946" spans="1:7" x14ac:dyDescent="0.25">
      <c r="A946" s="5">
        <v>44410</v>
      </c>
      <c r="B946" s="3" t="s">
        <v>47</v>
      </c>
      <c r="C946" s="3" t="s">
        <v>37</v>
      </c>
      <c r="D946" s="3" t="s">
        <v>3</v>
      </c>
      <c r="E946" s="3">
        <v>300000</v>
      </c>
      <c r="F946" t="str" cm="1">
        <f t="array" ref="F946">IFERROR(VLOOKUP(D946,TRIM(Products!$A$1:$C$8),2,FALSE),"Unknown")</f>
        <v>Laptop</v>
      </c>
      <c r="G946" t="str">
        <f>IFERROR(VLOOKUP(C946,State_Zone!$A$1:$B$17,2,FALSE),"unknown state")</f>
        <v>NORTH</v>
      </c>
    </row>
    <row r="947" spans="1:7" x14ac:dyDescent="0.25">
      <c r="A947" s="5">
        <v>44411</v>
      </c>
      <c r="B947" s="3" t="s">
        <v>49</v>
      </c>
      <c r="C947" s="3" t="s">
        <v>37</v>
      </c>
      <c r="D947" s="3" t="s">
        <v>5</v>
      </c>
      <c r="E947" s="3">
        <v>270000</v>
      </c>
      <c r="F947" t="str" cm="1">
        <f t="array" ref="F947">IFERROR(VLOOKUP(D947,TRIM(Products!$A$1:$C$8),2,FALSE),"Unknown")</f>
        <v>Mobile</v>
      </c>
      <c r="G947" t="str">
        <f>IFERROR(VLOOKUP(C947,State_Zone!$A$1:$B$17,2,FALSE),"unknown state")</f>
        <v>NORTH</v>
      </c>
    </row>
    <row r="948" spans="1:7" x14ac:dyDescent="0.25">
      <c r="A948" s="5">
        <v>44412</v>
      </c>
      <c r="B948" s="3" t="s">
        <v>49</v>
      </c>
      <c r="C948" s="3" t="s">
        <v>32</v>
      </c>
      <c r="D948" s="3" t="s">
        <v>15</v>
      </c>
      <c r="E948" s="3">
        <v>10000</v>
      </c>
      <c r="F948" t="str" cm="1">
        <f t="array" ref="F948">IFERROR(VLOOKUP(D948,TRIM(Products!$A$1:$C$8),2,FALSE),"Unknown")</f>
        <v>Keyboard</v>
      </c>
      <c r="G948" t="str">
        <f>IFERROR(VLOOKUP(C948,State_Zone!$A$1:$B$17,2,FALSE),"unknown state")</f>
        <v>SOUTH</v>
      </c>
    </row>
    <row r="949" spans="1:7" x14ac:dyDescent="0.25">
      <c r="A949" s="5">
        <v>44413</v>
      </c>
      <c r="B949" s="3" t="s">
        <v>47</v>
      </c>
      <c r="C949" s="3" t="s">
        <v>33</v>
      </c>
      <c r="D949" s="3" t="s">
        <v>13</v>
      </c>
      <c r="E949" s="3">
        <v>175000</v>
      </c>
      <c r="F949" t="str" cm="1">
        <f t="array" ref="F949">IFERROR(VLOOKUP(D949,TRIM(Products!$A$1:$C$8),2,FALSE),"Unknown")</f>
        <v>Desktop</v>
      </c>
      <c r="G949" t="str">
        <f>IFERROR(VLOOKUP(C949,State_Zone!$A$1:$B$17,2,FALSE),"unknown state")</f>
        <v>SOUTH</v>
      </c>
    </row>
    <row r="950" spans="1:7" x14ac:dyDescent="0.25">
      <c r="A950" s="5">
        <v>44414</v>
      </c>
      <c r="B950" s="3" t="s">
        <v>49</v>
      </c>
      <c r="C950" s="3" t="s">
        <v>38</v>
      </c>
      <c r="D950" s="3" t="s">
        <v>15</v>
      </c>
      <c r="E950" s="3">
        <v>16000</v>
      </c>
      <c r="F950" t="str" cm="1">
        <f t="array" ref="F950">IFERROR(VLOOKUP(D950,TRIM(Products!$A$1:$C$8),2,FALSE),"Unknown")</f>
        <v>Keyboard</v>
      </c>
      <c r="G950" t="str">
        <f>IFERROR(VLOOKUP(C950,State_Zone!$A$1:$B$17,2,FALSE),"unknown state")</f>
        <v>NORTH</v>
      </c>
    </row>
    <row r="951" spans="1:7" x14ac:dyDescent="0.25">
      <c r="A951" s="5">
        <v>44415</v>
      </c>
      <c r="B951" s="3" t="s">
        <v>59</v>
      </c>
      <c r="C951" s="3" t="s">
        <v>24</v>
      </c>
      <c r="D951" s="3" t="s">
        <v>7</v>
      </c>
      <c r="E951" s="3">
        <v>160000</v>
      </c>
      <c r="F951" t="str" cm="1">
        <f t="array" ref="F951">IFERROR(VLOOKUP(D951,TRIM(Products!$A$1:$C$8),2,FALSE),"Unknown")</f>
        <v>Camera</v>
      </c>
      <c r="G951" t="str">
        <f>IFERROR(VLOOKUP(C951,State_Zone!$A$1:$B$17,2,FALSE),"unknown state")</f>
        <v>WEST</v>
      </c>
    </row>
    <row r="952" spans="1:7" x14ac:dyDescent="0.25">
      <c r="A952" s="5">
        <v>44416</v>
      </c>
      <c r="B952" s="3" t="s">
        <v>53</v>
      </c>
      <c r="C952" s="3" t="s">
        <v>23</v>
      </c>
      <c r="D952" s="3" t="s">
        <v>3</v>
      </c>
      <c r="E952" s="3">
        <v>300000</v>
      </c>
      <c r="F952" t="str" cm="1">
        <f t="array" ref="F952">IFERROR(VLOOKUP(D952,TRIM(Products!$A$1:$C$8),2,FALSE),"Unknown")</f>
        <v>Laptop</v>
      </c>
      <c r="G952" t="str">
        <f>IFERROR(VLOOKUP(C952,State_Zone!$A$1:$B$17,2,FALSE),"unknown state")</f>
        <v>EAST</v>
      </c>
    </row>
    <row r="953" spans="1:7" x14ac:dyDescent="0.25">
      <c r="A953" s="5">
        <v>44417</v>
      </c>
      <c r="B953" s="3" t="s">
        <v>57</v>
      </c>
      <c r="C953" s="3" t="s">
        <v>28</v>
      </c>
      <c r="D953" s="3" t="s">
        <v>5</v>
      </c>
      <c r="E953" s="3">
        <v>180000</v>
      </c>
      <c r="F953" t="str" cm="1">
        <f t="array" ref="F953">IFERROR(VLOOKUP(D953,TRIM(Products!$A$1:$C$8),2,FALSE),"Unknown")</f>
        <v>Mobile</v>
      </c>
      <c r="G953" t="str">
        <f>IFERROR(VLOOKUP(C953,State_Zone!$A$1:$B$17,2,FALSE),"unknown state")</f>
        <v>WEST</v>
      </c>
    </row>
    <row r="954" spans="1:7" x14ac:dyDescent="0.25">
      <c r="A954" s="5">
        <v>44418</v>
      </c>
      <c r="B954" s="3" t="s">
        <v>55</v>
      </c>
      <c r="C954" s="3" t="s">
        <v>26</v>
      </c>
      <c r="D954" s="3" t="s">
        <v>15</v>
      </c>
      <c r="E954" s="3">
        <v>10000</v>
      </c>
      <c r="F954" t="str" cm="1">
        <f t="array" ref="F954">IFERROR(VLOOKUP(D954,TRIM(Products!$A$1:$C$8),2,FALSE),"Unknown")</f>
        <v>Keyboard</v>
      </c>
      <c r="G954" t="str">
        <f>IFERROR(VLOOKUP(C954,State_Zone!$A$1:$B$17,2,FALSE),"unknown state")</f>
        <v>WEST</v>
      </c>
    </row>
    <row r="955" spans="1:7" x14ac:dyDescent="0.25">
      <c r="A955" s="5">
        <v>44419</v>
      </c>
      <c r="B955" s="3" t="s">
        <v>59</v>
      </c>
      <c r="C955" s="3" t="s">
        <v>29</v>
      </c>
      <c r="D955" s="3" t="s">
        <v>11</v>
      </c>
      <c r="E955" s="3">
        <v>150000</v>
      </c>
      <c r="F955" t="str" cm="1">
        <f t="array" ref="F955">IFERROR(VLOOKUP(D955,TRIM(Products!$A$1:$C$8),2,FALSE),"Unknown")</f>
        <v>VR</v>
      </c>
      <c r="G955" t="str">
        <f>IFERROR(VLOOKUP(C955,State_Zone!$A$1:$B$17,2,FALSE),"unknown state")</f>
        <v>SOUTH</v>
      </c>
    </row>
    <row r="956" spans="1:7" x14ac:dyDescent="0.25">
      <c r="A956" s="5">
        <v>44420</v>
      </c>
      <c r="B956" s="3" t="s">
        <v>47</v>
      </c>
      <c r="C956" s="3" t="s">
        <v>38</v>
      </c>
      <c r="D956" s="3" t="s">
        <v>3</v>
      </c>
      <c r="E956" s="3">
        <v>450000</v>
      </c>
      <c r="F956" t="str" cm="1">
        <f t="array" ref="F956">IFERROR(VLOOKUP(D956,TRIM(Products!$A$1:$C$8),2,FALSE),"Unknown")</f>
        <v>Laptop</v>
      </c>
      <c r="G956" t="str">
        <f>IFERROR(VLOOKUP(C956,State_Zone!$A$1:$B$17,2,FALSE),"unknown state")</f>
        <v>NORTH</v>
      </c>
    </row>
    <row r="957" spans="1:7" x14ac:dyDescent="0.25">
      <c r="A957" s="5">
        <v>44421</v>
      </c>
      <c r="B957" s="3" t="s">
        <v>53</v>
      </c>
      <c r="C957" s="3" t="s">
        <v>31</v>
      </c>
      <c r="D957" s="3" t="s">
        <v>7</v>
      </c>
      <c r="E957" s="3">
        <v>320000</v>
      </c>
      <c r="F957" t="str" cm="1">
        <f t="array" ref="F957">IFERROR(VLOOKUP(D957,TRIM(Products!$A$1:$C$8),2,FALSE),"Unknown")</f>
        <v>Camera</v>
      </c>
      <c r="G957" t="str">
        <f>IFERROR(VLOOKUP(C957,State_Zone!$A$1:$B$17,2,FALSE),"unknown state")</f>
        <v>SOUTH</v>
      </c>
    </row>
    <row r="958" spans="1:7" x14ac:dyDescent="0.25">
      <c r="A958" s="5">
        <v>44422</v>
      </c>
      <c r="B958" s="3" t="s">
        <v>49</v>
      </c>
      <c r="C958" s="3" t="s">
        <v>37</v>
      </c>
      <c r="D958" s="3" t="s">
        <v>15</v>
      </c>
      <c r="E958" s="3">
        <v>12000</v>
      </c>
      <c r="F958" t="str" cm="1">
        <f t="array" ref="F958">IFERROR(VLOOKUP(D958,TRIM(Products!$A$1:$C$8),2,FALSE),"Unknown")</f>
        <v>Keyboard</v>
      </c>
      <c r="G958" t="str">
        <f>IFERROR(VLOOKUP(C958,State_Zone!$A$1:$B$17,2,FALSE),"unknown state")</f>
        <v>NORTH</v>
      </c>
    </row>
    <row r="959" spans="1:7" x14ac:dyDescent="0.25">
      <c r="A959" s="5">
        <v>44423</v>
      </c>
      <c r="B959" s="3" t="s">
        <v>45</v>
      </c>
      <c r="C959" s="3" t="s">
        <v>21</v>
      </c>
      <c r="D959" s="3" t="s">
        <v>13</v>
      </c>
      <c r="E959" s="3">
        <v>350000</v>
      </c>
      <c r="F959" t="str" cm="1">
        <f t="array" ref="F959">IFERROR(VLOOKUP(D959,TRIM(Products!$A$1:$C$8),2,FALSE),"Unknown")</f>
        <v>Desktop</v>
      </c>
      <c r="G959" t="str">
        <f>IFERROR(VLOOKUP(C959,State_Zone!$A$1:$B$17,2,FALSE),"unknown state")</f>
        <v>EAST</v>
      </c>
    </row>
    <row r="960" spans="1:7" x14ac:dyDescent="0.25">
      <c r="A960" s="5">
        <v>44424</v>
      </c>
      <c r="B960" s="3" t="s">
        <v>57</v>
      </c>
      <c r="C960" s="3" t="s">
        <v>22</v>
      </c>
      <c r="D960" s="3" t="s">
        <v>3</v>
      </c>
      <c r="E960" s="3">
        <v>350000</v>
      </c>
      <c r="F960" t="str" cm="1">
        <f t="array" ref="F960">IFERROR(VLOOKUP(D960,TRIM(Products!$A$1:$C$8),2,FALSE),"Unknown")</f>
        <v>Laptop</v>
      </c>
      <c r="G960" t="str">
        <f>IFERROR(VLOOKUP(C960,State_Zone!$A$1:$B$17,2,FALSE),"unknown state")</f>
        <v>EAST</v>
      </c>
    </row>
    <row r="961" spans="1:7" x14ac:dyDescent="0.25">
      <c r="A961" s="5">
        <v>44425</v>
      </c>
      <c r="B961" s="3" t="s">
        <v>41</v>
      </c>
      <c r="C961" s="3" t="s">
        <v>38</v>
      </c>
      <c r="D961" s="3" t="s">
        <v>11</v>
      </c>
      <c r="E961" s="3">
        <v>250000</v>
      </c>
      <c r="F961" t="str" cm="1">
        <f t="array" ref="F961">IFERROR(VLOOKUP(D961,TRIM(Products!$A$1:$C$8),2,FALSE),"Unknown")</f>
        <v>VR</v>
      </c>
      <c r="G961" t="str">
        <f>IFERROR(VLOOKUP(C961,State_Zone!$A$1:$B$17,2,FALSE),"unknown state")</f>
        <v>NORTH</v>
      </c>
    </row>
    <row r="962" spans="1:7" x14ac:dyDescent="0.25">
      <c r="A962" s="5">
        <v>44426</v>
      </c>
      <c r="B962" s="3" t="s">
        <v>45</v>
      </c>
      <c r="C962" s="3" t="s">
        <v>36</v>
      </c>
      <c r="D962" s="3" t="s">
        <v>13</v>
      </c>
      <c r="E962" s="3">
        <v>350000</v>
      </c>
      <c r="F962" t="str" cm="1">
        <f t="array" ref="F962">IFERROR(VLOOKUP(D962,TRIM(Products!$A$1:$C$8),2,FALSE),"Unknown")</f>
        <v>Desktop</v>
      </c>
      <c r="G962" t="str">
        <f>IFERROR(VLOOKUP(C962,State_Zone!$A$1:$B$17,2,FALSE),"unknown state")</f>
        <v>NORTH</v>
      </c>
    </row>
    <row r="963" spans="1:7" x14ac:dyDescent="0.25">
      <c r="A963" s="5">
        <v>44427</v>
      </c>
      <c r="B963" s="3" t="s">
        <v>45</v>
      </c>
      <c r="C963" s="3" t="s">
        <v>37</v>
      </c>
      <c r="D963" s="3" t="s">
        <v>13</v>
      </c>
      <c r="E963" s="3">
        <v>140000</v>
      </c>
      <c r="F963" t="str" cm="1">
        <f t="array" ref="F963">IFERROR(VLOOKUP(D963,TRIM(Products!$A$1:$C$8),2,FALSE),"Unknown")</f>
        <v>Desktop</v>
      </c>
      <c r="G963" t="str">
        <f>IFERROR(VLOOKUP(C963,State_Zone!$A$1:$B$17,2,FALSE),"unknown state")</f>
        <v>NORTH</v>
      </c>
    </row>
    <row r="964" spans="1:7" x14ac:dyDescent="0.25">
      <c r="A964" s="5">
        <v>44428</v>
      </c>
      <c r="B964" s="3" t="s">
        <v>45</v>
      </c>
      <c r="C964" s="3" t="s">
        <v>22</v>
      </c>
      <c r="D964" s="3" t="s">
        <v>13</v>
      </c>
      <c r="E964" s="3">
        <v>245000</v>
      </c>
      <c r="F964" t="str" cm="1">
        <f t="array" ref="F964">IFERROR(VLOOKUP(D964,TRIM(Products!$A$1:$C$8),2,FALSE),"Unknown")</f>
        <v>Desktop</v>
      </c>
      <c r="G964" t="str">
        <f>IFERROR(VLOOKUP(C964,State_Zone!$A$1:$B$17,2,FALSE),"unknown state")</f>
        <v>EAST</v>
      </c>
    </row>
    <row r="965" spans="1:7" x14ac:dyDescent="0.25">
      <c r="A965" s="5">
        <v>44429</v>
      </c>
      <c r="B965" s="3" t="s">
        <v>47</v>
      </c>
      <c r="C965" s="3" t="s">
        <v>23</v>
      </c>
      <c r="D965" s="3" t="s">
        <v>5</v>
      </c>
      <c r="E965" s="3">
        <v>210000</v>
      </c>
      <c r="F965" t="str" cm="1">
        <f t="array" ref="F965">IFERROR(VLOOKUP(D965,TRIM(Products!$A$1:$C$8),2,FALSE),"Unknown")</f>
        <v>Mobile</v>
      </c>
      <c r="G965" t="str">
        <f>IFERROR(VLOOKUP(C965,State_Zone!$A$1:$B$17,2,FALSE),"unknown state")</f>
        <v>EAST</v>
      </c>
    </row>
    <row r="966" spans="1:7" x14ac:dyDescent="0.25">
      <c r="A966" s="5">
        <v>44430</v>
      </c>
      <c r="B966" s="3" t="s">
        <v>59</v>
      </c>
      <c r="C966" s="3" t="s">
        <v>31</v>
      </c>
      <c r="D966" s="3" t="s">
        <v>15</v>
      </c>
      <c r="E966" s="3">
        <v>12000</v>
      </c>
      <c r="F966" t="str" cm="1">
        <f t="array" ref="F966">IFERROR(VLOOKUP(D966,TRIM(Products!$A$1:$C$8),2,FALSE),"Unknown")</f>
        <v>Keyboard</v>
      </c>
      <c r="G966" t="str">
        <f>IFERROR(VLOOKUP(C966,State_Zone!$A$1:$B$17,2,FALSE),"unknown state")</f>
        <v>SOUTH</v>
      </c>
    </row>
    <row r="967" spans="1:7" x14ac:dyDescent="0.25">
      <c r="A967" s="5">
        <v>44431</v>
      </c>
      <c r="B967" s="3" t="s">
        <v>59</v>
      </c>
      <c r="C967" s="3" t="s">
        <v>24</v>
      </c>
      <c r="D967" s="3" t="s">
        <v>5</v>
      </c>
      <c r="E967" s="3">
        <v>210000</v>
      </c>
      <c r="F967" t="str" cm="1">
        <f t="array" ref="F967">IFERROR(VLOOKUP(D967,TRIM(Products!$A$1:$C$8),2,FALSE),"Unknown")</f>
        <v>Mobile</v>
      </c>
      <c r="G967" t="str">
        <f>IFERROR(VLOOKUP(C967,State_Zone!$A$1:$B$17,2,FALSE),"unknown state")</f>
        <v>WEST</v>
      </c>
    </row>
    <row r="968" spans="1:7" x14ac:dyDescent="0.25">
      <c r="A968" s="5">
        <v>44432</v>
      </c>
      <c r="B968" s="3" t="s">
        <v>59</v>
      </c>
      <c r="C968" s="3" t="s">
        <v>37</v>
      </c>
      <c r="D968" s="3" t="s">
        <v>13</v>
      </c>
      <c r="E968" s="3">
        <v>315000</v>
      </c>
      <c r="F968" t="str" cm="1">
        <f t="array" ref="F968">IFERROR(VLOOKUP(D968,TRIM(Products!$A$1:$C$8),2,FALSE),"Unknown")</f>
        <v>Desktop</v>
      </c>
      <c r="G968" t="str">
        <f>IFERROR(VLOOKUP(C968,State_Zone!$A$1:$B$17,2,FALSE),"unknown state")</f>
        <v>NORTH</v>
      </c>
    </row>
    <row r="969" spans="1:7" x14ac:dyDescent="0.25">
      <c r="A969" s="5">
        <v>44433</v>
      </c>
      <c r="B969" s="3" t="s">
        <v>55</v>
      </c>
      <c r="C969" s="3" t="s">
        <v>29</v>
      </c>
      <c r="D969" s="3" t="s">
        <v>11</v>
      </c>
      <c r="E969" s="3">
        <v>125000</v>
      </c>
      <c r="F969" t="str" cm="1">
        <f t="array" ref="F969">IFERROR(VLOOKUP(D969,TRIM(Products!$A$1:$C$8),2,FALSE),"Unknown")</f>
        <v>VR</v>
      </c>
      <c r="G969" t="str">
        <f>IFERROR(VLOOKUP(C969,State_Zone!$A$1:$B$17,2,FALSE),"unknown state")</f>
        <v>SOUTH</v>
      </c>
    </row>
    <row r="970" spans="1:7" x14ac:dyDescent="0.25">
      <c r="A970" s="5">
        <v>44434</v>
      </c>
      <c r="B970" s="3" t="s">
        <v>49</v>
      </c>
      <c r="C970" s="3" t="s">
        <v>34</v>
      </c>
      <c r="D970" s="3" t="s">
        <v>13</v>
      </c>
      <c r="E970" s="3">
        <v>350000</v>
      </c>
      <c r="F970" t="str" cm="1">
        <f t="array" ref="F970">IFERROR(VLOOKUP(D970,TRIM(Products!$A$1:$C$8),2,FALSE),"Unknown")</f>
        <v>Desktop</v>
      </c>
      <c r="G970" t="str">
        <f>IFERROR(VLOOKUP(C970,State_Zone!$A$1:$B$17,2,FALSE),"unknown state")</f>
        <v>NORTH</v>
      </c>
    </row>
    <row r="971" spans="1:7" x14ac:dyDescent="0.25">
      <c r="A971" s="5">
        <v>44435</v>
      </c>
      <c r="B971" s="3" t="s">
        <v>59</v>
      </c>
      <c r="C971" s="3" t="s">
        <v>32</v>
      </c>
      <c r="D971" s="3" t="s">
        <v>3</v>
      </c>
      <c r="E971" s="3">
        <v>500000</v>
      </c>
      <c r="F971" t="str" cm="1">
        <f t="array" ref="F971">IFERROR(VLOOKUP(D971,TRIM(Products!$A$1:$C$8),2,FALSE),"Unknown")</f>
        <v>Laptop</v>
      </c>
      <c r="G971" t="str">
        <f>IFERROR(VLOOKUP(C971,State_Zone!$A$1:$B$17,2,FALSE),"unknown state")</f>
        <v>SOUTH</v>
      </c>
    </row>
    <row r="972" spans="1:7" x14ac:dyDescent="0.25">
      <c r="A972" s="5">
        <v>44436</v>
      </c>
      <c r="B972" s="3" t="s">
        <v>51</v>
      </c>
      <c r="C972" s="3" t="s">
        <v>38</v>
      </c>
      <c r="D972" s="3" t="s">
        <v>7</v>
      </c>
      <c r="E972" s="3">
        <v>280000</v>
      </c>
      <c r="F972" t="str" cm="1">
        <f t="array" ref="F972">IFERROR(VLOOKUP(D972,TRIM(Products!$A$1:$C$8),2,FALSE),"Unknown")</f>
        <v>Camera</v>
      </c>
      <c r="G972" t="str">
        <f>IFERROR(VLOOKUP(C972,State_Zone!$A$1:$B$17,2,FALSE),"unknown state")</f>
        <v>NORTH</v>
      </c>
    </row>
    <row r="973" spans="1:7" x14ac:dyDescent="0.25">
      <c r="A973" s="5">
        <v>44437</v>
      </c>
      <c r="B973" s="3" t="s">
        <v>41</v>
      </c>
      <c r="C973" s="3" t="s">
        <v>27</v>
      </c>
      <c r="D973" s="3" t="s">
        <v>5</v>
      </c>
      <c r="E973" s="3">
        <v>120000</v>
      </c>
      <c r="F973" t="str" cm="1">
        <f t="array" ref="F973">IFERROR(VLOOKUP(D973,TRIM(Products!$A$1:$C$8),2,FALSE),"Unknown")</f>
        <v>Mobile</v>
      </c>
      <c r="G973" t="str">
        <f>IFERROR(VLOOKUP(C973,State_Zone!$A$1:$B$17,2,FALSE),"unknown state")</f>
        <v>WEST</v>
      </c>
    </row>
    <row r="974" spans="1:7" x14ac:dyDescent="0.25">
      <c r="A974" s="5">
        <v>44438</v>
      </c>
      <c r="B974" s="3" t="s">
        <v>41</v>
      </c>
      <c r="C974" s="3" t="s">
        <v>33</v>
      </c>
      <c r="D974" s="3" t="s">
        <v>3</v>
      </c>
      <c r="E974" s="3">
        <v>250000</v>
      </c>
      <c r="F974" t="str" cm="1">
        <f t="array" ref="F974">IFERROR(VLOOKUP(D974,TRIM(Products!$A$1:$C$8),2,FALSE),"Unknown")</f>
        <v>Laptop</v>
      </c>
      <c r="G974" t="str">
        <f>IFERROR(VLOOKUP(C974,State_Zone!$A$1:$B$17,2,FALSE),"unknown state")</f>
        <v>SOUTH</v>
      </c>
    </row>
    <row r="975" spans="1:7" x14ac:dyDescent="0.25">
      <c r="A975" s="5">
        <v>44439</v>
      </c>
      <c r="B975" s="3" t="s">
        <v>41</v>
      </c>
      <c r="C975" s="3" t="s">
        <v>37</v>
      </c>
      <c r="D975" s="3" t="s">
        <v>9</v>
      </c>
      <c r="E975" s="3">
        <v>30000</v>
      </c>
      <c r="F975" t="str" cm="1">
        <f t="array" ref="F975">IFERROR(VLOOKUP(D975,TRIM(Products!$A$1:$C$8),2,FALSE),"Unknown")</f>
        <v>Earphone</v>
      </c>
      <c r="G975" t="str">
        <f>IFERROR(VLOOKUP(C975,State_Zone!$A$1:$B$17,2,FALSE),"unknown state")</f>
        <v>NORTH</v>
      </c>
    </row>
    <row r="976" spans="1:7" x14ac:dyDescent="0.25">
      <c r="A976" s="5">
        <v>44440</v>
      </c>
      <c r="B976" s="3" t="s">
        <v>43</v>
      </c>
      <c r="C976" s="3" t="s">
        <v>37</v>
      </c>
      <c r="D976" s="3" t="s">
        <v>7</v>
      </c>
      <c r="E976" s="3">
        <v>360000</v>
      </c>
      <c r="F976" t="str" cm="1">
        <f t="array" ref="F976">IFERROR(VLOOKUP(D976,TRIM(Products!$A$1:$C$8),2,FALSE),"Unknown")</f>
        <v>Camera</v>
      </c>
      <c r="G976" t="str">
        <f>IFERROR(VLOOKUP(C976,State_Zone!$A$1:$B$17,2,FALSE),"unknown state")</f>
        <v>NORTH</v>
      </c>
    </row>
    <row r="977" spans="1:7" x14ac:dyDescent="0.25">
      <c r="A977" s="5">
        <v>44441</v>
      </c>
      <c r="B977" s="3" t="s">
        <v>43</v>
      </c>
      <c r="C977" s="3" t="s">
        <v>21</v>
      </c>
      <c r="D977" s="3" t="s">
        <v>7</v>
      </c>
      <c r="E977" s="3">
        <v>360000</v>
      </c>
      <c r="F977" t="str" cm="1">
        <f t="array" ref="F977">IFERROR(VLOOKUP(D977,TRIM(Products!$A$1:$C$8),2,FALSE),"Unknown")</f>
        <v>Camera</v>
      </c>
      <c r="G977" t="str">
        <f>IFERROR(VLOOKUP(C977,State_Zone!$A$1:$B$17,2,FALSE),"unknown state")</f>
        <v>EAST</v>
      </c>
    </row>
    <row r="978" spans="1:7" x14ac:dyDescent="0.25">
      <c r="A978" s="5">
        <v>44442</v>
      </c>
      <c r="B978" s="3" t="s">
        <v>59</v>
      </c>
      <c r="C978" s="3" t="s">
        <v>26</v>
      </c>
      <c r="D978" s="3" t="s">
        <v>15</v>
      </c>
      <c r="E978" s="3">
        <v>12000</v>
      </c>
      <c r="F978" t="str" cm="1">
        <f t="array" ref="F978">IFERROR(VLOOKUP(D978,TRIM(Products!$A$1:$C$8),2,FALSE),"Unknown")</f>
        <v>Keyboard</v>
      </c>
      <c r="G978" t="str">
        <f>IFERROR(VLOOKUP(C978,State_Zone!$A$1:$B$17,2,FALSE),"unknown state")</f>
        <v>WEST</v>
      </c>
    </row>
    <row r="979" spans="1:7" x14ac:dyDescent="0.25">
      <c r="A979" s="5">
        <v>44443</v>
      </c>
      <c r="B979" s="3" t="s">
        <v>51</v>
      </c>
      <c r="C979" s="3" t="s">
        <v>31</v>
      </c>
      <c r="D979" s="3" t="s">
        <v>11</v>
      </c>
      <c r="E979" s="3">
        <v>250000</v>
      </c>
      <c r="F979" t="str" cm="1">
        <f t="array" ref="F979">IFERROR(VLOOKUP(D979,TRIM(Products!$A$1:$C$8),2,FALSE),"Unknown")</f>
        <v>VR</v>
      </c>
      <c r="G979" t="str">
        <f>IFERROR(VLOOKUP(C979,State_Zone!$A$1:$B$17,2,FALSE),"unknown state")</f>
        <v>SOUTH</v>
      </c>
    </row>
    <row r="980" spans="1:7" x14ac:dyDescent="0.25">
      <c r="A980" s="5">
        <v>44444</v>
      </c>
      <c r="B980" s="3" t="s">
        <v>47</v>
      </c>
      <c r="C980" s="3" t="s">
        <v>19</v>
      </c>
      <c r="D980" s="3" t="s">
        <v>11</v>
      </c>
      <c r="E980" s="3">
        <v>200000</v>
      </c>
      <c r="F980" t="str" cm="1">
        <f t="array" ref="F980">IFERROR(VLOOKUP(D980,TRIM(Products!$A$1:$C$8),2,FALSE),"Unknown")</f>
        <v>VR</v>
      </c>
      <c r="G980" t="str">
        <f>IFERROR(VLOOKUP(C980,State_Zone!$A$1:$B$17,2,FALSE),"unknown state")</f>
        <v>EAST</v>
      </c>
    </row>
    <row r="981" spans="1:7" x14ac:dyDescent="0.25">
      <c r="A981" s="5">
        <v>44445</v>
      </c>
      <c r="B981" s="3" t="s">
        <v>43</v>
      </c>
      <c r="C981" s="3" t="s">
        <v>38</v>
      </c>
      <c r="D981" s="3" t="s">
        <v>5</v>
      </c>
      <c r="E981" s="3">
        <v>300000</v>
      </c>
      <c r="F981" t="str" cm="1">
        <f t="array" ref="F981">IFERROR(VLOOKUP(D981,TRIM(Products!$A$1:$C$8),2,FALSE),"Unknown")</f>
        <v>Mobile</v>
      </c>
      <c r="G981" t="str">
        <f>IFERROR(VLOOKUP(C981,State_Zone!$A$1:$B$17,2,FALSE),"unknown state")</f>
        <v>NORTH</v>
      </c>
    </row>
    <row r="982" spans="1:7" x14ac:dyDescent="0.25">
      <c r="A982" s="5">
        <v>44446</v>
      </c>
      <c r="B982" s="3" t="s">
        <v>51</v>
      </c>
      <c r="C982" s="3" t="s">
        <v>19</v>
      </c>
      <c r="D982" s="3" t="s">
        <v>11</v>
      </c>
      <c r="E982" s="3">
        <v>100000</v>
      </c>
      <c r="F982" t="str" cm="1">
        <f t="array" ref="F982">IFERROR(VLOOKUP(D982,TRIM(Products!$A$1:$C$8),2,FALSE),"Unknown")</f>
        <v>VR</v>
      </c>
      <c r="G982" t="str">
        <f>IFERROR(VLOOKUP(C982,State_Zone!$A$1:$B$17,2,FALSE),"unknown state")</f>
        <v>EAST</v>
      </c>
    </row>
    <row r="983" spans="1:7" x14ac:dyDescent="0.25">
      <c r="A983" s="5">
        <v>44447</v>
      </c>
      <c r="B983" s="3" t="s">
        <v>43</v>
      </c>
      <c r="C983" s="3" t="s">
        <v>19</v>
      </c>
      <c r="D983" s="3" t="s">
        <v>7</v>
      </c>
      <c r="E983" s="3">
        <v>160000</v>
      </c>
      <c r="F983" t="str" cm="1">
        <f t="array" ref="F983">IFERROR(VLOOKUP(D983,TRIM(Products!$A$1:$C$8),2,FALSE),"Unknown")</f>
        <v>Camera</v>
      </c>
      <c r="G983" t="str">
        <f>IFERROR(VLOOKUP(C983,State_Zone!$A$1:$B$17,2,FALSE),"unknown state")</f>
        <v>EAST</v>
      </c>
    </row>
    <row r="984" spans="1:7" x14ac:dyDescent="0.25">
      <c r="A984" s="5">
        <v>44448</v>
      </c>
      <c r="B984" s="3" t="s">
        <v>41</v>
      </c>
      <c r="C984" s="3" t="s">
        <v>32</v>
      </c>
      <c r="D984" s="3" t="s">
        <v>13</v>
      </c>
      <c r="E984" s="3">
        <v>280000</v>
      </c>
      <c r="F984" t="str" cm="1">
        <f t="array" ref="F984">IFERROR(VLOOKUP(D984,TRIM(Products!$A$1:$C$8),2,FALSE),"Unknown")</f>
        <v>Desktop</v>
      </c>
      <c r="G984" t="str">
        <f>IFERROR(VLOOKUP(C984,State_Zone!$A$1:$B$17,2,FALSE),"unknown state")</f>
        <v>SOUTH</v>
      </c>
    </row>
    <row r="985" spans="1:7" x14ac:dyDescent="0.25">
      <c r="A985" s="5">
        <v>44449</v>
      </c>
      <c r="B985" s="3" t="s">
        <v>51</v>
      </c>
      <c r="C985" s="3" t="s">
        <v>34</v>
      </c>
      <c r="D985" s="3" t="s">
        <v>15</v>
      </c>
      <c r="E985" s="3">
        <v>12000</v>
      </c>
      <c r="F985" t="str" cm="1">
        <f t="array" ref="F985">IFERROR(VLOOKUP(D985,TRIM(Products!$A$1:$C$8),2,FALSE),"Unknown")</f>
        <v>Keyboard</v>
      </c>
      <c r="G985" t="str">
        <f>IFERROR(VLOOKUP(C985,State_Zone!$A$1:$B$17,2,FALSE),"unknown state")</f>
        <v>NORTH</v>
      </c>
    </row>
    <row r="986" spans="1:7" x14ac:dyDescent="0.25">
      <c r="A986" s="5">
        <v>44450</v>
      </c>
      <c r="B986" s="3" t="s">
        <v>43</v>
      </c>
      <c r="C986" s="3" t="s">
        <v>22</v>
      </c>
      <c r="D986" s="3" t="s">
        <v>3</v>
      </c>
      <c r="E986" s="3">
        <v>250000</v>
      </c>
      <c r="F986" t="str" cm="1">
        <f t="array" ref="F986">IFERROR(VLOOKUP(D986,TRIM(Products!$A$1:$C$8),2,FALSE),"Unknown")</f>
        <v>Laptop</v>
      </c>
      <c r="G986" t="str">
        <f>IFERROR(VLOOKUP(C986,State_Zone!$A$1:$B$17,2,FALSE),"unknown state")</f>
        <v>EAST</v>
      </c>
    </row>
    <row r="987" spans="1:7" x14ac:dyDescent="0.25">
      <c r="A987" s="5">
        <v>44451</v>
      </c>
      <c r="B987" s="3" t="s">
        <v>43</v>
      </c>
      <c r="C987" s="3" t="s">
        <v>37</v>
      </c>
      <c r="D987" s="3" t="s">
        <v>7</v>
      </c>
      <c r="E987" s="3">
        <v>400000</v>
      </c>
      <c r="F987" t="str" cm="1">
        <f t="array" ref="F987">IFERROR(VLOOKUP(D987,TRIM(Products!$A$1:$C$8),2,FALSE),"Unknown")</f>
        <v>Camera</v>
      </c>
      <c r="G987" t="str">
        <f>IFERROR(VLOOKUP(C987,State_Zone!$A$1:$B$17,2,FALSE),"unknown state")</f>
        <v>NORTH</v>
      </c>
    </row>
    <row r="988" spans="1:7" x14ac:dyDescent="0.25">
      <c r="A988" s="5">
        <v>44452</v>
      </c>
      <c r="B988" s="3" t="s">
        <v>57</v>
      </c>
      <c r="C988" s="3" t="s">
        <v>21</v>
      </c>
      <c r="D988" s="3" t="s">
        <v>5</v>
      </c>
      <c r="E988" s="3">
        <v>300000</v>
      </c>
      <c r="F988" t="str" cm="1">
        <f t="array" ref="F988">IFERROR(VLOOKUP(D988,TRIM(Products!$A$1:$C$8),2,FALSE),"Unknown")</f>
        <v>Mobile</v>
      </c>
      <c r="G988" t="str">
        <f>IFERROR(VLOOKUP(C988,State_Zone!$A$1:$B$17,2,FALSE),"unknown state")</f>
        <v>EAST</v>
      </c>
    </row>
    <row r="989" spans="1:7" x14ac:dyDescent="0.25">
      <c r="A989" s="5">
        <v>44453</v>
      </c>
      <c r="B989" s="3" t="s">
        <v>57</v>
      </c>
      <c r="C989" s="3" t="s">
        <v>28</v>
      </c>
      <c r="D989" s="3" t="s">
        <v>7</v>
      </c>
      <c r="E989" s="3">
        <v>400000</v>
      </c>
      <c r="F989" t="str" cm="1">
        <f t="array" ref="F989">IFERROR(VLOOKUP(D989,TRIM(Products!$A$1:$C$8),2,FALSE),"Unknown")</f>
        <v>Camera</v>
      </c>
      <c r="G989" t="str">
        <f>IFERROR(VLOOKUP(C989,State_Zone!$A$1:$B$17,2,FALSE),"unknown state")</f>
        <v>WEST</v>
      </c>
    </row>
    <row r="990" spans="1:7" x14ac:dyDescent="0.25">
      <c r="A990" s="5">
        <v>44454</v>
      </c>
      <c r="B990" s="3" t="s">
        <v>57</v>
      </c>
      <c r="C990" s="3" t="s">
        <v>22</v>
      </c>
      <c r="D990" s="3" t="s">
        <v>7</v>
      </c>
      <c r="E990" s="3">
        <v>240000</v>
      </c>
      <c r="F990" t="str" cm="1">
        <f t="array" ref="F990">IFERROR(VLOOKUP(D990,TRIM(Products!$A$1:$C$8),2,FALSE),"Unknown")</f>
        <v>Camera</v>
      </c>
      <c r="G990" t="str">
        <f>IFERROR(VLOOKUP(C990,State_Zone!$A$1:$B$17,2,FALSE),"unknown state")</f>
        <v>EAST</v>
      </c>
    </row>
    <row r="991" spans="1:7" x14ac:dyDescent="0.25">
      <c r="A991" s="5">
        <v>44455</v>
      </c>
      <c r="B991" s="3" t="s">
        <v>55</v>
      </c>
      <c r="C991" s="3" t="s">
        <v>36</v>
      </c>
      <c r="D991" s="3" t="s">
        <v>13</v>
      </c>
      <c r="E991" s="3">
        <v>280000</v>
      </c>
      <c r="F991" t="str" cm="1">
        <f t="array" ref="F991">IFERROR(VLOOKUP(D991,TRIM(Products!$A$1:$C$8),2,FALSE),"Unknown")</f>
        <v>Desktop</v>
      </c>
      <c r="G991" t="str">
        <f>IFERROR(VLOOKUP(C991,State_Zone!$A$1:$B$17,2,FALSE),"unknown state")</f>
        <v>NORTH</v>
      </c>
    </row>
    <row r="992" spans="1:7" x14ac:dyDescent="0.25">
      <c r="A992" s="5">
        <v>44456</v>
      </c>
      <c r="B992" s="3" t="s">
        <v>51</v>
      </c>
      <c r="C992" s="3" t="s">
        <v>33</v>
      </c>
      <c r="D992" s="3" t="s">
        <v>9</v>
      </c>
      <c r="E992" s="3">
        <v>25000</v>
      </c>
      <c r="F992" t="str" cm="1">
        <f t="array" ref="F992">IFERROR(VLOOKUP(D992,TRIM(Products!$A$1:$C$8),2,FALSE),"Unknown")</f>
        <v>Earphone</v>
      </c>
      <c r="G992" t="str">
        <f>IFERROR(VLOOKUP(C992,State_Zone!$A$1:$B$17,2,FALSE),"unknown state")</f>
        <v>SOUTH</v>
      </c>
    </row>
    <row r="993" spans="1:7" x14ac:dyDescent="0.25">
      <c r="A993" s="5">
        <v>44457</v>
      </c>
      <c r="B993" s="3" t="s">
        <v>43</v>
      </c>
      <c r="C993" s="3" t="s">
        <v>28</v>
      </c>
      <c r="D993" s="3" t="s">
        <v>5</v>
      </c>
      <c r="E993" s="3">
        <v>120000</v>
      </c>
      <c r="F993" t="str" cm="1">
        <f t="array" ref="F993">IFERROR(VLOOKUP(D993,TRIM(Products!$A$1:$C$8),2,FALSE),"Unknown")</f>
        <v>Mobile</v>
      </c>
      <c r="G993" t="str">
        <f>IFERROR(VLOOKUP(C993,State_Zone!$A$1:$B$17,2,FALSE),"unknown state")</f>
        <v>WEST</v>
      </c>
    </row>
    <row r="994" spans="1:7" x14ac:dyDescent="0.25">
      <c r="A994" s="5">
        <v>44458</v>
      </c>
      <c r="B994" s="3" t="s">
        <v>45</v>
      </c>
      <c r="C994" s="3" t="s">
        <v>27</v>
      </c>
      <c r="D994" s="3" t="s">
        <v>3</v>
      </c>
      <c r="E994" s="3">
        <v>350000</v>
      </c>
      <c r="F994" t="str" cm="1">
        <f t="array" ref="F994">IFERROR(VLOOKUP(D994,TRIM(Products!$A$1:$C$8),2,FALSE),"Unknown")</f>
        <v>Laptop</v>
      </c>
      <c r="G994" t="str">
        <f>IFERROR(VLOOKUP(C994,State_Zone!$A$1:$B$17,2,FALSE),"unknown state")</f>
        <v>WEST</v>
      </c>
    </row>
    <row r="995" spans="1:7" x14ac:dyDescent="0.25">
      <c r="A995" s="5">
        <v>44459</v>
      </c>
      <c r="B995" s="3" t="s">
        <v>41</v>
      </c>
      <c r="C995" s="3" t="s">
        <v>36</v>
      </c>
      <c r="D995" s="3" t="s">
        <v>7</v>
      </c>
      <c r="E995" s="3">
        <v>160000</v>
      </c>
      <c r="F995" t="str" cm="1">
        <f t="array" ref="F995">IFERROR(VLOOKUP(D995,TRIM(Products!$A$1:$C$8),2,FALSE),"Unknown")</f>
        <v>Camera</v>
      </c>
      <c r="G995" t="str">
        <f>IFERROR(VLOOKUP(C995,State_Zone!$A$1:$B$17,2,FALSE),"unknown state")</f>
        <v>NORTH</v>
      </c>
    </row>
    <row r="996" spans="1:7" x14ac:dyDescent="0.25">
      <c r="A996" s="5">
        <v>44460</v>
      </c>
      <c r="B996" s="3" t="s">
        <v>53</v>
      </c>
      <c r="C996" s="3" t="s">
        <v>34</v>
      </c>
      <c r="D996" s="3" t="s">
        <v>11</v>
      </c>
      <c r="E996" s="3">
        <v>125000</v>
      </c>
      <c r="F996" t="str" cm="1">
        <f t="array" ref="F996">IFERROR(VLOOKUP(D996,TRIM(Products!$A$1:$C$8),2,FALSE),"Unknown")</f>
        <v>VR</v>
      </c>
      <c r="G996" t="str">
        <f>IFERROR(VLOOKUP(C996,State_Zone!$A$1:$B$17,2,FALSE),"unknown state")</f>
        <v>NORTH</v>
      </c>
    </row>
    <row r="997" spans="1:7" x14ac:dyDescent="0.25">
      <c r="A997" s="5">
        <v>44461</v>
      </c>
      <c r="B997" s="3" t="s">
        <v>53</v>
      </c>
      <c r="C997" s="3" t="s">
        <v>24</v>
      </c>
      <c r="D997" s="3" t="s">
        <v>11</v>
      </c>
      <c r="E997" s="3">
        <v>150000</v>
      </c>
      <c r="F997" t="str" cm="1">
        <f t="array" ref="F997">IFERROR(VLOOKUP(D997,TRIM(Products!$A$1:$C$8),2,FALSE),"Unknown")</f>
        <v>VR</v>
      </c>
      <c r="G997" t="str">
        <f>IFERROR(VLOOKUP(C997,State_Zone!$A$1:$B$17,2,FALSE),"unknown state")</f>
        <v>WEST</v>
      </c>
    </row>
    <row r="998" spans="1:7" x14ac:dyDescent="0.25">
      <c r="A998" s="5">
        <v>44462</v>
      </c>
      <c r="B998" s="3" t="s">
        <v>45</v>
      </c>
      <c r="C998" s="3" t="s">
        <v>24</v>
      </c>
      <c r="D998" s="3" t="s">
        <v>5</v>
      </c>
      <c r="E998" s="3">
        <v>180000</v>
      </c>
      <c r="F998" t="str" cm="1">
        <f t="array" ref="F998">IFERROR(VLOOKUP(D998,TRIM(Products!$A$1:$C$8),2,FALSE),"Unknown")</f>
        <v>Mobile</v>
      </c>
      <c r="G998" t="str">
        <f>IFERROR(VLOOKUP(C998,State_Zone!$A$1:$B$17,2,FALSE),"unknown state")</f>
        <v>WEST</v>
      </c>
    </row>
    <row r="999" spans="1:7" x14ac:dyDescent="0.25">
      <c r="A999" s="5">
        <v>44463</v>
      </c>
      <c r="B999" s="3" t="s">
        <v>47</v>
      </c>
      <c r="C999" s="3" t="s">
        <v>23</v>
      </c>
      <c r="D999" s="3" t="s">
        <v>3</v>
      </c>
      <c r="E999" s="3">
        <v>250000</v>
      </c>
      <c r="F999" t="str" cm="1">
        <f t="array" ref="F999">IFERROR(VLOOKUP(D999,TRIM(Products!$A$1:$C$8),2,FALSE),"Unknown")</f>
        <v>Laptop</v>
      </c>
      <c r="G999" t="str">
        <f>IFERROR(VLOOKUP(C999,State_Zone!$A$1:$B$17,2,FALSE),"unknown state")</f>
        <v>EAST</v>
      </c>
    </row>
    <row r="1000" spans="1:7" x14ac:dyDescent="0.25">
      <c r="A1000" s="5">
        <v>44464</v>
      </c>
      <c r="B1000" s="3" t="s">
        <v>43</v>
      </c>
      <c r="C1000" s="3" t="s">
        <v>22</v>
      </c>
      <c r="D1000" s="3" t="s">
        <v>9</v>
      </c>
      <c r="E1000" s="3">
        <v>25000</v>
      </c>
      <c r="F1000" t="str" cm="1">
        <f t="array" ref="F1000">IFERROR(VLOOKUP(D1000,TRIM(Products!$A$1:$C$8),2,FALSE),"Unknown")</f>
        <v>Earphone</v>
      </c>
      <c r="G1000" t="str">
        <f>IFERROR(VLOOKUP(C1000,State_Zone!$A$1:$B$17,2,FALSE),"unknown state")</f>
        <v>EAST</v>
      </c>
    </row>
    <row r="1001" spans="1:7" x14ac:dyDescent="0.25">
      <c r="A1001" s="5">
        <v>44465</v>
      </c>
      <c r="B1001" s="3" t="s">
        <v>45</v>
      </c>
      <c r="C1001" s="3" t="s">
        <v>27</v>
      </c>
      <c r="D1001" s="3" t="s">
        <v>5</v>
      </c>
      <c r="E1001" s="3">
        <v>180000</v>
      </c>
      <c r="F1001" t="str" cm="1">
        <f t="array" ref="F1001">IFERROR(VLOOKUP(D1001,TRIM(Products!$A$1:$C$8),2,FALSE),"Unknown")</f>
        <v>Mobile</v>
      </c>
      <c r="G1001" t="str">
        <f>IFERROR(VLOOKUP(C1001,State_Zone!$A$1:$B$17,2,FALSE),"unknown state")</f>
        <v>WEST</v>
      </c>
    </row>
    <row r="1002" spans="1:7" x14ac:dyDescent="0.25">
      <c r="A1002" s="5">
        <v>44466</v>
      </c>
      <c r="B1002" s="3" t="s">
        <v>59</v>
      </c>
      <c r="C1002" s="3" t="s">
        <v>19</v>
      </c>
      <c r="D1002" s="3" t="s">
        <v>7</v>
      </c>
      <c r="E1002" s="3">
        <v>280000</v>
      </c>
      <c r="F1002" t="str" cm="1">
        <f t="array" ref="F1002">IFERROR(VLOOKUP(D1002,TRIM(Products!$A$1:$C$8),2,FALSE),"Unknown")</f>
        <v>Camera</v>
      </c>
      <c r="G1002" t="str">
        <f>IFERROR(VLOOKUP(C1002,State_Zone!$A$1:$B$17,2,FALSE),"unknown state")</f>
        <v>EAST</v>
      </c>
    </row>
    <row r="1003" spans="1:7" x14ac:dyDescent="0.25">
      <c r="A1003" s="5">
        <v>44467</v>
      </c>
      <c r="B1003" s="3" t="s">
        <v>47</v>
      </c>
      <c r="C1003" s="3" t="s">
        <v>33</v>
      </c>
      <c r="D1003" s="3" t="s">
        <v>11</v>
      </c>
      <c r="E1003" s="3">
        <v>175000</v>
      </c>
      <c r="F1003" t="str" cm="1">
        <f t="array" ref="F1003">IFERROR(VLOOKUP(D1003,TRIM(Products!$A$1:$C$8),2,FALSE),"Unknown")</f>
        <v>VR</v>
      </c>
      <c r="G1003" t="str">
        <f>IFERROR(VLOOKUP(C1003,State_Zone!$A$1:$B$17,2,FALSE),"unknown state")</f>
        <v>SOUTH</v>
      </c>
    </row>
    <row r="1004" spans="1:7" x14ac:dyDescent="0.25">
      <c r="A1004" s="5">
        <v>44468</v>
      </c>
      <c r="B1004" s="3" t="s">
        <v>57</v>
      </c>
      <c r="C1004" s="3" t="s">
        <v>27</v>
      </c>
      <c r="D1004" s="3" t="s">
        <v>11</v>
      </c>
      <c r="E1004" s="3">
        <v>100000</v>
      </c>
      <c r="F1004" t="str" cm="1">
        <f t="array" ref="F1004">IFERROR(VLOOKUP(D1004,TRIM(Products!$A$1:$C$8),2,FALSE),"Unknown")</f>
        <v>VR</v>
      </c>
      <c r="G1004" t="str">
        <f>IFERROR(VLOOKUP(C1004,State_Zone!$A$1:$B$17,2,FALSE),"unknown state")</f>
        <v>WEST</v>
      </c>
    </row>
    <row r="1005" spans="1:7" x14ac:dyDescent="0.25">
      <c r="A1005" s="5">
        <v>44469</v>
      </c>
      <c r="B1005" s="3" t="s">
        <v>47</v>
      </c>
      <c r="C1005" s="3" t="s">
        <v>32</v>
      </c>
      <c r="D1005" s="3" t="s">
        <v>7</v>
      </c>
      <c r="E1005" s="3">
        <v>240000</v>
      </c>
      <c r="F1005" t="str" cm="1">
        <f t="array" ref="F1005">IFERROR(VLOOKUP(D1005,TRIM(Products!$A$1:$C$8),2,FALSE),"Unknown")</f>
        <v>Camera</v>
      </c>
      <c r="G1005" t="str">
        <f>IFERROR(VLOOKUP(C1005,State_Zone!$A$1:$B$17,2,FALSE),"unknown state")</f>
        <v>SOUTH</v>
      </c>
    </row>
    <row r="1006" spans="1:7" x14ac:dyDescent="0.25">
      <c r="A1006" s="5">
        <v>44470</v>
      </c>
      <c r="B1006" s="3" t="s">
        <v>53</v>
      </c>
      <c r="C1006" s="3" t="s">
        <v>31</v>
      </c>
      <c r="D1006" s="3" t="s">
        <v>7</v>
      </c>
      <c r="E1006" s="3">
        <v>240000</v>
      </c>
      <c r="F1006" t="str" cm="1">
        <f t="array" ref="F1006">IFERROR(VLOOKUP(D1006,TRIM(Products!$A$1:$C$8),2,FALSE),"Unknown")</f>
        <v>Camera</v>
      </c>
      <c r="G1006" t="str">
        <f>IFERROR(VLOOKUP(C1006,State_Zone!$A$1:$B$17,2,FALSE),"unknown state")</f>
        <v>SOUTH</v>
      </c>
    </row>
    <row r="1007" spans="1:7" x14ac:dyDescent="0.25">
      <c r="A1007" s="5">
        <v>44471</v>
      </c>
      <c r="B1007" s="3" t="s">
        <v>57</v>
      </c>
      <c r="C1007" s="3" t="s">
        <v>19</v>
      </c>
      <c r="D1007" s="3" t="s">
        <v>15</v>
      </c>
      <c r="E1007" s="3">
        <v>10000</v>
      </c>
      <c r="F1007" t="str" cm="1">
        <f t="array" ref="F1007">IFERROR(VLOOKUP(D1007,TRIM(Products!$A$1:$C$8),2,FALSE),"Unknown")</f>
        <v>Keyboard</v>
      </c>
      <c r="G1007" t="str">
        <f>IFERROR(VLOOKUP(C1007,State_Zone!$A$1:$B$17,2,FALSE),"unknown state")</f>
        <v>EAST</v>
      </c>
    </row>
    <row r="1008" spans="1:7" x14ac:dyDescent="0.25">
      <c r="A1008" s="5">
        <v>44472</v>
      </c>
      <c r="B1008" s="3" t="s">
        <v>41</v>
      </c>
      <c r="C1008" s="3" t="s">
        <v>19</v>
      </c>
      <c r="D1008" s="3" t="s">
        <v>7</v>
      </c>
      <c r="E1008" s="3">
        <v>400000</v>
      </c>
      <c r="F1008" t="str" cm="1">
        <f t="array" ref="F1008">IFERROR(VLOOKUP(D1008,TRIM(Products!$A$1:$C$8),2,FALSE),"Unknown")</f>
        <v>Camera</v>
      </c>
      <c r="G1008" t="str">
        <f>IFERROR(VLOOKUP(C1008,State_Zone!$A$1:$B$17,2,FALSE),"unknown state")</f>
        <v>EAST</v>
      </c>
    </row>
    <row r="1009" spans="1:7" x14ac:dyDescent="0.25">
      <c r="A1009" s="5">
        <v>44473</v>
      </c>
      <c r="B1009" s="3" t="s">
        <v>49</v>
      </c>
      <c r="C1009" s="3" t="s">
        <v>26</v>
      </c>
      <c r="D1009" s="3" t="s">
        <v>9</v>
      </c>
      <c r="E1009" s="3">
        <v>35000</v>
      </c>
      <c r="F1009" t="str" cm="1">
        <f t="array" ref="F1009">IFERROR(VLOOKUP(D1009,TRIM(Products!$A$1:$C$8),2,FALSE),"Unknown")</f>
        <v>Earphone</v>
      </c>
      <c r="G1009" t="str">
        <f>IFERROR(VLOOKUP(C1009,State_Zone!$A$1:$B$17,2,FALSE),"unknown state")</f>
        <v>WEST</v>
      </c>
    </row>
    <row r="1010" spans="1:7" x14ac:dyDescent="0.25">
      <c r="A1010" s="5">
        <v>44474</v>
      </c>
      <c r="B1010" s="3" t="s">
        <v>59</v>
      </c>
      <c r="C1010" s="3" t="s">
        <v>29</v>
      </c>
      <c r="D1010" s="3" t="s">
        <v>7</v>
      </c>
      <c r="E1010" s="3">
        <v>240000</v>
      </c>
      <c r="F1010" t="str" cm="1">
        <f t="array" ref="F1010">IFERROR(VLOOKUP(D1010,TRIM(Products!$A$1:$C$8),2,FALSE),"Unknown")</f>
        <v>Camera</v>
      </c>
      <c r="G1010" t="str">
        <f>IFERROR(VLOOKUP(C1010,State_Zone!$A$1:$B$17,2,FALSE),"unknown state")</f>
        <v>SOUTH</v>
      </c>
    </row>
    <row r="1011" spans="1:7" x14ac:dyDescent="0.25">
      <c r="A1011" s="5">
        <v>44475</v>
      </c>
      <c r="B1011" s="3" t="s">
        <v>55</v>
      </c>
      <c r="C1011" s="3" t="s">
        <v>37</v>
      </c>
      <c r="D1011" s="3" t="s">
        <v>5</v>
      </c>
      <c r="E1011" s="3">
        <v>240000</v>
      </c>
      <c r="F1011" t="str" cm="1">
        <f t="array" ref="F1011">IFERROR(VLOOKUP(D1011,TRIM(Products!$A$1:$C$8),2,FALSE),"Unknown")</f>
        <v>Mobile</v>
      </c>
      <c r="G1011" t="str">
        <f>IFERROR(VLOOKUP(C1011,State_Zone!$A$1:$B$17,2,FALSE),"unknown state")</f>
        <v>NORTH</v>
      </c>
    </row>
    <row r="1012" spans="1:7" x14ac:dyDescent="0.25">
      <c r="A1012" s="5">
        <v>44476</v>
      </c>
      <c r="B1012" s="3" t="s">
        <v>49</v>
      </c>
      <c r="C1012" s="3" t="s">
        <v>38</v>
      </c>
      <c r="D1012" s="3" t="s">
        <v>15</v>
      </c>
      <c r="E1012" s="3">
        <v>12000</v>
      </c>
      <c r="F1012" t="str" cm="1">
        <f t="array" ref="F1012">IFERROR(VLOOKUP(D1012,TRIM(Products!$A$1:$C$8),2,FALSE),"Unknown")</f>
        <v>Keyboard</v>
      </c>
      <c r="G1012" t="str">
        <f>IFERROR(VLOOKUP(C1012,State_Zone!$A$1:$B$17,2,FALSE),"unknown state")</f>
        <v>NORTH</v>
      </c>
    </row>
    <row r="1013" spans="1:7" x14ac:dyDescent="0.25">
      <c r="A1013" s="5">
        <v>44477</v>
      </c>
      <c r="B1013" s="3" t="s">
        <v>47</v>
      </c>
      <c r="C1013" s="3" t="s">
        <v>34</v>
      </c>
      <c r="D1013" s="3" t="s">
        <v>3</v>
      </c>
      <c r="E1013" s="3">
        <v>350000</v>
      </c>
      <c r="F1013" t="str" cm="1">
        <f t="array" ref="F1013">IFERROR(VLOOKUP(D1013,TRIM(Products!$A$1:$C$8),2,FALSE),"Unknown")</f>
        <v>Laptop</v>
      </c>
      <c r="G1013" t="str">
        <f>IFERROR(VLOOKUP(C1013,State_Zone!$A$1:$B$17,2,FALSE),"unknown state")</f>
        <v>NORTH</v>
      </c>
    </row>
    <row r="1014" spans="1:7" x14ac:dyDescent="0.25">
      <c r="A1014" s="5">
        <v>44478</v>
      </c>
      <c r="B1014" s="3" t="s">
        <v>41</v>
      </c>
      <c r="C1014" s="3" t="s">
        <v>26</v>
      </c>
      <c r="D1014" s="3" t="s">
        <v>9</v>
      </c>
      <c r="E1014" s="3">
        <v>30000</v>
      </c>
      <c r="F1014" t="str" cm="1">
        <f t="array" ref="F1014">IFERROR(VLOOKUP(D1014,TRIM(Products!$A$1:$C$8),2,FALSE),"Unknown")</f>
        <v>Earphone</v>
      </c>
      <c r="G1014" t="str">
        <f>IFERROR(VLOOKUP(C1014,State_Zone!$A$1:$B$17,2,FALSE),"unknown state")</f>
        <v>WEST</v>
      </c>
    </row>
    <row r="1015" spans="1:7" x14ac:dyDescent="0.25">
      <c r="A1015" s="5">
        <v>44479</v>
      </c>
      <c r="B1015" s="3" t="s">
        <v>57</v>
      </c>
      <c r="C1015" s="3" t="s">
        <v>38</v>
      </c>
      <c r="D1015" s="3" t="s">
        <v>9</v>
      </c>
      <c r="E1015" s="3">
        <v>50000</v>
      </c>
      <c r="F1015" t="str" cm="1">
        <f t="array" ref="F1015">IFERROR(VLOOKUP(D1015,TRIM(Products!$A$1:$C$8),2,FALSE),"Unknown")</f>
        <v>Earphone</v>
      </c>
      <c r="G1015" t="str">
        <f>IFERROR(VLOOKUP(C1015,State_Zone!$A$1:$B$17,2,FALSE),"unknown state")</f>
        <v>NORTH</v>
      </c>
    </row>
    <row r="1016" spans="1:7" x14ac:dyDescent="0.25">
      <c r="A1016" s="5">
        <v>44480</v>
      </c>
      <c r="B1016" s="3" t="s">
        <v>53</v>
      </c>
      <c r="C1016" s="3" t="s">
        <v>36</v>
      </c>
      <c r="D1016" s="3" t="s">
        <v>7</v>
      </c>
      <c r="E1016" s="3">
        <v>320000</v>
      </c>
      <c r="F1016" t="str" cm="1">
        <f t="array" ref="F1016">IFERROR(VLOOKUP(D1016,TRIM(Products!$A$1:$C$8),2,FALSE),"Unknown")</f>
        <v>Camera</v>
      </c>
      <c r="G1016" t="str">
        <f>IFERROR(VLOOKUP(C1016,State_Zone!$A$1:$B$17,2,FALSE),"unknown state")</f>
        <v>NORTH</v>
      </c>
    </row>
    <row r="1017" spans="1:7" x14ac:dyDescent="0.25">
      <c r="A1017" s="5">
        <v>44481</v>
      </c>
      <c r="B1017" s="3" t="s">
        <v>51</v>
      </c>
      <c r="C1017" s="3" t="s">
        <v>24</v>
      </c>
      <c r="D1017" s="3" t="s">
        <v>13</v>
      </c>
      <c r="E1017" s="3">
        <v>245000</v>
      </c>
      <c r="F1017" t="str" cm="1">
        <f t="array" ref="F1017">IFERROR(VLOOKUP(D1017,TRIM(Products!$A$1:$C$8),2,FALSE),"Unknown")</f>
        <v>Desktop</v>
      </c>
      <c r="G1017" t="str">
        <f>IFERROR(VLOOKUP(C1017,State_Zone!$A$1:$B$17,2,FALSE),"unknown state")</f>
        <v>WEST</v>
      </c>
    </row>
    <row r="1018" spans="1:7" x14ac:dyDescent="0.25">
      <c r="A1018" s="5">
        <v>44482</v>
      </c>
      <c r="B1018" s="3" t="s">
        <v>53</v>
      </c>
      <c r="C1018" s="3" t="s">
        <v>38</v>
      </c>
      <c r="D1018" s="3" t="s">
        <v>13</v>
      </c>
      <c r="E1018" s="3">
        <v>315000</v>
      </c>
      <c r="F1018" t="str" cm="1">
        <f t="array" ref="F1018">IFERROR(VLOOKUP(D1018,TRIM(Products!$A$1:$C$8),2,FALSE),"Unknown")</f>
        <v>Desktop</v>
      </c>
      <c r="G1018" t="str">
        <f>IFERROR(VLOOKUP(C1018,State_Zone!$A$1:$B$17,2,FALSE),"unknown state")</f>
        <v>NORTH</v>
      </c>
    </row>
    <row r="1019" spans="1:7" x14ac:dyDescent="0.25">
      <c r="A1019" s="5">
        <v>44483</v>
      </c>
      <c r="B1019" s="3" t="s">
        <v>57</v>
      </c>
      <c r="C1019" s="3" t="s">
        <v>27</v>
      </c>
      <c r="D1019" s="3" t="s">
        <v>13</v>
      </c>
      <c r="E1019" s="3">
        <v>350000</v>
      </c>
      <c r="F1019" t="str" cm="1">
        <f t="array" ref="F1019">IFERROR(VLOOKUP(D1019,TRIM(Products!$A$1:$C$8),2,FALSE),"Unknown")</f>
        <v>Desktop</v>
      </c>
      <c r="G1019" t="str">
        <f>IFERROR(VLOOKUP(C1019,State_Zone!$A$1:$B$17,2,FALSE),"unknown state")</f>
        <v>WEST</v>
      </c>
    </row>
    <row r="1020" spans="1:7" x14ac:dyDescent="0.25">
      <c r="A1020" s="5">
        <v>44484</v>
      </c>
      <c r="B1020" s="3" t="s">
        <v>55</v>
      </c>
      <c r="C1020" s="3" t="s">
        <v>32</v>
      </c>
      <c r="D1020" s="3" t="s">
        <v>15</v>
      </c>
      <c r="E1020" s="3">
        <v>20000</v>
      </c>
      <c r="F1020" t="str" cm="1">
        <f t="array" ref="F1020">IFERROR(VLOOKUP(D1020,TRIM(Products!$A$1:$C$8),2,FALSE),"Unknown")</f>
        <v>Keyboard</v>
      </c>
      <c r="G1020" t="str">
        <f>IFERROR(VLOOKUP(C1020,State_Zone!$A$1:$B$17,2,FALSE),"unknown state")</f>
        <v>SOUTH</v>
      </c>
    </row>
    <row r="1021" spans="1:7" x14ac:dyDescent="0.25">
      <c r="A1021" s="5">
        <v>44485</v>
      </c>
      <c r="B1021" s="3" t="s">
        <v>53</v>
      </c>
      <c r="C1021" s="3" t="s">
        <v>28</v>
      </c>
      <c r="D1021" s="3" t="s">
        <v>5</v>
      </c>
      <c r="E1021" s="3">
        <v>120000</v>
      </c>
      <c r="F1021" t="str" cm="1">
        <f t="array" ref="F1021">IFERROR(VLOOKUP(D1021,TRIM(Products!$A$1:$C$8),2,FALSE),"Unknown")</f>
        <v>Mobile</v>
      </c>
      <c r="G1021" t="str">
        <f>IFERROR(VLOOKUP(C1021,State_Zone!$A$1:$B$17,2,FALSE),"unknown state")</f>
        <v>WEST</v>
      </c>
    </row>
    <row r="1022" spans="1:7" x14ac:dyDescent="0.25">
      <c r="A1022" s="5">
        <v>44486</v>
      </c>
      <c r="B1022" s="3" t="s">
        <v>43</v>
      </c>
      <c r="C1022" s="3" t="s">
        <v>26</v>
      </c>
      <c r="D1022" s="3" t="s">
        <v>15</v>
      </c>
      <c r="E1022" s="3">
        <v>10000</v>
      </c>
      <c r="F1022" t="str" cm="1">
        <f t="array" ref="F1022">IFERROR(VLOOKUP(D1022,TRIM(Products!$A$1:$C$8),2,FALSE),"Unknown")</f>
        <v>Keyboard</v>
      </c>
      <c r="G1022" t="str">
        <f>IFERROR(VLOOKUP(C1022,State_Zone!$A$1:$B$17,2,FALSE),"unknown state")</f>
        <v>WEST</v>
      </c>
    </row>
    <row r="1023" spans="1:7" x14ac:dyDescent="0.25">
      <c r="A1023" s="5">
        <v>44487</v>
      </c>
      <c r="B1023" s="3" t="s">
        <v>55</v>
      </c>
      <c r="C1023" s="3" t="s">
        <v>21</v>
      </c>
      <c r="D1023" s="3" t="s">
        <v>13</v>
      </c>
      <c r="E1023" s="3">
        <v>245000</v>
      </c>
      <c r="F1023" t="str" cm="1">
        <f t="array" ref="F1023">IFERROR(VLOOKUP(D1023,TRIM(Products!$A$1:$C$8),2,FALSE),"Unknown")</f>
        <v>Desktop</v>
      </c>
      <c r="G1023" t="str">
        <f>IFERROR(VLOOKUP(C1023,State_Zone!$A$1:$B$17,2,FALSE),"unknown state")</f>
        <v>EAST</v>
      </c>
    </row>
    <row r="1024" spans="1:7" x14ac:dyDescent="0.25">
      <c r="A1024" s="5">
        <v>44488</v>
      </c>
      <c r="B1024" s="3" t="s">
        <v>45</v>
      </c>
      <c r="C1024" s="3" t="s">
        <v>31</v>
      </c>
      <c r="D1024" s="3" t="s">
        <v>9</v>
      </c>
      <c r="E1024" s="3">
        <v>20000</v>
      </c>
      <c r="F1024" t="str" cm="1">
        <f t="array" ref="F1024">IFERROR(VLOOKUP(D1024,TRIM(Products!$A$1:$C$8),2,FALSE),"Unknown")</f>
        <v>Earphone</v>
      </c>
      <c r="G1024" t="str">
        <f>IFERROR(VLOOKUP(C1024,State_Zone!$A$1:$B$17,2,FALSE),"unknown state")</f>
        <v>SOUTH</v>
      </c>
    </row>
    <row r="1025" spans="1:7" x14ac:dyDescent="0.25">
      <c r="A1025" s="5">
        <v>44489</v>
      </c>
      <c r="B1025" s="3" t="s">
        <v>49</v>
      </c>
      <c r="C1025" s="3" t="s">
        <v>31</v>
      </c>
      <c r="D1025" s="3" t="s">
        <v>9</v>
      </c>
      <c r="E1025" s="3">
        <v>40000</v>
      </c>
      <c r="F1025" t="str" cm="1">
        <f t="array" ref="F1025">IFERROR(VLOOKUP(D1025,TRIM(Products!$A$1:$C$8),2,FALSE),"Unknown")</f>
        <v>Earphone</v>
      </c>
      <c r="G1025" t="str">
        <f>IFERROR(VLOOKUP(C1025,State_Zone!$A$1:$B$17,2,FALSE),"unknown state")</f>
        <v>SOUTH</v>
      </c>
    </row>
    <row r="1026" spans="1:7" x14ac:dyDescent="0.25">
      <c r="A1026" s="5">
        <v>44490</v>
      </c>
      <c r="B1026" s="3" t="s">
        <v>45</v>
      </c>
      <c r="C1026" s="3" t="s">
        <v>32</v>
      </c>
      <c r="D1026" s="3" t="s">
        <v>15</v>
      </c>
      <c r="E1026" s="3">
        <v>20000</v>
      </c>
      <c r="F1026" t="str" cm="1">
        <f t="array" ref="F1026">IFERROR(VLOOKUP(D1026,TRIM(Products!$A$1:$C$8),2,FALSE),"Unknown")</f>
        <v>Keyboard</v>
      </c>
      <c r="G1026" t="str">
        <f>IFERROR(VLOOKUP(C1026,State_Zone!$A$1:$B$17,2,FALSE),"unknown state")</f>
        <v>SOUTH</v>
      </c>
    </row>
    <row r="1027" spans="1:7" x14ac:dyDescent="0.25">
      <c r="A1027" s="5">
        <v>44491</v>
      </c>
      <c r="B1027" s="3" t="s">
        <v>47</v>
      </c>
      <c r="C1027" s="3" t="s">
        <v>28</v>
      </c>
      <c r="D1027" s="3" t="s">
        <v>15</v>
      </c>
      <c r="E1027" s="3">
        <v>14000</v>
      </c>
      <c r="F1027" t="str" cm="1">
        <f t="array" ref="F1027">IFERROR(VLOOKUP(D1027,TRIM(Products!$A$1:$C$8),2,FALSE),"Unknown")</f>
        <v>Keyboard</v>
      </c>
      <c r="G1027" t="str">
        <f>IFERROR(VLOOKUP(C1027,State_Zone!$A$1:$B$17,2,FALSE),"unknown state")</f>
        <v>WEST</v>
      </c>
    </row>
    <row r="1028" spans="1:7" x14ac:dyDescent="0.25">
      <c r="A1028" s="5">
        <v>44492</v>
      </c>
      <c r="B1028" s="3" t="s">
        <v>53</v>
      </c>
      <c r="C1028" s="3" t="s">
        <v>22</v>
      </c>
      <c r="D1028" s="3" t="s">
        <v>15</v>
      </c>
      <c r="E1028" s="3">
        <v>18000</v>
      </c>
      <c r="F1028" t="str" cm="1">
        <f t="array" ref="F1028">IFERROR(VLOOKUP(D1028,TRIM(Products!$A$1:$C$8),2,FALSE),"Unknown")</f>
        <v>Keyboard</v>
      </c>
      <c r="G1028" t="str">
        <f>IFERROR(VLOOKUP(C1028,State_Zone!$A$1:$B$17,2,FALSE),"unknown state")</f>
        <v>EAST</v>
      </c>
    </row>
    <row r="1029" spans="1:7" x14ac:dyDescent="0.25">
      <c r="A1029" s="5">
        <v>44493</v>
      </c>
      <c r="B1029" s="3" t="s">
        <v>59</v>
      </c>
      <c r="C1029" s="3" t="s">
        <v>29</v>
      </c>
      <c r="D1029" s="3" t="s">
        <v>13</v>
      </c>
      <c r="E1029" s="3">
        <v>245000</v>
      </c>
      <c r="F1029" t="str" cm="1">
        <f t="array" ref="F1029">IFERROR(VLOOKUP(D1029,TRIM(Products!$A$1:$C$8),2,FALSE),"Unknown")</f>
        <v>Desktop</v>
      </c>
      <c r="G1029" t="str">
        <f>IFERROR(VLOOKUP(C1029,State_Zone!$A$1:$B$17,2,FALSE),"unknown state")</f>
        <v>SOUTH</v>
      </c>
    </row>
    <row r="1030" spans="1:7" x14ac:dyDescent="0.25">
      <c r="A1030" s="5">
        <v>44494</v>
      </c>
      <c r="B1030" s="3" t="s">
        <v>49</v>
      </c>
      <c r="C1030" s="3" t="s">
        <v>24</v>
      </c>
      <c r="D1030" s="3" t="s">
        <v>3</v>
      </c>
      <c r="E1030" s="3">
        <v>500000</v>
      </c>
      <c r="F1030" t="str" cm="1">
        <f t="array" ref="F1030">IFERROR(VLOOKUP(D1030,TRIM(Products!$A$1:$C$8),2,FALSE),"Unknown")</f>
        <v>Laptop</v>
      </c>
      <c r="G1030" t="str">
        <f>IFERROR(VLOOKUP(C1030,State_Zone!$A$1:$B$17,2,FALSE),"unknown state")</f>
        <v>WEST</v>
      </c>
    </row>
    <row r="1031" spans="1:7" x14ac:dyDescent="0.25">
      <c r="A1031" s="5">
        <v>44495</v>
      </c>
      <c r="B1031" s="3" t="s">
        <v>49</v>
      </c>
      <c r="C1031" s="3" t="s">
        <v>21</v>
      </c>
      <c r="D1031" s="3" t="s">
        <v>11</v>
      </c>
      <c r="E1031" s="3">
        <v>125000</v>
      </c>
      <c r="F1031" t="str" cm="1">
        <f t="array" ref="F1031">IFERROR(VLOOKUP(D1031,TRIM(Products!$A$1:$C$8),2,FALSE),"Unknown")</f>
        <v>VR</v>
      </c>
      <c r="G1031" t="str">
        <f>IFERROR(VLOOKUP(C1031,State_Zone!$A$1:$B$17,2,FALSE),"unknown state")</f>
        <v>EAST</v>
      </c>
    </row>
    <row r="1032" spans="1:7" x14ac:dyDescent="0.25">
      <c r="A1032" s="5">
        <v>44496</v>
      </c>
      <c r="B1032" s="3" t="s">
        <v>55</v>
      </c>
      <c r="C1032" s="3" t="s">
        <v>29</v>
      </c>
      <c r="D1032" s="3" t="s">
        <v>15</v>
      </c>
      <c r="E1032" s="3">
        <v>16000</v>
      </c>
      <c r="F1032" t="str" cm="1">
        <f t="array" ref="F1032">IFERROR(VLOOKUP(D1032,TRIM(Products!$A$1:$C$8),2,FALSE),"Unknown")</f>
        <v>Keyboard</v>
      </c>
      <c r="G1032" t="str">
        <f>IFERROR(VLOOKUP(C1032,State_Zone!$A$1:$B$17,2,FALSE),"unknown state")</f>
        <v>SOUTH</v>
      </c>
    </row>
    <row r="1033" spans="1:7" x14ac:dyDescent="0.25">
      <c r="A1033" s="5">
        <v>44497</v>
      </c>
      <c r="B1033" s="3" t="s">
        <v>47</v>
      </c>
      <c r="C1033" s="3" t="s">
        <v>27</v>
      </c>
      <c r="D1033" s="3" t="s">
        <v>7</v>
      </c>
      <c r="E1033" s="3">
        <v>200000</v>
      </c>
      <c r="F1033" t="str" cm="1">
        <f t="array" ref="F1033">IFERROR(VLOOKUP(D1033,TRIM(Products!$A$1:$C$8),2,FALSE),"Unknown")</f>
        <v>Camera</v>
      </c>
      <c r="G1033" t="str">
        <f>IFERROR(VLOOKUP(C1033,State_Zone!$A$1:$B$17,2,FALSE),"unknown state")</f>
        <v>WEST</v>
      </c>
    </row>
    <row r="1034" spans="1:7" x14ac:dyDescent="0.25">
      <c r="A1034" s="5">
        <v>44498</v>
      </c>
      <c r="B1034" s="3" t="s">
        <v>53</v>
      </c>
      <c r="C1034" s="3" t="s">
        <v>37</v>
      </c>
      <c r="D1034" s="3" t="s">
        <v>11</v>
      </c>
      <c r="E1034" s="3">
        <v>250000</v>
      </c>
      <c r="F1034" t="str" cm="1">
        <f t="array" ref="F1034">IFERROR(VLOOKUP(D1034,TRIM(Products!$A$1:$C$8),2,FALSE),"Unknown")</f>
        <v>VR</v>
      </c>
      <c r="G1034" t="str">
        <f>IFERROR(VLOOKUP(C1034,State_Zone!$A$1:$B$17,2,FALSE),"unknown state")</f>
        <v>NORTH</v>
      </c>
    </row>
    <row r="1035" spans="1:7" x14ac:dyDescent="0.25">
      <c r="A1035" s="5">
        <v>44499</v>
      </c>
      <c r="B1035" s="3" t="s">
        <v>53</v>
      </c>
      <c r="C1035" s="3" t="s">
        <v>31</v>
      </c>
      <c r="D1035" s="3" t="s">
        <v>9</v>
      </c>
      <c r="E1035" s="3">
        <v>30000</v>
      </c>
      <c r="F1035" t="str" cm="1">
        <f t="array" ref="F1035">IFERROR(VLOOKUP(D1035,TRIM(Products!$A$1:$C$8),2,FALSE),"Unknown")</f>
        <v>Earphone</v>
      </c>
      <c r="G1035" t="str">
        <f>IFERROR(VLOOKUP(C1035,State_Zone!$A$1:$B$17,2,FALSE),"unknown state")</f>
        <v>SOUTH</v>
      </c>
    </row>
    <row r="1036" spans="1:7" x14ac:dyDescent="0.25">
      <c r="A1036" s="5">
        <v>44500</v>
      </c>
      <c r="B1036" s="3" t="s">
        <v>55</v>
      </c>
      <c r="C1036" s="3" t="s">
        <v>24</v>
      </c>
      <c r="D1036" s="3" t="s">
        <v>9</v>
      </c>
      <c r="E1036" s="3">
        <v>25000</v>
      </c>
      <c r="F1036" t="str" cm="1">
        <f t="array" ref="F1036">IFERROR(VLOOKUP(D1036,TRIM(Products!$A$1:$C$8),2,FALSE),"Unknown")</f>
        <v>Earphone</v>
      </c>
      <c r="G1036" t="str">
        <f>IFERROR(VLOOKUP(C1036,State_Zone!$A$1:$B$17,2,FALSE),"unknown state")</f>
        <v>WEST</v>
      </c>
    </row>
    <row r="1037" spans="1:7" x14ac:dyDescent="0.25">
      <c r="A1037" s="5">
        <v>44501</v>
      </c>
      <c r="B1037" s="3" t="s">
        <v>47</v>
      </c>
      <c r="C1037" s="3" t="s">
        <v>32</v>
      </c>
      <c r="D1037" s="3" t="s">
        <v>5</v>
      </c>
      <c r="E1037" s="3">
        <v>120000</v>
      </c>
      <c r="F1037" t="str" cm="1">
        <f t="array" ref="F1037">IFERROR(VLOOKUP(D1037,TRIM(Products!$A$1:$C$8),2,FALSE),"Unknown")</f>
        <v>Mobile</v>
      </c>
      <c r="G1037" t="str">
        <f>IFERROR(VLOOKUP(C1037,State_Zone!$A$1:$B$17,2,FALSE),"unknown state")</f>
        <v>SOUTH</v>
      </c>
    </row>
    <row r="1038" spans="1:7" x14ac:dyDescent="0.25">
      <c r="A1038" s="5">
        <v>44502</v>
      </c>
      <c r="B1038" s="3" t="s">
        <v>49</v>
      </c>
      <c r="C1038" s="3" t="s">
        <v>29</v>
      </c>
      <c r="D1038" s="3" t="s">
        <v>11</v>
      </c>
      <c r="E1038" s="3">
        <v>225000</v>
      </c>
      <c r="F1038" t="str" cm="1">
        <f t="array" ref="F1038">IFERROR(VLOOKUP(D1038,TRIM(Products!$A$1:$C$8),2,FALSE),"Unknown")</f>
        <v>VR</v>
      </c>
      <c r="G1038" t="str">
        <f>IFERROR(VLOOKUP(C1038,State_Zone!$A$1:$B$17,2,FALSE),"unknown state")</f>
        <v>SOUTH</v>
      </c>
    </row>
    <row r="1039" spans="1:7" x14ac:dyDescent="0.25">
      <c r="A1039" s="5">
        <v>44503</v>
      </c>
      <c r="B1039" s="3" t="s">
        <v>45</v>
      </c>
      <c r="C1039" s="3" t="s">
        <v>21</v>
      </c>
      <c r="D1039" s="3" t="s">
        <v>7</v>
      </c>
      <c r="E1039" s="3">
        <v>160000</v>
      </c>
      <c r="F1039" t="str" cm="1">
        <f t="array" ref="F1039">IFERROR(VLOOKUP(D1039,TRIM(Products!$A$1:$C$8),2,FALSE),"Unknown")</f>
        <v>Camera</v>
      </c>
      <c r="G1039" t="str">
        <f>IFERROR(VLOOKUP(C1039,State_Zone!$A$1:$B$17,2,FALSE),"unknown state")</f>
        <v>EAST</v>
      </c>
    </row>
    <row r="1040" spans="1:7" x14ac:dyDescent="0.25">
      <c r="A1040" s="5">
        <v>44504</v>
      </c>
      <c r="B1040" s="3" t="s">
        <v>57</v>
      </c>
      <c r="C1040" s="3" t="s">
        <v>28</v>
      </c>
      <c r="D1040" s="3" t="s">
        <v>9</v>
      </c>
      <c r="E1040" s="3">
        <v>25000</v>
      </c>
      <c r="F1040" t="str" cm="1">
        <f t="array" ref="F1040">IFERROR(VLOOKUP(D1040,TRIM(Products!$A$1:$C$8),2,FALSE),"Unknown")</f>
        <v>Earphone</v>
      </c>
      <c r="G1040" t="str">
        <f>IFERROR(VLOOKUP(C1040,State_Zone!$A$1:$B$17,2,FALSE),"unknown state")</f>
        <v>WEST</v>
      </c>
    </row>
    <row r="1041" spans="1:7" x14ac:dyDescent="0.25">
      <c r="A1041" s="5">
        <v>44505</v>
      </c>
      <c r="B1041" s="3" t="s">
        <v>43</v>
      </c>
      <c r="C1041" s="3" t="s">
        <v>37</v>
      </c>
      <c r="D1041" s="3" t="s">
        <v>13</v>
      </c>
      <c r="E1041" s="3">
        <v>175000</v>
      </c>
      <c r="F1041" t="str" cm="1">
        <f t="array" ref="F1041">IFERROR(VLOOKUP(D1041,TRIM(Products!$A$1:$C$8),2,FALSE),"Unknown")</f>
        <v>Desktop</v>
      </c>
      <c r="G1041" t="str">
        <f>IFERROR(VLOOKUP(C1041,State_Zone!$A$1:$B$17,2,FALSE),"unknown state")</f>
        <v>NORTH</v>
      </c>
    </row>
    <row r="1042" spans="1:7" x14ac:dyDescent="0.25">
      <c r="A1042" s="5">
        <v>44506</v>
      </c>
      <c r="B1042" s="3" t="s">
        <v>53</v>
      </c>
      <c r="C1042" s="3" t="s">
        <v>19</v>
      </c>
      <c r="D1042" s="3" t="s">
        <v>11</v>
      </c>
      <c r="E1042" s="3">
        <v>175000</v>
      </c>
      <c r="F1042" t="str" cm="1">
        <f t="array" ref="F1042">IFERROR(VLOOKUP(D1042,TRIM(Products!$A$1:$C$8),2,FALSE),"Unknown")</f>
        <v>VR</v>
      </c>
      <c r="G1042" t="str">
        <f>IFERROR(VLOOKUP(C1042,State_Zone!$A$1:$B$17,2,FALSE),"unknown state")</f>
        <v>EAST</v>
      </c>
    </row>
    <row r="1043" spans="1:7" x14ac:dyDescent="0.25">
      <c r="A1043" s="5">
        <v>44507</v>
      </c>
      <c r="B1043" s="3" t="s">
        <v>57</v>
      </c>
      <c r="C1043" s="3" t="s">
        <v>33</v>
      </c>
      <c r="D1043" s="3" t="s">
        <v>11</v>
      </c>
      <c r="E1043" s="3">
        <v>200000</v>
      </c>
      <c r="F1043" t="str" cm="1">
        <f t="array" ref="F1043">IFERROR(VLOOKUP(D1043,TRIM(Products!$A$1:$C$8),2,FALSE),"Unknown")</f>
        <v>VR</v>
      </c>
      <c r="G1043" t="str">
        <f>IFERROR(VLOOKUP(C1043,State_Zone!$A$1:$B$17,2,FALSE),"unknown state")</f>
        <v>SOUTH</v>
      </c>
    </row>
    <row r="1044" spans="1:7" x14ac:dyDescent="0.25">
      <c r="A1044" s="5">
        <v>44508</v>
      </c>
      <c r="B1044" s="3" t="s">
        <v>57</v>
      </c>
      <c r="C1044" s="3" t="s">
        <v>37</v>
      </c>
      <c r="D1044" s="3" t="s">
        <v>13</v>
      </c>
      <c r="E1044" s="3">
        <v>280000</v>
      </c>
      <c r="F1044" t="str" cm="1">
        <f t="array" ref="F1044">IFERROR(VLOOKUP(D1044,TRIM(Products!$A$1:$C$8),2,FALSE),"Unknown")</f>
        <v>Desktop</v>
      </c>
      <c r="G1044" t="str">
        <f>IFERROR(VLOOKUP(C1044,State_Zone!$A$1:$B$17,2,FALSE),"unknown state")</f>
        <v>NORTH</v>
      </c>
    </row>
    <row r="1045" spans="1:7" x14ac:dyDescent="0.25">
      <c r="A1045" s="5">
        <v>44509</v>
      </c>
      <c r="B1045" s="3" t="s">
        <v>51</v>
      </c>
      <c r="C1045" s="3" t="s">
        <v>27</v>
      </c>
      <c r="D1045" s="3" t="s">
        <v>7</v>
      </c>
      <c r="E1045" s="3">
        <v>240000</v>
      </c>
      <c r="F1045" t="str" cm="1">
        <f t="array" ref="F1045">IFERROR(VLOOKUP(D1045,TRIM(Products!$A$1:$C$8),2,FALSE),"Unknown")</f>
        <v>Camera</v>
      </c>
      <c r="G1045" t="str">
        <f>IFERROR(VLOOKUP(C1045,State_Zone!$A$1:$B$17,2,FALSE),"unknown state")</f>
        <v>WEST</v>
      </c>
    </row>
    <row r="1046" spans="1:7" x14ac:dyDescent="0.25">
      <c r="A1046" s="5">
        <v>44510</v>
      </c>
      <c r="B1046" s="3" t="s">
        <v>53</v>
      </c>
      <c r="C1046" s="3" t="s">
        <v>26</v>
      </c>
      <c r="D1046" s="3" t="s">
        <v>15</v>
      </c>
      <c r="E1046" s="3">
        <v>8000</v>
      </c>
      <c r="F1046" t="str" cm="1">
        <f t="array" ref="F1046">IFERROR(VLOOKUP(D1046,TRIM(Products!$A$1:$C$8),2,FALSE),"Unknown")</f>
        <v>Keyboard</v>
      </c>
      <c r="G1046" t="str">
        <f>IFERROR(VLOOKUP(C1046,State_Zone!$A$1:$B$17,2,FALSE),"unknown state")</f>
        <v>WEST</v>
      </c>
    </row>
    <row r="1047" spans="1:7" x14ac:dyDescent="0.25">
      <c r="A1047" s="5">
        <v>44511</v>
      </c>
      <c r="B1047" s="3" t="s">
        <v>51</v>
      </c>
      <c r="C1047" s="3" t="s">
        <v>19</v>
      </c>
      <c r="D1047" s="3" t="s">
        <v>15</v>
      </c>
      <c r="E1047" s="3">
        <v>20000</v>
      </c>
      <c r="F1047" t="str" cm="1">
        <f t="array" ref="F1047">IFERROR(VLOOKUP(D1047,TRIM(Products!$A$1:$C$8),2,FALSE),"Unknown")</f>
        <v>Keyboard</v>
      </c>
      <c r="G1047" t="str">
        <f>IFERROR(VLOOKUP(C1047,State_Zone!$A$1:$B$17,2,FALSE),"unknown state")</f>
        <v>EAST</v>
      </c>
    </row>
    <row r="1048" spans="1:7" x14ac:dyDescent="0.25">
      <c r="A1048" s="5">
        <v>44512</v>
      </c>
      <c r="B1048" s="3" t="s">
        <v>51</v>
      </c>
      <c r="C1048" s="3" t="s">
        <v>22</v>
      </c>
      <c r="D1048" s="3" t="s">
        <v>13</v>
      </c>
      <c r="E1048" s="3">
        <v>350000</v>
      </c>
      <c r="F1048" t="str" cm="1">
        <f t="array" ref="F1048">IFERROR(VLOOKUP(D1048,TRIM(Products!$A$1:$C$8),2,FALSE),"Unknown")</f>
        <v>Desktop</v>
      </c>
      <c r="G1048" t="str">
        <f>IFERROR(VLOOKUP(C1048,State_Zone!$A$1:$B$17,2,FALSE),"unknown state")</f>
        <v>EAST</v>
      </c>
    </row>
    <row r="1049" spans="1:7" x14ac:dyDescent="0.25">
      <c r="A1049" s="5">
        <v>44513</v>
      </c>
      <c r="B1049" s="3" t="s">
        <v>53</v>
      </c>
      <c r="C1049" s="3" t="s">
        <v>24</v>
      </c>
      <c r="D1049" s="3" t="s">
        <v>3</v>
      </c>
      <c r="E1049" s="3">
        <v>300000</v>
      </c>
      <c r="F1049" t="str" cm="1">
        <f t="array" ref="F1049">IFERROR(VLOOKUP(D1049,TRIM(Products!$A$1:$C$8),2,FALSE),"Unknown")</f>
        <v>Laptop</v>
      </c>
      <c r="G1049" t="str">
        <f>IFERROR(VLOOKUP(C1049,State_Zone!$A$1:$B$17,2,FALSE),"unknown state")</f>
        <v>WEST</v>
      </c>
    </row>
    <row r="1050" spans="1:7" x14ac:dyDescent="0.25">
      <c r="A1050" s="5">
        <v>44514</v>
      </c>
      <c r="B1050" s="3" t="s">
        <v>41</v>
      </c>
      <c r="C1050" s="3" t="s">
        <v>31</v>
      </c>
      <c r="D1050" s="3" t="s">
        <v>7</v>
      </c>
      <c r="E1050" s="3">
        <v>320000</v>
      </c>
      <c r="F1050" t="str" cm="1">
        <f t="array" ref="F1050">IFERROR(VLOOKUP(D1050,TRIM(Products!$A$1:$C$8),2,FALSE),"Unknown")</f>
        <v>Camera</v>
      </c>
      <c r="G1050" t="str">
        <f>IFERROR(VLOOKUP(C1050,State_Zone!$A$1:$B$17,2,FALSE),"unknown state")</f>
        <v>SOUTH</v>
      </c>
    </row>
    <row r="1051" spans="1:7" x14ac:dyDescent="0.25">
      <c r="A1051" s="5">
        <v>44515</v>
      </c>
      <c r="B1051" s="3" t="s">
        <v>51</v>
      </c>
      <c r="C1051" s="3" t="s">
        <v>22</v>
      </c>
      <c r="D1051" s="3" t="s">
        <v>9</v>
      </c>
      <c r="E1051" s="3">
        <v>40000</v>
      </c>
      <c r="F1051" t="str" cm="1">
        <f t="array" ref="F1051">IFERROR(VLOOKUP(D1051,TRIM(Products!$A$1:$C$8),2,FALSE),"Unknown")</f>
        <v>Earphone</v>
      </c>
      <c r="G1051" t="str">
        <f>IFERROR(VLOOKUP(C1051,State_Zone!$A$1:$B$17,2,FALSE),"unknown state")</f>
        <v>EAST</v>
      </c>
    </row>
    <row r="1052" spans="1:7" x14ac:dyDescent="0.25">
      <c r="A1052" s="5">
        <v>44516</v>
      </c>
      <c r="B1052" s="3" t="s">
        <v>51</v>
      </c>
      <c r="C1052" s="3" t="s">
        <v>26</v>
      </c>
      <c r="D1052" s="3" t="s">
        <v>3</v>
      </c>
      <c r="E1052" s="3">
        <v>450000</v>
      </c>
      <c r="F1052" t="str" cm="1">
        <f t="array" ref="F1052">IFERROR(VLOOKUP(D1052,TRIM(Products!$A$1:$C$8),2,FALSE),"Unknown")</f>
        <v>Laptop</v>
      </c>
      <c r="G1052" t="str">
        <f>IFERROR(VLOOKUP(C1052,State_Zone!$A$1:$B$17,2,FALSE),"unknown state")</f>
        <v>WEST</v>
      </c>
    </row>
    <row r="1053" spans="1:7" x14ac:dyDescent="0.25">
      <c r="A1053" s="5">
        <v>44517</v>
      </c>
      <c r="B1053" s="3" t="s">
        <v>55</v>
      </c>
      <c r="C1053" s="3" t="s">
        <v>29</v>
      </c>
      <c r="D1053" s="3" t="s">
        <v>11</v>
      </c>
      <c r="E1053" s="3">
        <v>100000</v>
      </c>
      <c r="F1053" t="str" cm="1">
        <f t="array" ref="F1053">IFERROR(VLOOKUP(D1053,TRIM(Products!$A$1:$C$8),2,FALSE),"Unknown")</f>
        <v>VR</v>
      </c>
      <c r="G1053" t="str">
        <f>IFERROR(VLOOKUP(C1053,State_Zone!$A$1:$B$17,2,FALSE),"unknown state")</f>
        <v>SOUTH</v>
      </c>
    </row>
    <row r="1054" spans="1:7" x14ac:dyDescent="0.25">
      <c r="A1054" s="5">
        <v>44518</v>
      </c>
      <c r="B1054" s="3" t="s">
        <v>53</v>
      </c>
      <c r="C1054" s="3" t="s">
        <v>29</v>
      </c>
      <c r="D1054" s="3" t="s">
        <v>3</v>
      </c>
      <c r="E1054" s="3">
        <v>200000</v>
      </c>
      <c r="F1054" t="str" cm="1">
        <f t="array" ref="F1054">IFERROR(VLOOKUP(D1054,TRIM(Products!$A$1:$C$8),2,FALSE),"Unknown")</f>
        <v>Laptop</v>
      </c>
      <c r="G1054" t="str">
        <f>IFERROR(VLOOKUP(C1054,State_Zone!$A$1:$B$17,2,FALSE),"unknown state")</f>
        <v>SOUTH</v>
      </c>
    </row>
    <row r="1055" spans="1:7" x14ac:dyDescent="0.25">
      <c r="A1055" s="5">
        <v>44519</v>
      </c>
      <c r="B1055" s="3" t="s">
        <v>51</v>
      </c>
      <c r="C1055" s="3" t="s">
        <v>37</v>
      </c>
      <c r="D1055" s="3" t="s">
        <v>13</v>
      </c>
      <c r="E1055" s="3">
        <v>140000</v>
      </c>
      <c r="F1055" t="str" cm="1">
        <f t="array" ref="F1055">IFERROR(VLOOKUP(D1055,TRIM(Products!$A$1:$C$8),2,FALSE),"Unknown")</f>
        <v>Desktop</v>
      </c>
      <c r="G1055" t="str">
        <f>IFERROR(VLOOKUP(C1055,State_Zone!$A$1:$B$17,2,FALSE),"unknown state")</f>
        <v>NORTH</v>
      </c>
    </row>
    <row r="1056" spans="1:7" x14ac:dyDescent="0.25">
      <c r="A1056" s="5">
        <v>44520</v>
      </c>
      <c r="B1056" s="3" t="s">
        <v>43</v>
      </c>
      <c r="C1056" s="3" t="s">
        <v>24</v>
      </c>
      <c r="D1056" s="3" t="s">
        <v>7</v>
      </c>
      <c r="E1056" s="3">
        <v>160000</v>
      </c>
      <c r="F1056" t="str" cm="1">
        <f t="array" ref="F1056">IFERROR(VLOOKUP(D1056,TRIM(Products!$A$1:$C$8),2,FALSE),"Unknown")</f>
        <v>Camera</v>
      </c>
      <c r="G1056" t="str">
        <f>IFERROR(VLOOKUP(C1056,State_Zone!$A$1:$B$17,2,FALSE),"unknown state")</f>
        <v>WEST</v>
      </c>
    </row>
    <row r="1057" spans="1:7" x14ac:dyDescent="0.25">
      <c r="A1057" s="5">
        <v>44521</v>
      </c>
      <c r="B1057" s="3" t="s">
        <v>55</v>
      </c>
      <c r="C1057" s="3" t="s">
        <v>28</v>
      </c>
      <c r="D1057" s="3" t="s">
        <v>9</v>
      </c>
      <c r="E1057" s="3">
        <v>45000</v>
      </c>
      <c r="F1057" t="str" cm="1">
        <f t="array" ref="F1057">IFERROR(VLOOKUP(D1057,TRIM(Products!$A$1:$C$8),2,FALSE),"Unknown")</f>
        <v>Earphone</v>
      </c>
      <c r="G1057" t="str">
        <f>IFERROR(VLOOKUP(C1057,State_Zone!$A$1:$B$17,2,FALSE),"unknown state")</f>
        <v>WEST</v>
      </c>
    </row>
    <row r="1058" spans="1:7" x14ac:dyDescent="0.25">
      <c r="A1058" s="5">
        <v>44522</v>
      </c>
      <c r="B1058" s="3" t="s">
        <v>55</v>
      </c>
      <c r="C1058" s="3" t="s">
        <v>21</v>
      </c>
      <c r="D1058" s="3" t="s">
        <v>5</v>
      </c>
      <c r="E1058" s="3">
        <v>180000</v>
      </c>
      <c r="F1058" t="str" cm="1">
        <f t="array" ref="F1058">IFERROR(VLOOKUP(D1058,TRIM(Products!$A$1:$C$8),2,FALSE),"Unknown")</f>
        <v>Mobile</v>
      </c>
      <c r="G1058" t="str">
        <f>IFERROR(VLOOKUP(C1058,State_Zone!$A$1:$B$17,2,FALSE),"unknown state")</f>
        <v>EAST</v>
      </c>
    </row>
    <row r="1059" spans="1:7" x14ac:dyDescent="0.25">
      <c r="A1059" s="5">
        <v>44523</v>
      </c>
      <c r="B1059" s="3" t="s">
        <v>53</v>
      </c>
      <c r="C1059" s="3" t="s">
        <v>19</v>
      </c>
      <c r="D1059" s="3" t="s">
        <v>5</v>
      </c>
      <c r="E1059" s="3">
        <v>150000</v>
      </c>
      <c r="F1059" t="str" cm="1">
        <f t="array" ref="F1059">IFERROR(VLOOKUP(D1059,TRIM(Products!$A$1:$C$8),2,FALSE),"Unknown")</f>
        <v>Mobile</v>
      </c>
      <c r="G1059" t="str">
        <f>IFERROR(VLOOKUP(C1059,State_Zone!$A$1:$B$17,2,FALSE),"unknown state")</f>
        <v>EAST</v>
      </c>
    </row>
    <row r="1060" spans="1:7" x14ac:dyDescent="0.25">
      <c r="A1060" s="5">
        <v>44524</v>
      </c>
      <c r="B1060" s="3" t="s">
        <v>51</v>
      </c>
      <c r="C1060" s="3" t="s">
        <v>37</v>
      </c>
      <c r="D1060" s="3" t="s">
        <v>15</v>
      </c>
      <c r="E1060" s="3">
        <v>20000</v>
      </c>
      <c r="F1060" t="str" cm="1">
        <f t="array" ref="F1060">IFERROR(VLOOKUP(D1060,TRIM(Products!$A$1:$C$8),2,FALSE),"Unknown")</f>
        <v>Keyboard</v>
      </c>
      <c r="G1060" t="str">
        <f>IFERROR(VLOOKUP(C1060,State_Zone!$A$1:$B$17,2,FALSE),"unknown state")</f>
        <v>NORTH</v>
      </c>
    </row>
    <row r="1061" spans="1:7" x14ac:dyDescent="0.25">
      <c r="A1061" s="5">
        <v>44525</v>
      </c>
      <c r="B1061" s="3" t="s">
        <v>55</v>
      </c>
      <c r="C1061" s="3" t="s">
        <v>24</v>
      </c>
      <c r="D1061" s="3" t="s">
        <v>15</v>
      </c>
      <c r="E1061" s="3">
        <v>14000</v>
      </c>
      <c r="F1061" t="str" cm="1">
        <f t="array" ref="F1061">IFERROR(VLOOKUP(D1061,TRIM(Products!$A$1:$C$8),2,FALSE),"Unknown")</f>
        <v>Keyboard</v>
      </c>
      <c r="G1061" t="str">
        <f>IFERROR(VLOOKUP(C1061,State_Zone!$A$1:$B$17,2,FALSE),"unknown state")</f>
        <v>WEST</v>
      </c>
    </row>
    <row r="1062" spans="1:7" x14ac:dyDescent="0.25">
      <c r="A1062" s="5">
        <v>44526</v>
      </c>
      <c r="B1062" s="3" t="s">
        <v>47</v>
      </c>
      <c r="C1062" s="3" t="s">
        <v>32</v>
      </c>
      <c r="D1062" s="3" t="s">
        <v>5</v>
      </c>
      <c r="E1062" s="3">
        <v>240000</v>
      </c>
      <c r="F1062" t="str" cm="1">
        <f t="array" ref="F1062">IFERROR(VLOOKUP(D1062,TRIM(Products!$A$1:$C$8),2,FALSE),"Unknown")</f>
        <v>Mobile</v>
      </c>
      <c r="G1062" t="str">
        <f>IFERROR(VLOOKUP(C1062,State_Zone!$A$1:$B$17,2,FALSE),"unknown state")</f>
        <v>SOUTH</v>
      </c>
    </row>
    <row r="1063" spans="1:7" x14ac:dyDescent="0.25">
      <c r="A1063" s="5">
        <v>44527</v>
      </c>
      <c r="B1063" s="3" t="s">
        <v>41</v>
      </c>
      <c r="C1063" s="3" t="s">
        <v>34</v>
      </c>
      <c r="D1063" s="3" t="s">
        <v>15</v>
      </c>
      <c r="E1063" s="3">
        <v>20000</v>
      </c>
      <c r="F1063" t="str" cm="1">
        <f t="array" ref="F1063">IFERROR(VLOOKUP(D1063,TRIM(Products!$A$1:$C$8),2,FALSE),"Unknown")</f>
        <v>Keyboard</v>
      </c>
      <c r="G1063" t="str">
        <f>IFERROR(VLOOKUP(C1063,State_Zone!$A$1:$B$17,2,FALSE),"unknown state")</f>
        <v>NORTH</v>
      </c>
    </row>
    <row r="1064" spans="1:7" x14ac:dyDescent="0.25">
      <c r="A1064" s="5">
        <v>44528</v>
      </c>
      <c r="B1064" s="3" t="s">
        <v>49</v>
      </c>
      <c r="C1064" s="3" t="s">
        <v>38</v>
      </c>
      <c r="D1064" s="3" t="s">
        <v>11</v>
      </c>
      <c r="E1064" s="3">
        <v>250000</v>
      </c>
      <c r="F1064" t="str" cm="1">
        <f t="array" ref="F1064">IFERROR(VLOOKUP(D1064,TRIM(Products!$A$1:$C$8),2,FALSE),"Unknown")</f>
        <v>VR</v>
      </c>
      <c r="G1064" t="str">
        <f>IFERROR(VLOOKUP(C1064,State_Zone!$A$1:$B$17,2,FALSE),"unknown state")</f>
        <v>NORTH</v>
      </c>
    </row>
    <row r="1065" spans="1:7" x14ac:dyDescent="0.25">
      <c r="A1065" s="5">
        <v>44529</v>
      </c>
      <c r="B1065" s="3" t="s">
        <v>49</v>
      </c>
      <c r="C1065" s="3" t="s">
        <v>32</v>
      </c>
      <c r="D1065" s="3" t="s">
        <v>9</v>
      </c>
      <c r="E1065" s="3">
        <v>50000</v>
      </c>
      <c r="F1065" t="str" cm="1">
        <f t="array" ref="F1065">IFERROR(VLOOKUP(D1065,TRIM(Products!$A$1:$C$8),2,FALSE),"Unknown")</f>
        <v>Earphone</v>
      </c>
      <c r="G1065" t="str">
        <f>IFERROR(VLOOKUP(C1065,State_Zone!$A$1:$B$17,2,FALSE),"unknown state")</f>
        <v>SOUTH</v>
      </c>
    </row>
    <row r="1066" spans="1:7" x14ac:dyDescent="0.25">
      <c r="A1066" s="5">
        <v>44530</v>
      </c>
      <c r="B1066" s="3" t="s">
        <v>59</v>
      </c>
      <c r="C1066" s="3" t="s">
        <v>27</v>
      </c>
      <c r="D1066" s="3" t="s">
        <v>7</v>
      </c>
      <c r="E1066" s="3">
        <v>400000</v>
      </c>
      <c r="F1066" t="str" cm="1">
        <f t="array" ref="F1066">IFERROR(VLOOKUP(D1066,TRIM(Products!$A$1:$C$8),2,FALSE),"Unknown")</f>
        <v>Camera</v>
      </c>
      <c r="G1066" t="str">
        <f>IFERROR(VLOOKUP(C1066,State_Zone!$A$1:$B$17,2,FALSE),"unknown state")</f>
        <v>WEST</v>
      </c>
    </row>
    <row r="1067" spans="1:7" x14ac:dyDescent="0.25">
      <c r="A1067" s="5">
        <v>44531</v>
      </c>
      <c r="B1067" s="3" t="s">
        <v>47</v>
      </c>
      <c r="C1067" s="3" t="s">
        <v>28</v>
      </c>
      <c r="D1067" s="3" t="s">
        <v>7</v>
      </c>
      <c r="E1067" s="3">
        <v>160000</v>
      </c>
      <c r="F1067" t="str" cm="1">
        <f t="array" ref="F1067">IFERROR(VLOOKUP(D1067,TRIM(Products!$A$1:$C$8),2,FALSE),"Unknown")</f>
        <v>Camera</v>
      </c>
      <c r="G1067" t="str">
        <f>IFERROR(VLOOKUP(C1067,State_Zone!$A$1:$B$17,2,FALSE),"unknown state")</f>
        <v>WEST</v>
      </c>
    </row>
    <row r="1068" spans="1:7" x14ac:dyDescent="0.25">
      <c r="A1068" s="5">
        <v>44532</v>
      </c>
      <c r="B1068" s="3" t="s">
        <v>59</v>
      </c>
      <c r="C1068" s="3" t="s">
        <v>34</v>
      </c>
      <c r="D1068" s="3" t="s">
        <v>15</v>
      </c>
      <c r="E1068" s="3">
        <v>14000</v>
      </c>
      <c r="F1068" t="str" cm="1">
        <f t="array" ref="F1068">IFERROR(VLOOKUP(D1068,TRIM(Products!$A$1:$C$8),2,FALSE),"Unknown")</f>
        <v>Keyboard</v>
      </c>
      <c r="G1068" t="str">
        <f>IFERROR(VLOOKUP(C1068,State_Zone!$A$1:$B$17,2,FALSE),"unknown state")</f>
        <v>NORTH</v>
      </c>
    </row>
    <row r="1069" spans="1:7" x14ac:dyDescent="0.25">
      <c r="A1069" s="5">
        <v>44533</v>
      </c>
      <c r="B1069" s="3" t="s">
        <v>43</v>
      </c>
      <c r="C1069" s="3" t="s">
        <v>29</v>
      </c>
      <c r="D1069" s="3" t="s">
        <v>5</v>
      </c>
      <c r="E1069" s="3">
        <v>180000</v>
      </c>
      <c r="F1069" t="str" cm="1">
        <f t="array" ref="F1069">IFERROR(VLOOKUP(D1069,TRIM(Products!$A$1:$C$8),2,FALSE),"Unknown")</f>
        <v>Mobile</v>
      </c>
      <c r="G1069" t="str">
        <f>IFERROR(VLOOKUP(C1069,State_Zone!$A$1:$B$17,2,FALSE),"unknown state")</f>
        <v>SOUTH</v>
      </c>
    </row>
    <row r="1070" spans="1:7" x14ac:dyDescent="0.25">
      <c r="A1070" s="5">
        <v>44534</v>
      </c>
      <c r="B1070" s="3" t="s">
        <v>53</v>
      </c>
      <c r="C1070" s="3" t="s">
        <v>22</v>
      </c>
      <c r="D1070" s="3" t="s">
        <v>13</v>
      </c>
      <c r="E1070" s="3">
        <v>280000</v>
      </c>
      <c r="F1070" t="str" cm="1">
        <f t="array" ref="F1070">IFERROR(VLOOKUP(D1070,TRIM(Products!$A$1:$C$8),2,FALSE),"Unknown")</f>
        <v>Desktop</v>
      </c>
      <c r="G1070" t="str">
        <f>IFERROR(VLOOKUP(C1070,State_Zone!$A$1:$B$17,2,FALSE),"unknown state")</f>
        <v>EAST</v>
      </c>
    </row>
    <row r="1071" spans="1:7" x14ac:dyDescent="0.25">
      <c r="A1071" s="5">
        <v>44535</v>
      </c>
      <c r="B1071" s="3" t="s">
        <v>43</v>
      </c>
      <c r="C1071" s="3" t="s">
        <v>22</v>
      </c>
      <c r="D1071" s="3" t="s">
        <v>3</v>
      </c>
      <c r="E1071" s="3">
        <v>500000</v>
      </c>
      <c r="F1071" t="str" cm="1">
        <f t="array" ref="F1071">IFERROR(VLOOKUP(D1071,TRIM(Products!$A$1:$C$8),2,FALSE),"Unknown")</f>
        <v>Laptop</v>
      </c>
      <c r="G1071" t="str">
        <f>IFERROR(VLOOKUP(C1071,State_Zone!$A$1:$B$17,2,FALSE),"unknown state")</f>
        <v>EAST</v>
      </c>
    </row>
    <row r="1072" spans="1:7" x14ac:dyDescent="0.25">
      <c r="A1072" s="5">
        <v>44536</v>
      </c>
      <c r="B1072" s="3" t="s">
        <v>49</v>
      </c>
      <c r="C1072" s="3" t="s">
        <v>28</v>
      </c>
      <c r="D1072" s="3" t="s">
        <v>5</v>
      </c>
      <c r="E1072" s="3">
        <v>120000</v>
      </c>
      <c r="F1072" t="str" cm="1">
        <f t="array" ref="F1072">IFERROR(VLOOKUP(D1072,TRIM(Products!$A$1:$C$8),2,FALSE),"Unknown")</f>
        <v>Mobile</v>
      </c>
      <c r="G1072" t="str">
        <f>IFERROR(VLOOKUP(C1072,State_Zone!$A$1:$B$17,2,FALSE),"unknown state")</f>
        <v>WEST</v>
      </c>
    </row>
    <row r="1073" spans="1:7" x14ac:dyDescent="0.25">
      <c r="A1073" s="5">
        <v>44537</v>
      </c>
      <c r="B1073" s="3" t="s">
        <v>49</v>
      </c>
      <c r="C1073" s="3" t="s">
        <v>38</v>
      </c>
      <c r="D1073" s="3" t="s">
        <v>13</v>
      </c>
      <c r="E1073" s="3">
        <v>140000</v>
      </c>
      <c r="F1073" t="str" cm="1">
        <f t="array" ref="F1073">IFERROR(VLOOKUP(D1073,TRIM(Products!$A$1:$C$8),2,FALSE),"Unknown")</f>
        <v>Desktop</v>
      </c>
      <c r="G1073" t="str">
        <f>IFERROR(VLOOKUP(C1073,State_Zone!$A$1:$B$17,2,FALSE),"unknown state")</f>
        <v>NORTH</v>
      </c>
    </row>
    <row r="1074" spans="1:7" x14ac:dyDescent="0.25">
      <c r="A1074" s="5">
        <v>44538</v>
      </c>
      <c r="B1074" s="3" t="s">
        <v>53</v>
      </c>
      <c r="C1074" s="3" t="s">
        <v>21</v>
      </c>
      <c r="D1074" s="3" t="s">
        <v>13</v>
      </c>
      <c r="E1074" s="3">
        <v>210000</v>
      </c>
      <c r="F1074" t="str" cm="1">
        <f t="array" ref="F1074">IFERROR(VLOOKUP(D1074,TRIM(Products!$A$1:$C$8),2,FALSE),"Unknown")</f>
        <v>Desktop</v>
      </c>
      <c r="G1074" t="str">
        <f>IFERROR(VLOOKUP(C1074,State_Zone!$A$1:$B$17,2,FALSE),"unknown state")</f>
        <v>EAST</v>
      </c>
    </row>
    <row r="1075" spans="1:7" x14ac:dyDescent="0.25">
      <c r="A1075" s="5">
        <v>44539</v>
      </c>
      <c r="B1075" s="3" t="s">
        <v>45</v>
      </c>
      <c r="C1075" s="3" t="s">
        <v>32</v>
      </c>
      <c r="D1075" s="3" t="s">
        <v>5</v>
      </c>
      <c r="E1075" s="3">
        <v>300000</v>
      </c>
      <c r="F1075" t="str" cm="1">
        <f t="array" ref="F1075">IFERROR(VLOOKUP(D1075,TRIM(Products!$A$1:$C$8),2,FALSE),"Unknown")</f>
        <v>Mobile</v>
      </c>
      <c r="G1075" t="str">
        <f>IFERROR(VLOOKUP(C1075,State_Zone!$A$1:$B$17,2,FALSE),"unknown state")</f>
        <v>SOUTH</v>
      </c>
    </row>
    <row r="1076" spans="1:7" x14ac:dyDescent="0.25">
      <c r="A1076" s="5">
        <v>44540</v>
      </c>
      <c r="B1076" s="3" t="s">
        <v>55</v>
      </c>
      <c r="C1076" s="3" t="s">
        <v>28</v>
      </c>
      <c r="D1076" s="3" t="s">
        <v>7</v>
      </c>
      <c r="E1076" s="3">
        <v>320000</v>
      </c>
      <c r="F1076" t="str" cm="1">
        <f t="array" ref="F1076">IFERROR(VLOOKUP(D1076,TRIM(Products!$A$1:$C$8),2,FALSE),"Unknown")</f>
        <v>Camera</v>
      </c>
      <c r="G1076" t="str">
        <f>IFERROR(VLOOKUP(C1076,State_Zone!$A$1:$B$17,2,FALSE),"unknown state")</f>
        <v>WEST</v>
      </c>
    </row>
    <row r="1077" spans="1:7" x14ac:dyDescent="0.25">
      <c r="A1077" s="5">
        <v>44541</v>
      </c>
      <c r="B1077" s="3" t="s">
        <v>41</v>
      </c>
      <c r="C1077" s="3" t="s">
        <v>37</v>
      </c>
      <c r="D1077" s="3" t="s">
        <v>5</v>
      </c>
      <c r="E1077" s="3">
        <v>210000</v>
      </c>
      <c r="F1077" t="str" cm="1">
        <f t="array" ref="F1077">IFERROR(VLOOKUP(D1077,TRIM(Products!$A$1:$C$8),2,FALSE),"Unknown")</f>
        <v>Mobile</v>
      </c>
      <c r="G1077" t="str">
        <f>IFERROR(VLOOKUP(C1077,State_Zone!$A$1:$B$17,2,FALSE),"unknown state")</f>
        <v>NORTH</v>
      </c>
    </row>
    <row r="1078" spans="1:7" x14ac:dyDescent="0.25">
      <c r="A1078" s="5">
        <v>44542</v>
      </c>
      <c r="B1078" s="3" t="s">
        <v>45</v>
      </c>
      <c r="C1078" s="3" t="s">
        <v>34</v>
      </c>
      <c r="D1078" s="3" t="s">
        <v>9</v>
      </c>
      <c r="E1078" s="3">
        <v>40000</v>
      </c>
      <c r="F1078" t="str" cm="1">
        <f t="array" ref="F1078">IFERROR(VLOOKUP(D1078,TRIM(Products!$A$1:$C$8),2,FALSE),"Unknown")</f>
        <v>Earphone</v>
      </c>
      <c r="G1078" t="str">
        <f>IFERROR(VLOOKUP(C1078,State_Zone!$A$1:$B$17,2,FALSE),"unknown state")</f>
        <v>NORTH</v>
      </c>
    </row>
    <row r="1079" spans="1:7" x14ac:dyDescent="0.25">
      <c r="A1079" s="5">
        <v>44543</v>
      </c>
      <c r="B1079" s="3" t="s">
        <v>41</v>
      </c>
      <c r="C1079" s="3" t="s">
        <v>24</v>
      </c>
      <c r="D1079" s="3" t="s">
        <v>11</v>
      </c>
      <c r="E1079" s="3">
        <v>250000</v>
      </c>
      <c r="F1079" t="str" cm="1">
        <f t="array" ref="F1079">IFERROR(VLOOKUP(D1079,TRIM(Products!$A$1:$C$8),2,FALSE),"Unknown")</f>
        <v>VR</v>
      </c>
      <c r="G1079" t="str">
        <f>IFERROR(VLOOKUP(C1079,State_Zone!$A$1:$B$17,2,FALSE),"unknown state")</f>
        <v>WEST</v>
      </c>
    </row>
    <row r="1080" spans="1:7" x14ac:dyDescent="0.25">
      <c r="A1080" s="5">
        <v>44544</v>
      </c>
      <c r="B1080" s="3" t="s">
        <v>47</v>
      </c>
      <c r="C1080" s="3" t="s">
        <v>29</v>
      </c>
      <c r="D1080" s="3" t="s">
        <v>5</v>
      </c>
      <c r="E1080" s="3">
        <v>150000</v>
      </c>
      <c r="F1080" t="str" cm="1">
        <f t="array" ref="F1080">IFERROR(VLOOKUP(D1080,TRIM(Products!$A$1:$C$8),2,FALSE),"Unknown")</f>
        <v>Mobile</v>
      </c>
      <c r="G1080" t="str">
        <f>IFERROR(VLOOKUP(C1080,State_Zone!$A$1:$B$17,2,FALSE),"unknown state")</f>
        <v>SOUTH</v>
      </c>
    </row>
    <row r="1081" spans="1:7" x14ac:dyDescent="0.25">
      <c r="A1081" s="5">
        <v>44545</v>
      </c>
      <c r="B1081" s="3" t="s">
        <v>49</v>
      </c>
      <c r="C1081" s="3" t="s">
        <v>31</v>
      </c>
      <c r="D1081" s="3" t="s">
        <v>9</v>
      </c>
      <c r="E1081" s="3">
        <v>30000</v>
      </c>
      <c r="F1081" t="str" cm="1">
        <f t="array" ref="F1081">IFERROR(VLOOKUP(D1081,TRIM(Products!$A$1:$C$8),2,FALSE),"Unknown")</f>
        <v>Earphone</v>
      </c>
      <c r="G1081" t="str">
        <f>IFERROR(VLOOKUP(C1081,State_Zone!$A$1:$B$17,2,FALSE),"unknown state")</f>
        <v>SOUTH</v>
      </c>
    </row>
    <row r="1082" spans="1:7" x14ac:dyDescent="0.25">
      <c r="A1082" s="5">
        <v>44546</v>
      </c>
      <c r="B1082" s="3" t="s">
        <v>51</v>
      </c>
      <c r="C1082" s="3" t="s">
        <v>34</v>
      </c>
      <c r="D1082" s="3" t="s">
        <v>9</v>
      </c>
      <c r="E1082" s="3">
        <v>30000</v>
      </c>
      <c r="F1082" t="str" cm="1">
        <f t="array" ref="F1082">IFERROR(VLOOKUP(D1082,TRIM(Products!$A$1:$C$8),2,FALSE),"Unknown")</f>
        <v>Earphone</v>
      </c>
      <c r="G1082" t="str">
        <f>IFERROR(VLOOKUP(C1082,State_Zone!$A$1:$B$17,2,FALSE),"unknown state")</f>
        <v>NORTH</v>
      </c>
    </row>
    <row r="1083" spans="1:7" x14ac:dyDescent="0.25">
      <c r="A1083" s="5">
        <v>44547</v>
      </c>
      <c r="B1083" s="3" t="s">
        <v>53</v>
      </c>
      <c r="C1083" s="3" t="s">
        <v>36</v>
      </c>
      <c r="D1083" s="3" t="s">
        <v>3</v>
      </c>
      <c r="E1083" s="3">
        <v>350000</v>
      </c>
      <c r="F1083" t="str" cm="1">
        <f t="array" ref="F1083">IFERROR(VLOOKUP(D1083,TRIM(Products!$A$1:$C$8),2,FALSE),"Unknown")</f>
        <v>Laptop</v>
      </c>
      <c r="G1083" t="str">
        <f>IFERROR(VLOOKUP(C1083,State_Zone!$A$1:$B$17,2,FALSE),"unknown state")</f>
        <v>NORTH</v>
      </c>
    </row>
    <row r="1084" spans="1:7" x14ac:dyDescent="0.25">
      <c r="A1084" s="5">
        <v>44548</v>
      </c>
      <c r="B1084" s="3" t="s">
        <v>45</v>
      </c>
      <c r="C1084" s="3" t="s">
        <v>22</v>
      </c>
      <c r="D1084" s="3" t="s">
        <v>3</v>
      </c>
      <c r="E1084" s="3">
        <v>450000</v>
      </c>
      <c r="F1084" t="str" cm="1">
        <f t="array" ref="F1084">IFERROR(VLOOKUP(D1084,TRIM(Products!$A$1:$C$8),2,FALSE),"Unknown")</f>
        <v>Laptop</v>
      </c>
      <c r="G1084" t="str">
        <f>IFERROR(VLOOKUP(C1084,State_Zone!$A$1:$B$17,2,FALSE),"unknown state")</f>
        <v>EAST</v>
      </c>
    </row>
    <row r="1085" spans="1:7" x14ac:dyDescent="0.25">
      <c r="A1085" s="5">
        <v>44549</v>
      </c>
      <c r="B1085" s="3" t="s">
        <v>43</v>
      </c>
      <c r="C1085" s="3" t="s">
        <v>29</v>
      </c>
      <c r="D1085" s="3" t="s">
        <v>9</v>
      </c>
      <c r="E1085" s="3">
        <v>40000</v>
      </c>
      <c r="F1085" t="str" cm="1">
        <f t="array" ref="F1085">IFERROR(VLOOKUP(D1085,TRIM(Products!$A$1:$C$8),2,FALSE),"Unknown")</f>
        <v>Earphone</v>
      </c>
      <c r="G1085" t="str">
        <f>IFERROR(VLOOKUP(C1085,State_Zone!$A$1:$B$17,2,FALSE),"unknown state")</f>
        <v>SOUTH</v>
      </c>
    </row>
    <row r="1086" spans="1:7" x14ac:dyDescent="0.25">
      <c r="A1086" s="5">
        <v>44550</v>
      </c>
      <c r="B1086" s="3" t="s">
        <v>55</v>
      </c>
      <c r="C1086" s="3" t="s">
        <v>31</v>
      </c>
      <c r="D1086" s="3" t="s">
        <v>11</v>
      </c>
      <c r="E1086" s="3">
        <v>175000</v>
      </c>
      <c r="F1086" t="str" cm="1">
        <f t="array" ref="F1086">IFERROR(VLOOKUP(D1086,TRIM(Products!$A$1:$C$8),2,FALSE),"Unknown")</f>
        <v>VR</v>
      </c>
      <c r="G1086" t="str">
        <f>IFERROR(VLOOKUP(C1086,State_Zone!$A$1:$B$17,2,FALSE),"unknown state")</f>
        <v>SOUTH</v>
      </c>
    </row>
    <row r="1087" spans="1:7" x14ac:dyDescent="0.25">
      <c r="A1087" s="5">
        <v>44551</v>
      </c>
      <c r="B1087" s="3" t="s">
        <v>49</v>
      </c>
      <c r="C1087" s="3" t="s">
        <v>38</v>
      </c>
      <c r="D1087" s="3" t="s">
        <v>5</v>
      </c>
      <c r="E1087" s="3">
        <v>270000</v>
      </c>
      <c r="F1087" t="str" cm="1">
        <f t="array" ref="F1087">IFERROR(VLOOKUP(D1087,TRIM(Products!$A$1:$C$8),2,FALSE),"Unknown")</f>
        <v>Mobile</v>
      </c>
      <c r="G1087" t="str">
        <f>IFERROR(VLOOKUP(C1087,State_Zone!$A$1:$B$17,2,FALSE),"unknown state")</f>
        <v>NORTH</v>
      </c>
    </row>
    <row r="1088" spans="1:7" x14ac:dyDescent="0.25">
      <c r="A1088" s="5">
        <v>44552</v>
      </c>
      <c r="B1088" s="3" t="s">
        <v>55</v>
      </c>
      <c r="C1088" s="3" t="s">
        <v>28</v>
      </c>
      <c r="D1088" s="3" t="s">
        <v>13</v>
      </c>
      <c r="E1088" s="3">
        <v>280000</v>
      </c>
      <c r="F1088" t="str" cm="1">
        <f t="array" ref="F1088">IFERROR(VLOOKUP(D1088,TRIM(Products!$A$1:$C$8),2,FALSE),"Unknown")</f>
        <v>Desktop</v>
      </c>
      <c r="G1088" t="str">
        <f>IFERROR(VLOOKUP(C1088,State_Zone!$A$1:$B$17,2,FALSE),"unknown state")</f>
        <v>WEST</v>
      </c>
    </row>
    <row r="1089" spans="1:7" x14ac:dyDescent="0.25">
      <c r="A1089" s="5">
        <v>44553</v>
      </c>
      <c r="B1089" s="3" t="s">
        <v>43</v>
      </c>
      <c r="C1089" s="3" t="s">
        <v>22</v>
      </c>
      <c r="D1089" s="3" t="s">
        <v>11</v>
      </c>
      <c r="E1089" s="3">
        <v>150000</v>
      </c>
      <c r="F1089" t="str" cm="1">
        <f t="array" ref="F1089">IFERROR(VLOOKUP(D1089,TRIM(Products!$A$1:$C$8),2,FALSE),"Unknown")</f>
        <v>VR</v>
      </c>
      <c r="G1089" t="str">
        <f>IFERROR(VLOOKUP(C1089,State_Zone!$A$1:$B$17,2,FALSE),"unknown state")</f>
        <v>EAST</v>
      </c>
    </row>
    <row r="1090" spans="1:7" x14ac:dyDescent="0.25">
      <c r="A1090" s="5">
        <v>44554</v>
      </c>
      <c r="B1090" s="3" t="s">
        <v>59</v>
      </c>
      <c r="C1090" s="3" t="s">
        <v>31</v>
      </c>
      <c r="D1090" s="3" t="s">
        <v>7</v>
      </c>
      <c r="E1090" s="3">
        <v>400000</v>
      </c>
      <c r="F1090" t="str" cm="1">
        <f t="array" ref="F1090">IFERROR(VLOOKUP(D1090,TRIM(Products!$A$1:$C$8),2,FALSE),"Unknown")</f>
        <v>Camera</v>
      </c>
      <c r="G1090" t="str">
        <f>IFERROR(VLOOKUP(C1090,State_Zone!$A$1:$B$17,2,FALSE),"unknown state")</f>
        <v>SOUTH</v>
      </c>
    </row>
    <row r="1091" spans="1:7" x14ac:dyDescent="0.25">
      <c r="A1091" s="5">
        <v>44555</v>
      </c>
      <c r="B1091" s="3" t="s">
        <v>59</v>
      </c>
      <c r="C1091" s="3" t="s">
        <v>24</v>
      </c>
      <c r="D1091" s="3" t="s">
        <v>11</v>
      </c>
      <c r="E1091" s="3">
        <v>100000</v>
      </c>
      <c r="F1091" t="str" cm="1">
        <f t="array" ref="F1091">IFERROR(VLOOKUP(D1091,TRIM(Products!$A$1:$C$8),2,FALSE),"Unknown")</f>
        <v>VR</v>
      </c>
      <c r="G1091" t="str">
        <f>IFERROR(VLOOKUP(C1091,State_Zone!$A$1:$B$17,2,FALSE),"unknown state")</f>
        <v>WEST</v>
      </c>
    </row>
    <row r="1092" spans="1:7" x14ac:dyDescent="0.25">
      <c r="A1092" s="5">
        <v>44556</v>
      </c>
      <c r="B1092" s="3" t="s">
        <v>49</v>
      </c>
      <c r="C1092" s="3" t="s">
        <v>29</v>
      </c>
      <c r="D1092" s="3" t="s">
        <v>11</v>
      </c>
      <c r="E1092" s="3">
        <v>225000</v>
      </c>
      <c r="F1092" t="str" cm="1">
        <f t="array" ref="F1092">IFERROR(VLOOKUP(D1092,TRIM(Products!$A$1:$C$8),2,FALSE),"Unknown")</f>
        <v>VR</v>
      </c>
      <c r="G1092" t="str">
        <f>IFERROR(VLOOKUP(C1092,State_Zone!$A$1:$B$17,2,FALSE),"unknown state")</f>
        <v>SOUTH</v>
      </c>
    </row>
    <row r="1093" spans="1:7" x14ac:dyDescent="0.25">
      <c r="A1093" s="5">
        <v>44557</v>
      </c>
      <c r="B1093" s="3" t="s">
        <v>49</v>
      </c>
      <c r="C1093" s="3" t="s">
        <v>37</v>
      </c>
      <c r="D1093" s="3" t="s">
        <v>3</v>
      </c>
      <c r="E1093" s="3">
        <v>300000</v>
      </c>
      <c r="F1093" t="str" cm="1">
        <f t="array" ref="F1093">IFERROR(VLOOKUP(D1093,TRIM(Products!$A$1:$C$8),2,FALSE),"Unknown")</f>
        <v>Laptop</v>
      </c>
      <c r="G1093" t="str">
        <f>IFERROR(VLOOKUP(C1093,State_Zone!$A$1:$B$17,2,FALSE),"unknown state")</f>
        <v>NORTH</v>
      </c>
    </row>
    <row r="1094" spans="1:7" x14ac:dyDescent="0.25">
      <c r="A1094" s="5">
        <v>44558</v>
      </c>
      <c r="B1094" s="3" t="s">
        <v>55</v>
      </c>
      <c r="C1094" s="3" t="s">
        <v>21</v>
      </c>
      <c r="D1094" s="3" t="s">
        <v>9</v>
      </c>
      <c r="E1094" s="3">
        <v>40000</v>
      </c>
      <c r="F1094" t="str" cm="1">
        <f t="array" ref="F1094">IFERROR(VLOOKUP(D1094,TRIM(Products!$A$1:$C$8),2,FALSE),"Unknown")</f>
        <v>Earphone</v>
      </c>
      <c r="G1094" t="str">
        <f>IFERROR(VLOOKUP(C1094,State_Zone!$A$1:$B$17,2,FALSE),"unknown state")</f>
        <v>EAST</v>
      </c>
    </row>
    <row r="1095" spans="1:7" x14ac:dyDescent="0.25">
      <c r="A1095" s="5">
        <v>44559</v>
      </c>
      <c r="B1095" s="3" t="s">
        <v>47</v>
      </c>
      <c r="C1095" s="3" t="s">
        <v>33</v>
      </c>
      <c r="D1095" s="3" t="s">
        <v>9</v>
      </c>
      <c r="E1095" s="3">
        <v>45000</v>
      </c>
      <c r="F1095" t="str" cm="1">
        <f t="array" ref="F1095">IFERROR(VLOOKUP(D1095,TRIM(Products!$A$1:$C$8),2,FALSE),"Unknown")</f>
        <v>Earphone</v>
      </c>
      <c r="G1095" t="str">
        <f>IFERROR(VLOOKUP(C1095,State_Zone!$A$1:$B$17,2,FALSE),"unknown state")</f>
        <v>SOUTH</v>
      </c>
    </row>
    <row r="1096" spans="1:7" x14ac:dyDescent="0.25">
      <c r="A1096" s="5">
        <v>44560</v>
      </c>
      <c r="B1096" s="3" t="s">
        <v>45</v>
      </c>
      <c r="C1096" s="3" t="s">
        <v>28</v>
      </c>
      <c r="D1096" s="3" t="s">
        <v>3</v>
      </c>
      <c r="E1096" s="3">
        <v>350000</v>
      </c>
      <c r="F1096" t="str" cm="1">
        <f t="array" ref="F1096">IFERROR(VLOOKUP(D1096,TRIM(Products!$A$1:$C$8),2,FALSE),"Unknown")</f>
        <v>Laptop</v>
      </c>
      <c r="G1096" t="str">
        <f>IFERROR(VLOOKUP(C1096,State_Zone!$A$1:$B$17,2,FALSE),"unknown state")</f>
        <v>WEST</v>
      </c>
    </row>
    <row r="1097" spans="1:7" x14ac:dyDescent="0.25">
      <c r="A1097" s="5">
        <v>44561</v>
      </c>
      <c r="B1097" s="3" t="s">
        <v>45</v>
      </c>
      <c r="C1097" s="3" t="s">
        <v>36</v>
      </c>
      <c r="D1097" s="3" t="s">
        <v>5</v>
      </c>
      <c r="E1097" s="3">
        <v>270000</v>
      </c>
      <c r="F1097" t="str" cm="1">
        <f t="array" ref="F1097">IFERROR(VLOOKUP(D1097,TRIM(Products!$A$1:$C$8),2,FALSE),"Unknown")</f>
        <v>Mobile</v>
      </c>
      <c r="G1097" t="str">
        <f>IFERROR(VLOOKUP(C1097,State_Zone!$A$1:$B$17,2,FALSE),"unknown state")</f>
        <v>NORTH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Data</vt:lpstr>
      <vt:lpstr>Products</vt:lpstr>
      <vt:lpstr>State_Zone</vt:lpstr>
      <vt:lpstr>Sales Rep</vt:lpstr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sharma</dc:creator>
  <cp:lastModifiedBy>user</cp:lastModifiedBy>
  <dcterms:created xsi:type="dcterms:W3CDTF">2022-02-27T07:49:54Z</dcterms:created>
  <dcterms:modified xsi:type="dcterms:W3CDTF">2023-04-17T17:57:11Z</dcterms:modified>
</cp:coreProperties>
</file>