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es\Fall23\Classes_Fall23\DataViz_class\Project\datasets\"/>
    </mc:Choice>
  </mc:AlternateContent>
  <xr:revisionPtr revIDLastSave="0" documentId="13_ncr:1_{0D002252-368C-4862-AF47-EB13D29876EA}" xr6:coauthVersionLast="47" xr6:coauthVersionMax="47" xr10:uidLastSave="{00000000-0000-0000-0000-000000000000}"/>
  <bookViews>
    <workbookView xWindow="-108" yWindow="-108" windowWidth="23256" windowHeight="12456" xr2:uid="{1F2CE82A-DF83-4C9E-B0AA-DABB3F0B2ACA}"/>
  </bookViews>
  <sheets>
    <sheet name="KOBIS-2004-202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<sst xmlns="http://schemas.openxmlformats.org/spreadsheetml/2006/main" count="16" uniqueCount="9">
  <si>
    <t>Years</t>
  </si>
  <si>
    <t>Korea</t>
  </si>
  <si>
    <t>Foreign country</t>
  </si>
  <si>
    <t>Entire</t>
  </si>
  <si>
    <t>Number of films released</t>
  </si>
  <si>
    <t xml:space="preserve">Number of films
screened	</t>
  </si>
  <si>
    <t>attendance</t>
  </si>
  <si>
    <t>Share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</si>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</sst>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64" fontId="1" fillId="2" borderId="1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F6E4-88A2-4AAC-A39C-53CB5B7FE157}">
  <dimension ref="A1:L23"/>
  <sheetViews>
    <sheetView tabSelected="1" workbookViewId="0">
      <selection activeCell="M26" sqref="M26"/>
    </sheetView>
  </sheetViews>
  <sheetFormatPr defaultColWidth="9.21875" defaultRowHeight="14.4" x14ac:dyDescent="0.3"/>
  <cols>
    <col min="1" max="1" width="5.33203125" bestFit="1" customWidth="1"/>
    <col min="2" max="3" width="13.77734375" bestFit="1" customWidth="1"/>
    <col min="4" max="4" width="12.33203125" bestFit="1" customWidth="1"/>
    <col min="5" max="5" width="5.88671875" bestFit="1" customWidth="1"/>
    <col min="6" max="6" width="12" bestFit="1" customWidth="1"/>
    <col min="7" max="7" width="14" customWidth="1"/>
    <col min="8" max="8" width="12.33203125" bestFit="1" customWidth="1"/>
    <col min="9" max="9" width="5.88671875" bestFit="1" customWidth="1"/>
    <col min="10" max="10" width="12" bestFit="1" customWidth="1"/>
    <col min="11" max="11" width="13.77734375" bestFit="1" customWidth="1"/>
    <col min="12" max="12" width="16.88671875" bestFit="1" customWidth="1"/>
    <col min="13" max="13" width="12.33203125" bestFit="1" customWidth="1"/>
    <col min="14" max="14" width="16.88671875" bestFit="1" customWidth="1"/>
    <col min="15" max="15" width="12.33203125" bestFit="1" customWidth="1"/>
  </cols>
  <sheetData>
    <row r="1" spans="1:12" x14ac:dyDescent="0.3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11" t="s">
        <v>3</v>
      </c>
      <c r="K1" s="12"/>
      <c r="L1" s="13"/>
    </row>
    <row r="2" spans="1:12" ht="14.4" customHeight="1" x14ac:dyDescent="0.3">
      <c r="A2" s="1"/>
      <c r="B2" s="2"/>
      <c r="C2" s="2"/>
      <c r="D2" s="2"/>
      <c r="E2" s="2"/>
      <c r="F2" s="2"/>
      <c r="G2" s="2"/>
      <c r="H2" s="2"/>
      <c r="I2" s="2"/>
      <c r="J2" s="14"/>
      <c r="K2" s="15"/>
      <c r="L2" s="16"/>
    </row>
    <row r="3" spans="1:12" ht="27.6" x14ac:dyDescent="0.3">
      <c r="A3" s="1"/>
      <c r="B3" s="3" t="s">
        <v>4</v>
      </c>
      <c r="C3" s="3" t="s">
        <v>5</v>
      </c>
      <c r="D3" s="3" t="s">
        <v>6</v>
      </c>
      <c r="E3" s="4" t="s">
        <v>7</v>
      </c>
      <c r="F3" s="3" t="s">
        <v>4</v>
      </c>
      <c r="G3" s="3" t="s">
        <v>5</v>
      </c>
      <c r="H3" s="3" t="s">
        <v>6</v>
      </c>
      <c r="I3" s="4" t="s">
        <v>7</v>
      </c>
      <c r="J3" s="3" t="s">
        <v>4</v>
      </c>
      <c r="K3" s="3" t="s">
        <v>5</v>
      </c>
      <c r="L3" s="3" t="s">
        <v>6</v>
      </c>
    </row>
    <row r="4" spans="1:12" x14ac:dyDescent="0.3">
      <c r="A4" s="5">
        <v>2004</v>
      </c>
      <c r="B4" s="6">
        <v>74</v>
      </c>
      <c r="C4" s="6">
        <v>95</v>
      </c>
      <c r="D4" s="6">
        <v>37741433</v>
      </c>
      <c r="E4" s="7">
        <v>0.54500000000000004</v>
      </c>
      <c r="F4" s="6">
        <v>206</v>
      </c>
      <c r="G4" s="6">
        <v>205</v>
      </c>
      <c r="H4" s="6">
        <v>31513193</v>
      </c>
      <c r="I4" s="7">
        <v>0.45500000000000002</v>
      </c>
      <c r="J4" s="6">
        <v>280</v>
      </c>
      <c r="K4" s="6">
        <v>300</v>
      </c>
      <c r="L4" s="6">
        <v>69254626</v>
      </c>
    </row>
    <row r="5" spans="1:12" x14ac:dyDescent="0.3">
      <c r="A5" s="5">
        <v>2005</v>
      </c>
      <c r="B5" s="6">
        <v>82</v>
      </c>
      <c r="C5" s="6">
        <v>116</v>
      </c>
      <c r="D5" s="6">
        <v>71346379</v>
      </c>
      <c r="E5" s="7">
        <v>0.57799999999999996</v>
      </c>
      <c r="F5" s="6">
        <v>224</v>
      </c>
      <c r="G5" s="6">
        <v>299</v>
      </c>
      <c r="H5" s="6">
        <v>52005680</v>
      </c>
      <c r="I5" s="7">
        <v>0.42199999999999999</v>
      </c>
      <c r="J5" s="6">
        <v>306</v>
      </c>
      <c r="K5" s="6">
        <v>415</v>
      </c>
      <c r="L5" s="6">
        <v>123352059</v>
      </c>
    </row>
    <row r="6" spans="1:12" x14ac:dyDescent="0.3">
      <c r="A6" s="5">
        <v>2006</v>
      </c>
      <c r="B6" s="6">
        <v>110</v>
      </c>
      <c r="C6" s="6">
        <v>159</v>
      </c>
      <c r="D6" s="6">
        <v>91745620</v>
      </c>
      <c r="E6" s="7">
        <v>0.63600000000000001</v>
      </c>
      <c r="F6" s="6">
        <v>241</v>
      </c>
      <c r="G6" s="6">
        <v>323</v>
      </c>
      <c r="H6" s="6">
        <v>52510415</v>
      </c>
      <c r="I6" s="7">
        <v>0.36399999999999999</v>
      </c>
      <c r="J6" s="6">
        <v>351</v>
      </c>
      <c r="K6" s="6">
        <v>482</v>
      </c>
      <c r="L6" s="6">
        <v>144256035</v>
      </c>
    </row>
    <row r="7" spans="1:12" x14ac:dyDescent="0.3">
      <c r="A7" s="5">
        <v>2007</v>
      </c>
      <c r="B7" s="6">
        <v>111</v>
      </c>
      <c r="C7" s="6">
        <v>183</v>
      </c>
      <c r="D7" s="6">
        <v>75791003</v>
      </c>
      <c r="E7" s="7">
        <v>0.499</v>
      </c>
      <c r="F7" s="6">
        <v>282</v>
      </c>
      <c r="G7" s="6">
        <v>428</v>
      </c>
      <c r="H7" s="6">
        <v>76231989</v>
      </c>
      <c r="I7" s="7">
        <v>0.501</v>
      </c>
      <c r="J7" s="6">
        <v>393</v>
      </c>
      <c r="K7" s="6">
        <v>611</v>
      </c>
      <c r="L7" s="6">
        <v>152022992</v>
      </c>
    </row>
    <row r="8" spans="1:12" x14ac:dyDescent="0.3">
      <c r="A8" s="5">
        <v>2008</v>
      </c>
      <c r="B8" s="6">
        <v>110</v>
      </c>
      <c r="C8" s="6">
        <v>252</v>
      </c>
      <c r="D8" s="6">
        <v>62047324</v>
      </c>
      <c r="E8" s="7">
        <v>0.42099999999999999</v>
      </c>
      <c r="F8" s="6">
        <v>270</v>
      </c>
      <c r="G8" s="6">
        <v>553</v>
      </c>
      <c r="H8" s="6">
        <v>85381315</v>
      </c>
      <c r="I8" s="7">
        <v>0.57899999999999996</v>
      </c>
      <c r="J8" s="6">
        <v>380</v>
      </c>
      <c r="K8" s="6">
        <v>805</v>
      </c>
      <c r="L8" s="6">
        <v>147428639</v>
      </c>
    </row>
    <row r="9" spans="1:12" x14ac:dyDescent="0.3">
      <c r="A9" s="5">
        <v>2009</v>
      </c>
      <c r="B9" s="6">
        <v>119</v>
      </c>
      <c r="C9" s="6">
        <v>211</v>
      </c>
      <c r="D9" s="6">
        <v>75644847</v>
      </c>
      <c r="E9" s="7">
        <v>0.48699999999999999</v>
      </c>
      <c r="F9" s="6">
        <v>243</v>
      </c>
      <c r="G9" s="6">
        <v>503</v>
      </c>
      <c r="H9" s="6">
        <v>79753807</v>
      </c>
      <c r="I9" s="7">
        <v>0.51300000000000001</v>
      </c>
      <c r="J9" s="6">
        <v>362</v>
      </c>
      <c r="K9" s="6">
        <v>714</v>
      </c>
      <c r="L9" s="6">
        <v>155398654</v>
      </c>
    </row>
    <row r="10" spans="1:12" x14ac:dyDescent="0.3">
      <c r="A10" s="5">
        <v>2010</v>
      </c>
      <c r="B10" s="6">
        <v>142</v>
      </c>
      <c r="C10" s="6">
        <v>275</v>
      </c>
      <c r="D10" s="6">
        <v>68843175</v>
      </c>
      <c r="E10" s="7">
        <v>0.46600000000000003</v>
      </c>
      <c r="F10" s="6">
        <v>288</v>
      </c>
      <c r="G10" s="6">
        <v>522</v>
      </c>
      <c r="H10" s="6">
        <v>78916039</v>
      </c>
      <c r="I10" s="7">
        <v>0.53400000000000003</v>
      </c>
      <c r="J10" s="6">
        <v>430</v>
      </c>
      <c r="K10" s="6">
        <v>797</v>
      </c>
      <c r="L10" s="6">
        <v>147759214</v>
      </c>
    </row>
    <row r="11" spans="1:12" x14ac:dyDescent="0.3">
      <c r="A11" s="5">
        <v>2011</v>
      </c>
      <c r="B11" s="6">
        <v>152</v>
      </c>
      <c r="C11" s="6">
        <v>334</v>
      </c>
      <c r="D11" s="6">
        <v>82868189</v>
      </c>
      <c r="E11" s="7">
        <v>0.51900000000000002</v>
      </c>
      <c r="F11" s="6">
        <v>290</v>
      </c>
      <c r="G11" s="6">
        <v>610</v>
      </c>
      <c r="H11" s="6">
        <v>76856276</v>
      </c>
      <c r="I11" s="7">
        <v>0.48099999999999998</v>
      </c>
      <c r="J11" s="6">
        <v>442</v>
      </c>
      <c r="K11" s="6">
        <v>944</v>
      </c>
      <c r="L11" s="6">
        <v>159724465</v>
      </c>
    </row>
    <row r="12" spans="1:12" x14ac:dyDescent="0.3">
      <c r="A12" s="5">
        <v>2012</v>
      </c>
      <c r="B12" s="6">
        <v>176</v>
      </c>
      <c r="C12" s="6">
        <v>389</v>
      </c>
      <c r="D12" s="6">
        <v>114911591</v>
      </c>
      <c r="E12" s="7">
        <v>0.59</v>
      </c>
      <c r="F12" s="6">
        <v>465</v>
      </c>
      <c r="G12" s="6">
        <v>844</v>
      </c>
      <c r="H12" s="6">
        <v>79978996</v>
      </c>
      <c r="I12" s="7">
        <v>0.41</v>
      </c>
      <c r="J12" s="6">
        <v>641</v>
      </c>
      <c r="K12" s="6">
        <v>1233</v>
      </c>
      <c r="L12" s="6">
        <v>194890587</v>
      </c>
    </row>
    <row r="13" spans="1:12" x14ac:dyDescent="0.3">
      <c r="A13" s="5">
        <v>2013</v>
      </c>
      <c r="B13" s="6">
        <v>183</v>
      </c>
      <c r="C13" s="6">
        <v>491</v>
      </c>
      <c r="D13" s="6">
        <v>127292173</v>
      </c>
      <c r="E13" s="7">
        <v>0.59699999999999998</v>
      </c>
      <c r="F13" s="6">
        <v>724</v>
      </c>
      <c r="G13" s="6">
        <v>1184</v>
      </c>
      <c r="H13" s="6">
        <v>86058857</v>
      </c>
      <c r="I13" s="7">
        <v>0.40300000000000002</v>
      </c>
      <c r="J13" s="6">
        <v>907</v>
      </c>
      <c r="K13" s="6">
        <v>1675</v>
      </c>
      <c r="L13" s="6">
        <v>213351030</v>
      </c>
    </row>
    <row r="14" spans="1:12" x14ac:dyDescent="0.3">
      <c r="A14" s="5">
        <v>2014</v>
      </c>
      <c r="B14" s="6">
        <v>217</v>
      </c>
      <c r="C14" s="6">
        <v>515</v>
      </c>
      <c r="D14" s="6">
        <v>107706152</v>
      </c>
      <c r="E14" s="7">
        <v>0.501</v>
      </c>
      <c r="F14" s="6">
        <v>878</v>
      </c>
      <c r="G14" s="6">
        <v>1439</v>
      </c>
      <c r="H14" s="6">
        <v>107362806</v>
      </c>
      <c r="I14" s="7">
        <v>0.499</v>
      </c>
      <c r="J14" s="6">
        <v>1095</v>
      </c>
      <c r="K14" s="6">
        <v>1954</v>
      </c>
      <c r="L14" s="6">
        <v>215068958</v>
      </c>
    </row>
    <row r="15" spans="1:12" x14ac:dyDescent="0.3">
      <c r="A15" s="5">
        <v>2015</v>
      </c>
      <c r="B15" s="6">
        <v>257</v>
      </c>
      <c r="C15" s="6">
        <v>584</v>
      </c>
      <c r="D15" s="6">
        <v>112942129</v>
      </c>
      <c r="E15" s="7">
        <v>0.52</v>
      </c>
      <c r="F15" s="6">
        <v>946</v>
      </c>
      <c r="G15" s="6">
        <v>1559</v>
      </c>
      <c r="H15" s="6">
        <v>104357394</v>
      </c>
      <c r="I15" s="7">
        <v>0.48</v>
      </c>
      <c r="J15" s="6">
        <v>1203</v>
      </c>
      <c r="K15" s="6">
        <v>2143</v>
      </c>
      <c r="L15" s="6">
        <v>217299523</v>
      </c>
    </row>
    <row r="16" spans="1:12" x14ac:dyDescent="0.3">
      <c r="A16" s="5">
        <v>2016</v>
      </c>
      <c r="B16" s="6">
        <v>337</v>
      </c>
      <c r="C16" s="6">
        <v>702</v>
      </c>
      <c r="D16" s="6">
        <v>116556223</v>
      </c>
      <c r="E16" s="7">
        <v>0.53700000000000003</v>
      </c>
      <c r="F16" s="6">
        <v>1237</v>
      </c>
      <c r="G16" s="6">
        <v>1915</v>
      </c>
      <c r="H16" s="6">
        <v>100469959</v>
      </c>
      <c r="I16" s="7">
        <v>0.46300000000000002</v>
      </c>
      <c r="J16" s="6">
        <v>1574</v>
      </c>
      <c r="K16" s="6">
        <v>2617</v>
      </c>
      <c r="L16" s="6">
        <v>217026182</v>
      </c>
    </row>
    <row r="17" spans="1:12" x14ac:dyDescent="0.3">
      <c r="A17" s="5">
        <v>2017</v>
      </c>
      <c r="B17" s="6">
        <v>495</v>
      </c>
      <c r="C17" s="6">
        <v>888</v>
      </c>
      <c r="D17" s="6">
        <v>113907210</v>
      </c>
      <c r="E17" s="7">
        <v>0.51800000000000002</v>
      </c>
      <c r="F17" s="6">
        <v>1272</v>
      </c>
      <c r="G17" s="6">
        <v>2062</v>
      </c>
      <c r="H17" s="6">
        <v>105969017</v>
      </c>
      <c r="I17" s="7">
        <v>0.48199999999999998</v>
      </c>
      <c r="J17" s="6">
        <v>1767</v>
      </c>
      <c r="K17" s="6">
        <v>2950</v>
      </c>
      <c r="L17" s="6">
        <v>219876227</v>
      </c>
    </row>
    <row r="18" spans="1:12" x14ac:dyDescent="0.3">
      <c r="A18" s="5">
        <v>2018</v>
      </c>
      <c r="B18" s="6">
        <v>661</v>
      </c>
      <c r="C18" s="6">
        <v>1096</v>
      </c>
      <c r="D18" s="6">
        <v>110150773</v>
      </c>
      <c r="E18" s="7">
        <v>0.50900000000000001</v>
      </c>
      <c r="F18" s="6">
        <v>1210</v>
      </c>
      <c r="G18" s="6">
        <v>2090</v>
      </c>
      <c r="H18" s="6">
        <v>106234496</v>
      </c>
      <c r="I18" s="7">
        <v>0.49099999999999999</v>
      </c>
      <c r="J18" s="6">
        <v>1871</v>
      </c>
      <c r="K18" s="6">
        <v>3186</v>
      </c>
      <c r="L18" s="6">
        <v>216385269</v>
      </c>
    </row>
    <row r="19" spans="1:12" x14ac:dyDescent="0.3">
      <c r="A19" s="5">
        <v>2019</v>
      </c>
      <c r="B19" s="6">
        <v>697</v>
      </c>
      <c r="C19" s="6">
        <v>1127</v>
      </c>
      <c r="D19" s="6">
        <v>115622065</v>
      </c>
      <c r="E19" s="7">
        <v>0.51</v>
      </c>
      <c r="F19" s="6">
        <v>1246</v>
      </c>
      <c r="G19" s="6">
        <v>1967</v>
      </c>
      <c r="H19" s="6">
        <v>111056712</v>
      </c>
      <c r="I19" s="7">
        <v>0.49</v>
      </c>
      <c r="J19" s="6">
        <v>1943</v>
      </c>
      <c r="K19" s="6">
        <v>3094</v>
      </c>
      <c r="L19" s="6">
        <v>226678777</v>
      </c>
    </row>
    <row r="20" spans="1:12" x14ac:dyDescent="0.3">
      <c r="A20" s="5">
        <v>2020</v>
      </c>
      <c r="B20" s="6">
        <v>782</v>
      </c>
      <c r="C20" s="6">
        <v>1142</v>
      </c>
      <c r="D20" s="6">
        <v>40462381</v>
      </c>
      <c r="E20" s="7">
        <v>0.68</v>
      </c>
      <c r="F20" s="6">
        <v>1115</v>
      </c>
      <c r="G20" s="6">
        <v>1869</v>
      </c>
      <c r="H20" s="6">
        <v>19061586</v>
      </c>
      <c r="I20" s="7">
        <v>0.32</v>
      </c>
      <c r="J20" s="6">
        <v>1897</v>
      </c>
      <c r="K20" s="6">
        <v>3011</v>
      </c>
      <c r="L20" s="6">
        <v>59523967</v>
      </c>
    </row>
    <row r="21" spans="1:12" x14ac:dyDescent="0.3">
      <c r="A21" s="5">
        <v>2021</v>
      </c>
      <c r="B21" s="6">
        <v>817</v>
      </c>
      <c r="C21" s="6">
        <v>1220</v>
      </c>
      <c r="D21" s="6">
        <v>18220323</v>
      </c>
      <c r="E21" s="7">
        <v>0.30099999999999999</v>
      </c>
      <c r="F21" s="6">
        <v>1039</v>
      </c>
      <c r="G21" s="6">
        <v>1778</v>
      </c>
      <c r="H21" s="6">
        <v>42310764</v>
      </c>
      <c r="I21" s="7">
        <v>0.69899999999999995</v>
      </c>
      <c r="J21" s="6">
        <v>1856</v>
      </c>
      <c r="K21" s="6">
        <v>2998</v>
      </c>
      <c r="L21" s="6">
        <v>60531087</v>
      </c>
    </row>
    <row r="22" spans="1:12" x14ac:dyDescent="0.3">
      <c r="A22" s="5">
        <v>2022</v>
      </c>
      <c r="B22" s="6">
        <v>772</v>
      </c>
      <c r="C22" s="6">
        <v>1215</v>
      </c>
      <c r="D22" s="6">
        <v>62792715</v>
      </c>
      <c r="E22" s="7">
        <v>0.55700000000000005</v>
      </c>
      <c r="F22" s="6">
        <v>1002</v>
      </c>
      <c r="G22" s="6">
        <v>1664</v>
      </c>
      <c r="H22" s="6">
        <v>50012379</v>
      </c>
      <c r="I22" s="7">
        <v>0.443</v>
      </c>
      <c r="J22" s="6">
        <v>1774</v>
      </c>
      <c r="K22" s="6">
        <v>2879</v>
      </c>
      <c r="L22" s="6">
        <v>112805094</v>
      </c>
    </row>
    <row r="23" spans="1:12" x14ac:dyDescent="0.3">
      <c r="A23" s="8" t="s">
        <v>8</v>
      </c>
      <c r="B23" s="9">
        <f>SUM(B4:B22)</f>
        <v>6294</v>
      </c>
      <c r="C23" s="9">
        <f>SUM(C4:C22)</f>
        <v>10994</v>
      </c>
      <c r="D23" s="9">
        <f>SUM(D4:D22)</f>
        <v>1606591705</v>
      </c>
      <c r="E23" s="10">
        <f>SUM(E4:E22)/COUNT(E4:E22)</f>
        <v>0.52478947368421058</v>
      </c>
      <c r="F23" s="9">
        <f>SUM(F4:F22)</f>
        <v>13178</v>
      </c>
      <c r="G23" s="9">
        <f>SUM(G4:G22)</f>
        <v>21814</v>
      </c>
      <c r="H23" s="9">
        <f>SUM(H4:H22)</f>
        <v>1446041680</v>
      </c>
      <c r="I23" s="10">
        <f>SUM(I4:I22)/COUNT(I4:I22)</f>
        <v>0.47521052631578936</v>
      </c>
      <c r="J23" s="9">
        <f>SUM(J4:J22)</f>
        <v>19472</v>
      </c>
      <c r="K23" s="9">
        <f>SUM(K4:K22)</f>
        <v>32808</v>
      </c>
      <c r="L23" s="9">
        <f>SUM(L4:L22)</f>
        <v>3052633385</v>
      </c>
    </row>
  </sheetData>
  <mergeCells count="4">
    <mergeCell ref="A1:A3"/>
    <mergeCell ref="B1:E2"/>
    <mergeCell ref="F1:I2"/>
    <mergeCell ref="J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KOBIS-2004-2023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Navneeth</dc:creator>
  <cp:lastModifiedBy>Navneeth</cp:lastModifiedBy>
  <dcterms:created xsi:type="dcterms:W3CDTF">2023-12-09T21:50:08Z</dcterms:created>
  <dcterms:modified xsi:type="dcterms:W3CDTF">2023-12-10T16:07:22Z</dcterms:modified>
</cp:coreProperties>
</file>