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Excel Lec\CondFormatting and soFilter\"/>
    </mc:Choice>
  </mc:AlternateContent>
  <xr:revisionPtr revIDLastSave="0" documentId="13_ncr:1_{60834EE3-919C-4519-AD6D-8EE47F377C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Sheet1!$A$1:$E$17</definedName>
    <definedName name="_xlnm._FilterDatabase" localSheetId="1" hidden="1">Sheet2!$A$1:$E$17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L7" i="1"/>
  <c r="K7" i="1"/>
  <c r="J7" i="1"/>
  <c r="I7" i="1"/>
  <c r="E19" i="1"/>
</calcChain>
</file>

<file path=xl/sharedStrings.xml><?xml version="1.0" encoding="utf-8"?>
<sst xmlns="http://schemas.openxmlformats.org/spreadsheetml/2006/main" count="113" uniqueCount="43">
  <si>
    <t>Sno</t>
  </si>
  <si>
    <t>EmpCode</t>
  </si>
  <si>
    <t>EmpName</t>
  </si>
  <si>
    <t>Designation</t>
  </si>
  <si>
    <t>Salary</t>
  </si>
  <si>
    <t>Danish</t>
  </si>
  <si>
    <t>Bohan</t>
  </si>
  <si>
    <t>Rohan</t>
  </si>
  <si>
    <t>Garvit</t>
  </si>
  <si>
    <t>TCS001</t>
  </si>
  <si>
    <t>TCS002</t>
  </si>
  <si>
    <t>TCS003</t>
  </si>
  <si>
    <t>TCS004</t>
  </si>
  <si>
    <t>TCS005</t>
  </si>
  <si>
    <t>TCS006</t>
  </si>
  <si>
    <t>TCS007</t>
  </si>
  <si>
    <t>TCS008</t>
  </si>
  <si>
    <t>TCS009</t>
  </si>
  <si>
    <t>TCS0010</t>
  </si>
  <si>
    <t>TCS0011</t>
  </si>
  <si>
    <t>TCS0012</t>
  </si>
  <si>
    <t>TCS0013</t>
  </si>
  <si>
    <t>TCS0014</t>
  </si>
  <si>
    <t>TCS0015</t>
  </si>
  <si>
    <t>TCS0016</t>
  </si>
  <si>
    <t>Sumesh</t>
  </si>
  <si>
    <t>Suresh</t>
  </si>
  <si>
    <t>Parveen</t>
  </si>
  <si>
    <t>Naveen</t>
  </si>
  <si>
    <t>Pratham</t>
  </si>
  <si>
    <t>Rachit</t>
  </si>
  <si>
    <t>Fatham</t>
  </si>
  <si>
    <t>Latig</t>
  </si>
  <si>
    <t>Rehal</t>
  </si>
  <si>
    <t>Mihail</t>
  </si>
  <si>
    <t>Mikhail</t>
  </si>
  <si>
    <t>Niko</t>
  </si>
  <si>
    <t>Total Salary</t>
  </si>
  <si>
    <t>Admin</t>
  </si>
  <si>
    <t>HR</t>
  </si>
  <si>
    <t>Executive</t>
  </si>
  <si>
    <t>Manager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</si>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</sst>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Department-wise</a:t>
            </a:r>
            <a:r>
              <a:rPr lang="en-IN" baseline="0"/>
              <a:t> Total Salary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Sheet1!$I$6:$L$6</c:f>
              <c:strCache>
                <c:ptCount val="4"/>
                <c:pt idx="0">
                  <c:v>Admin</c:v>
                </c:pt>
                <c:pt idx="1">
                  <c:v>HR</c:v>
                </c:pt>
                <c:pt idx="2">
                  <c:v>Executive</c:v>
                </c:pt>
                <c:pt idx="3">
                  <c:v>Manager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  <c:pt idx="0">
                  <c:v>440321</c:v>
                </c:pt>
                <c:pt idx="1">
                  <c:v>407161</c:v>
                </c:pt>
                <c:pt idx="2">
                  <c:v>379864</c:v>
                </c:pt>
                <c:pt idx="3">
                  <c:v>428161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A-4FF2-B115-AFFC2627E2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082896"/>
        <c:axId val="1563090576"/>
      </c:barChart>
      <c:catAx>
        <c:axId val="15630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90576"/>
        <c:crosses val="autoZero"/>
        <c:auto val="1"/>
        <c:lblAlgn val="ctr"/>
        <c:lblOffset val="100"/>
        <c:noMultiLvlLbl val="0"/>
      </c:catAx>
      <c:valAx>
        <c:axId val="15630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21981</xdr:rowOff>
    </xdr:from>
    <xdr:to>
      <xdr:col>20</xdr:col>
      <xdr:colOff>152033</xdr:colOff>
      <xdr:row>16</xdr:row>
      <xdr:rowOff>50556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F4B26-EC1C-E49D-D9E8-DB8E74FA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130" zoomScaleNormal="130" workbookViewId="0">
      <selection activeCell="F7" sqref="F7"/>
    </sheetView>
  </sheetViews>
  <sheetFormatPr defaultRowHeight="14.4" x14ac:dyDescent="0.3"/>
  <cols>
    <col min="2" max="2" width="11" bestFit="1" customWidth="1"/>
    <col min="3" max="3" width="11.6640625" bestFit="1" customWidth="1"/>
    <col min="4" max="4" width="12.77734375" bestFit="1" customWidth="1"/>
    <col min="5" max="5" width="8.88671875" customWidth="1"/>
    <col min="8" max="8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>
        <v>1</v>
      </c>
      <c r="B2" t="s">
        <v>9</v>
      </c>
      <c r="C2" t="s">
        <v>5</v>
      </c>
      <c r="D2" t="s">
        <v>38</v>
      </c>
      <c r="E2">
        <v>101315</v>
      </c>
    </row>
    <row r="3" spans="1:12" x14ac:dyDescent="0.3">
      <c r="A3">
        <v>2</v>
      </c>
      <c r="B3" t="s">
        <v>10</v>
      </c>
      <c r="C3" t="s">
        <v>6</v>
      </c>
      <c r="D3" t="s">
        <v>39</v>
      </c>
      <c r="E3">
        <v>191311</v>
      </c>
    </row>
    <row r="4" spans="1:12" x14ac:dyDescent="0.3">
      <c r="A4">
        <v>3</v>
      </c>
      <c r="B4" t="s">
        <v>11</v>
      </c>
      <c r="C4" t="s">
        <v>7</v>
      </c>
      <c r="D4" t="s">
        <v>40</v>
      </c>
      <c r="E4">
        <v>111158</v>
      </c>
    </row>
    <row r="5" spans="1:12" x14ac:dyDescent="0.3">
      <c r="A5">
        <v>4</v>
      </c>
      <c r="B5" t="s">
        <v>12</v>
      </c>
      <c r="C5" t="s">
        <v>8</v>
      </c>
      <c r="D5" t="s">
        <v>41</v>
      </c>
      <c r="E5">
        <v>104204</v>
      </c>
    </row>
    <row r="6" spans="1:12" x14ac:dyDescent="0.3">
      <c r="A6">
        <v>5</v>
      </c>
      <c r="B6" t="s">
        <v>13</v>
      </c>
      <c r="C6" t="s">
        <v>25</v>
      </c>
      <c r="D6" t="s">
        <v>38</v>
      </c>
      <c r="E6">
        <v>110015</v>
      </c>
      <c r="I6" t="s">
        <v>38</v>
      </c>
      <c r="J6" t="s">
        <v>39</v>
      </c>
      <c r="K6" t="s">
        <v>40</v>
      </c>
      <c r="L6" t="s">
        <v>41</v>
      </c>
    </row>
    <row r="7" spans="1:12" x14ac:dyDescent="0.3">
      <c r="A7">
        <v>6</v>
      </c>
      <c r="B7" t="s">
        <v>14</v>
      </c>
      <c r="C7" t="s">
        <v>26</v>
      </c>
      <c r="D7" t="s">
        <v>39</v>
      </c>
      <c r="E7">
        <v>39622</v>
      </c>
      <c r="H7" t="s">
        <v>42</v>
      </c>
      <c r="I7">
        <f>SUMIF(D2:D17,"Admin",E2:E17)</f>
        <v>440321</v>
      </c>
      <c r="J7">
        <f>SUMIF(D2:D17,"HR",E2:E17)</f>
        <v>407161</v>
      </c>
      <c r="K7">
        <f>SUMIF(D2:D17,"Executive",E2:E17)</f>
        <v>379864</v>
      </c>
      <c r="L7">
        <f>SUMIF(D2:D17,"Manager",E2:E17)</f>
        <v>428161</v>
      </c>
    </row>
    <row r="8" spans="1:12" x14ac:dyDescent="0.3">
      <c r="A8">
        <v>7</v>
      </c>
      <c r="B8" t="s">
        <v>15</v>
      </c>
      <c r="C8" t="s">
        <v>27</v>
      </c>
      <c r="D8" t="s">
        <v>40</v>
      </c>
      <c r="E8">
        <v>89622</v>
      </c>
    </row>
    <row r="9" spans="1:12" x14ac:dyDescent="0.3">
      <c r="A9">
        <v>8</v>
      </c>
      <c r="B9" t="s">
        <v>16</v>
      </c>
      <c r="C9" t="s">
        <v>28</v>
      </c>
      <c r="D9" t="s">
        <v>41</v>
      </c>
      <c r="E9">
        <v>110065</v>
      </c>
    </row>
    <row r="10" spans="1:12" x14ac:dyDescent="0.3">
      <c r="A10">
        <v>9</v>
      </c>
      <c r="B10" t="s">
        <v>17</v>
      </c>
      <c r="C10" t="s">
        <v>29</v>
      </c>
      <c r="D10" t="s">
        <v>38</v>
      </c>
      <c r="E10">
        <v>72537</v>
      </c>
    </row>
    <row r="11" spans="1:12" x14ac:dyDescent="0.3">
      <c r="A11">
        <v>10</v>
      </c>
      <c r="B11" t="s">
        <v>18</v>
      </c>
      <c r="C11" t="s">
        <v>30</v>
      </c>
      <c r="D11" t="s">
        <v>39</v>
      </c>
      <c r="E11">
        <v>40607</v>
      </c>
    </row>
    <row r="12" spans="1:12" x14ac:dyDescent="0.3">
      <c r="A12">
        <v>11</v>
      </c>
      <c r="B12" t="s">
        <v>19</v>
      </c>
      <c r="C12" t="s">
        <v>31</v>
      </c>
      <c r="D12" t="s">
        <v>40</v>
      </c>
      <c r="E12">
        <v>148804</v>
      </c>
    </row>
    <row r="13" spans="1:12" x14ac:dyDescent="0.3">
      <c r="A13">
        <v>12</v>
      </c>
      <c r="B13" t="s">
        <v>20</v>
      </c>
      <c r="C13" t="s">
        <v>32</v>
      </c>
      <c r="D13" t="s">
        <v>41</v>
      </c>
      <c r="E13">
        <v>112235</v>
      </c>
    </row>
    <row r="14" spans="1:12" x14ac:dyDescent="0.3">
      <c r="A14">
        <v>13</v>
      </c>
      <c r="B14" t="s">
        <v>21</v>
      </c>
      <c r="C14" t="s">
        <v>33</v>
      </c>
      <c r="D14" t="s">
        <v>38</v>
      </c>
      <c r="E14">
        <v>156454</v>
      </c>
    </row>
    <row r="15" spans="1:12" x14ac:dyDescent="0.3">
      <c r="A15">
        <v>14</v>
      </c>
      <c r="B15" t="s">
        <v>22</v>
      </c>
      <c r="C15" t="s">
        <v>34</v>
      </c>
      <c r="D15" t="s">
        <v>39</v>
      </c>
      <c r="E15">
        <v>135621</v>
      </c>
    </row>
    <row r="16" spans="1:12" x14ac:dyDescent="0.3">
      <c r="A16">
        <v>15</v>
      </c>
      <c r="B16" t="s">
        <v>23</v>
      </c>
      <c r="C16" t="s">
        <v>35</v>
      </c>
      <c r="D16" t="s">
        <v>40</v>
      </c>
      <c r="E16">
        <v>30280</v>
      </c>
    </row>
    <row r="17" spans="1:5" x14ac:dyDescent="0.3">
      <c r="A17">
        <v>16</v>
      </c>
      <c r="B17" t="s">
        <v>24</v>
      </c>
      <c r="C17" t="s">
        <v>36</v>
      </c>
      <c r="D17" t="s">
        <v>41</v>
      </c>
      <c r="E17">
        <v>101657</v>
      </c>
    </row>
    <row r="19" spans="1:5" x14ac:dyDescent="0.3">
      <c r="D19" t="s">
        <v>37</v>
      </c>
      <c r="E19">
        <f>SUM(E2:E17)</f>
        <v>1655507</v>
      </c>
    </row>
  </sheetData>
  <autoFilter ref="A1:E17" xr:uid="{00000000-0001-0000-0000-000000000000}">
    <sortState xmlns:xlrd2="http://schemas.microsoft.com/office/spreadsheetml/2017/richdata2" ref="A3:E17">
      <sortCondition ref="A1:A17"/>
    </sortState>
  </autoFilter>
  <conditionalFormatting sqref="D2:D17">
    <cfRule type="containsText" dxfId="7" priority="2" operator="containsText" text="Admin">
      <formula>NOT(ISERROR(SEARCH("Admin",D2)))</formula>
    </cfRule>
    <cfRule type="containsText" dxfId="8" priority="1" operator="containsText" text="Admin">
      <formula>NOT(ISERROR(SEARCH("Admin",D2)))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C462-C17D-4A66-92F0-4ECFFFF695A2}">
  <dimension ref="A1:E19"/>
  <sheetViews>
    <sheetView zoomScale="160" zoomScaleNormal="160" workbookViewId="0">
      <selection activeCell="D2" sqref="D2"/>
    </sheetView>
  </sheetViews>
  <sheetFormatPr defaultRowHeight="14.4" x14ac:dyDescent="0.3"/>
  <cols>
    <col min="2" max="2" width="11" bestFit="1" customWidth="1"/>
    <col min="3" max="3" width="11.6640625" bestFit="1" customWidth="1"/>
    <col min="4" max="4" width="12.77734375" bestFit="1" customWidth="1"/>
    <col min="5" max="5" width="12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 t="s">
        <v>10</v>
      </c>
      <c r="C2" t="s">
        <v>6</v>
      </c>
      <c r="D2" t="s">
        <v>39</v>
      </c>
      <c r="E2">
        <v>191311</v>
      </c>
    </row>
    <row r="3" spans="1:5" x14ac:dyDescent="0.3">
      <c r="A3">
        <v>13</v>
      </c>
      <c r="B3" t="s">
        <v>21</v>
      </c>
      <c r="C3" t="s">
        <v>33</v>
      </c>
      <c r="D3" t="s">
        <v>38</v>
      </c>
      <c r="E3">
        <v>156454</v>
      </c>
    </row>
    <row r="4" spans="1:5" x14ac:dyDescent="0.3">
      <c r="A4">
        <v>11</v>
      </c>
      <c r="B4" t="s">
        <v>19</v>
      </c>
      <c r="C4" t="s">
        <v>31</v>
      </c>
      <c r="D4" t="s">
        <v>40</v>
      </c>
      <c r="E4">
        <v>148804</v>
      </c>
    </row>
    <row r="5" spans="1:5" x14ac:dyDescent="0.3">
      <c r="A5">
        <v>14</v>
      </c>
      <c r="B5" t="s">
        <v>22</v>
      </c>
      <c r="C5" t="s">
        <v>34</v>
      </c>
      <c r="D5" t="s">
        <v>39</v>
      </c>
      <c r="E5">
        <v>135621</v>
      </c>
    </row>
    <row r="6" spans="1:5" x14ac:dyDescent="0.3">
      <c r="A6">
        <v>12</v>
      </c>
      <c r="B6" t="s">
        <v>20</v>
      </c>
      <c r="C6" t="s">
        <v>32</v>
      </c>
      <c r="D6" t="s">
        <v>41</v>
      </c>
      <c r="E6">
        <v>112235</v>
      </c>
    </row>
    <row r="7" spans="1:5" x14ac:dyDescent="0.3">
      <c r="A7">
        <v>3</v>
      </c>
      <c r="B7" t="s">
        <v>11</v>
      </c>
      <c r="C7" t="s">
        <v>7</v>
      </c>
      <c r="D7" t="s">
        <v>40</v>
      </c>
      <c r="E7">
        <v>111158</v>
      </c>
    </row>
    <row r="8" spans="1:5" x14ac:dyDescent="0.3">
      <c r="A8">
        <v>8</v>
      </c>
      <c r="B8" t="s">
        <v>16</v>
      </c>
      <c r="C8" t="s">
        <v>28</v>
      </c>
      <c r="D8" t="s">
        <v>41</v>
      </c>
      <c r="E8">
        <v>110065</v>
      </c>
    </row>
    <row r="9" spans="1:5" x14ac:dyDescent="0.3">
      <c r="A9">
        <v>5</v>
      </c>
      <c r="B9" t="s">
        <v>13</v>
      </c>
      <c r="C9" t="s">
        <v>25</v>
      </c>
      <c r="D9" t="s">
        <v>38</v>
      </c>
      <c r="E9">
        <v>110015</v>
      </c>
    </row>
    <row r="10" spans="1:5" x14ac:dyDescent="0.3">
      <c r="A10">
        <v>4</v>
      </c>
      <c r="B10" t="s">
        <v>12</v>
      </c>
      <c r="C10" t="s">
        <v>8</v>
      </c>
      <c r="D10" t="s">
        <v>41</v>
      </c>
      <c r="E10">
        <v>104204</v>
      </c>
    </row>
    <row r="11" spans="1:5" x14ac:dyDescent="0.3">
      <c r="A11">
        <v>16</v>
      </c>
      <c r="B11" t="s">
        <v>24</v>
      </c>
      <c r="C11" t="s">
        <v>36</v>
      </c>
      <c r="D11" t="s">
        <v>41</v>
      </c>
      <c r="E11">
        <v>101657</v>
      </c>
    </row>
    <row r="12" spans="1:5" x14ac:dyDescent="0.3">
      <c r="A12">
        <v>1</v>
      </c>
      <c r="B12" t="s">
        <v>9</v>
      </c>
      <c r="C12" t="s">
        <v>5</v>
      </c>
      <c r="D12" t="s">
        <v>38</v>
      </c>
      <c r="E12">
        <v>101315</v>
      </c>
    </row>
    <row r="13" spans="1:5" x14ac:dyDescent="0.3">
      <c r="A13">
        <v>7</v>
      </c>
      <c r="B13" t="s">
        <v>15</v>
      </c>
      <c r="C13" t="s">
        <v>27</v>
      </c>
      <c r="D13" t="s">
        <v>40</v>
      </c>
      <c r="E13">
        <v>89622</v>
      </c>
    </row>
    <row r="14" spans="1:5" x14ac:dyDescent="0.3">
      <c r="A14">
        <v>9</v>
      </c>
      <c r="B14" t="s">
        <v>17</v>
      </c>
      <c r="C14" t="s">
        <v>29</v>
      </c>
      <c r="D14" t="s">
        <v>38</v>
      </c>
      <c r="E14">
        <v>72537</v>
      </c>
    </row>
    <row r="15" spans="1:5" x14ac:dyDescent="0.3">
      <c r="A15">
        <v>10</v>
      </c>
      <c r="B15" t="s">
        <v>18</v>
      </c>
      <c r="C15" t="s">
        <v>30</v>
      </c>
      <c r="D15" t="s">
        <v>39</v>
      </c>
      <c r="E15">
        <v>40607</v>
      </c>
    </row>
    <row r="16" spans="1:5" x14ac:dyDescent="0.3">
      <c r="A16">
        <v>6</v>
      </c>
      <c r="B16" t="s">
        <v>14</v>
      </c>
      <c r="C16" t="s">
        <v>26</v>
      </c>
      <c r="D16" t="s">
        <v>39</v>
      </c>
      <c r="E16">
        <v>39622</v>
      </c>
    </row>
    <row r="17" spans="1:5" x14ac:dyDescent="0.3">
      <c r="A17">
        <v>15</v>
      </c>
      <c r="B17" t="s">
        <v>23</v>
      </c>
      <c r="C17" t="s">
        <v>35</v>
      </c>
      <c r="D17" t="s">
        <v>40</v>
      </c>
      <c r="E17">
        <v>30280</v>
      </c>
    </row>
    <row r="19" spans="1:5" x14ac:dyDescent="0.3">
      <c r="D19" t="s">
        <v>37</v>
      </c>
      <c r="E19">
        <f>SUM(E2:E17)</f>
        <v>1655507</v>
      </c>
    </row>
  </sheetData>
  <autoFilter ref="A1:E17" xr:uid="{C696C462-C17D-4A66-92F0-4ECFFFF695A2}">
    <sortState xmlns:xlrd2="http://schemas.microsoft.com/office/spreadsheetml/2017/richdata2" ref="A2:E17">
      <sortCondition descending="1" ref="E1:E17"/>
    </sortState>
  </autoFilter>
  <conditionalFormatting sqref="E2:E17">
    <cfRule type="iconSet" priority="2">
      <iconSet>
        <cfvo type="percent" val="0"/>
        <cfvo type="num" val="100000"/>
        <cfvo type="num" val="130000"/>
      </iconSet>
    </cfRule>
  </conditionalFormatting>
  <conditionalFormatting sqref="D2:D17">
    <cfRule type="containsText" dxfId="0" priority="1" operator="containsText" text="Admin">
      <formula>NOT(ISERROR(SEARCH("Admin",D2)))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Patteri</dc:creator>
  <cp:lastModifiedBy>Navneet P</cp:lastModifiedBy>
  <dcterms:created xsi:type="dcterms:W3CDTF">2015-06-05T18:17:20Z</dcterms:created>
  <dcterms:modified xsi:type="dcterms:W3CDTF">2024-08-01T09:22:02Z</dcterms:modified>
</cp:coreProperties>
</file>