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F:\Programming\DA pyth [Anudip]\Excel Lec\Index+Match\"/>
    </mc:Choice>
  </mc:AlternateContent>
  <xr:revisionPtr revIDLastSave="0" documentId="13_ncr:1_{92A786F6-5310-4E20-A124-B5BEE55E34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G24" i="1"/>
  <c r="G20" i="1"/>
  <c r="G33" i="1"/>
  <c r="I42" i="1"/>
  <c r="G37" i="1"/>
  <c r="K8" i="1"/>
  <c r="K5" i="1"/>
</calcChain>
</file>

<file path=xl/sharedStrings.xml><?xml version="1.0" encoding="utf-8"?>
<sst xmlns="http://schemas.openxmlformats.org/spreadsheetml/2006/main" count="41" uniqueCount="35">
  <si>
    <t>ProductID</t>
  </si>
  <si>
    <t>Product</t>
  </si>
  <si>
    <t>Category</t>
  </si>
  <si>
    <t>Jan Sales</t>
  </si>
  <si>
    <t>Feb Sales</t>
  </si>
  <si>
    <t>March Sales</t>
  </si>
  <si>
    <t>Apr Sales</t>
  </si>
  <si>
    <t>May Sales</t>
  </si>
  <si>
    <t>PRODA</t>
  </si>
  <si>
    <t>PRODB</t>
  </si>
  <si>
    <t>PRODC</t>
  </si>
  <si>
    <t>PRODD</t>
  </si>
  <si>
    <t>PRODE</t>
  </si>
  <si>
    <t>PRODF</t>
  </si>
  <si>
    <t>Electronics</t>
  </si>
  <si>
    <t>Furniture</t>
  </si>
  <si>
    <t>Clothing</t>
  </si>
  <si>
    <t>Q1</t>
  </si>
  <si>
    <t>Use INDEX and MATCH to find the sales for Product C in March. </t>
  </si>
  <si>
    <t>Q2</t>
  </si>
  <si>
    <t>Use INDEX and MATCH to find the category for Product E</t>
  </si>
  <si>
    <t>Q3</t>
  </si>
  <si>
    <t> Use INDEX and MATCH to find the maximum sales for Product B across all months. </t>
  </si>
  <si>
    <t>Q4</t>
  </si>
  <si>
    <t> Use INDEX and MATCH to find the month with the maximum sales for Product A. </t>
  </si>
  <si>
    <t>Q5</t>
  </si>
  <si>
    <t> Use INDEX, MATCH, and SUMIF to sum the sales for all products in the "Electronics" category for April. </t>
  </si>
  <si>
    <t>Q6</t>
  </si>
  <si>
    <t>Use INDEX and MATCH to calculate the average sales for Product D across all months. </t>
  </si>
  <si>
    <t>Q7</t>
  </si>
  <si>
    <t>Use INDEX and MATCH to find the sales for Product ID 105 in May</t>
  </si>
  <si>
    <t>Q8</t>
  </si>
  <si>
    <t>Use INDEX and MATCH to create a dynamic lookup where the user can input a product and a month, and the formula returns the corresponding sales</t>
  </si>
  <si>
    <t>Month</t>
  </si>
  <si>
    <t xml:space="preserve">May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</si>
</sst>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26262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tabSelected="1" topLeftCell="A21" zoomScale="175" zoomScaleNormal="175" workbookViewId="0">
      <selection activeCell="H24" sqref="H24"/>
    </sheetView>
  </sheetViews>
  <sheetFormatPr defaultRowHeight="14.4" x14ac:dyDescent="0.3"/>
  <cols>
    <col min="3" max="3" width="9.88671875" bestFit="1" customWidth="1"/>
    <col min="4" max="4" width="8.21875" bestFit="1" customWidth="1"/>
    <col min="5" max="5" width="8.44140625" bestFit="1" customWidth="1"/>
    <col min="6" max="6" width="10.77734375" bestFit="1" customWidth="1"/>
    <col min="7" max="7" width="8.33203125" bestFit="1" customWidth="1"/>
    <col min="8" max="8" width="9.109375" bestFit="1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1" x14ac:dyDescent="0.3">
      <c r="A2" s="2">
        <v>101</v>
      </c>
      <c r="B2" s="2" t="s">
        <v>8</v>
      </c>
      <c r="C2" s="2" t="s">
        <v>14</v>
      </c>
      <c r="D2" s="2">
        <v>120</v>
      </c>
      <c r="E2" s="2">
        <v>130</v>
      </c>
      <c r="F2" s="2">
        <v>140</v>
      </c>
      <c r="G2" s="2">
        <v>150</v>
      </c>
      <c r="H2" s="2">
        <v>160</v>
      </c>
    </row>
    <row r="3" spans="1:11" x14ac:dyDescent="0.3">
      <c r="A3" s="2">
        <v>102</v>
      </c>
      <c r="B3" s="2" t="s">
        <v>9</v>
      </c>
      <c r="C3" s="2" t="s">
        <v>15</v>
      </c>
      <c r="D3" s="2">
        <v>150</v>
      </c>
      <c r="E3" s="2">
        <v>160</v>
      </c>
      <c r="F3" s="2">
        <v>170</v>
      </c>
      <c r="G3" s="2">
        <v>180</v>
      </c>
      <c r="H3" s="2">
        <v>190</v>
      </c>
      <c r="K3" t="s">
        <v>17</v>
      </c>
    </row>
    <row r="4" spans="1:11" x14ac:dyDescent="0.3">
      <c r="A4" s="2">
        <v>103</v>
      </c>
      <c r="B4" s="2" t="s">
        <v>10</v>
      </c>
      <c r="C4" s="2" t="s">
        <v>14</v>
      </c>
      <c r="D4" s="2">
        <v>200</v>
      </c>
      <c r="E4" s="2">
        <v>210</v>
      </c>
      <c r="F4" s="2">
        <v>220</v>
      </c>
      <c r="G4" s="2">
        <v>230</v>
      </c>
      <c r="H4" s="2">
        <v>240</v>
      </c>
      <c r="K4" s="1" t="s">
        <v>18</v>
      </c>
    </row>
    <row r="5" spans="1:11" x14ac:dyDescent="0.3">
      <c r="A5" s="2">
        <v>104</v>
      </c>
      <c r="B5" s="2" t="s">
        <v>11</v>
      </c>
      <c r="C5" s="2" t="s">
        <v>16</v>
      </c>
      <c r="D5" s="2">
        <v>90</v>
      </c>
      <c r="E5" s="2">
        <v>100</v>
      </c>
      <c r="F5" s="2">
        <v>110</v>
      </c>
      <c r="G5" s="2">
        <v>120</v>
      </c>
      <c r="H5" s="2">
        <v>130</v>
      </c>
      <c r="K5">
        <f>INDEX(D2:H7,MATCH("PRODC",B2:B7,0),3)</f>
        <v>220</v>
      </c>
    </row>
    <row r="6" spans="1:11" x14ac:dyDescent="0.3">
      <c r="A6" s="2">
        <v>105</v>
      </c>
      <c r="B6" s="2" t="s">
        <v>12</v>
      </c>
      <c r="C6" s="2" t="s">
        <v>15</v>
      </c>
      <c r="D6" s="2">
        <v>220</v>
      </c>
      <c r="E6" s="2">
        <v>230</v>
      </c>
      <c r="F6" s="2">
        <v>240</v>
      </c>
      <c r="G6" s="2">
        <v>250</v>
      </c>
      <c r="H6" s="2">
        <v>260</v>
      </c>
      <c r="K6" t="s">
        <v>19</v>
      </c>
    </row>
    <row r="7" spans="1:11" x14ac:dyDescent="0.3">
      <c r="A7" s="2">
        <v>106</v>
      </c>
      <c r="B7" s="2" t="s">
        <v>13</v>
      </c>
      <c r="C7" s="2" t="s">
        <v>14</v>
      </c>
      <c r="D7" s="2">
        <v>130</v>
      </c>
      <c r="E7" s="2">
        <v>140</v>
      </c>
      <c r="F7" s="2">
        <v>150</v>
      </c>
      <c r="G7" s="2">
        <v>160</v>
      </c>
      <c r="H7" s="2">
        <v>170</v>
      </c>
      <c r="K7" s="1" t="s">
        <v>20</v>
      </c>
    </row>
    <row r="8" spans="1:11" x14ac:dyDescent="0.3">
      <c r="K8" t="str">
        <f>INDEX(C2:H7,MATCH("PRODE",B2:B7,0),1)</f>
        <v>Furniture</v>
      </c>
    </row>
    <row r="18" spans="7:8" x14ac:dyDescent="0.3">
      <c r="G18" t="s">
        <v>21</v>
      </c>
    </row>
    <row r="19" spans="7:8" x14ac:dyDescent="0.3">
      <c r="G19" s="1" t="s">
        <v>22</v>
      </c>
    </row>
    <row r="20" spans="7:8" x14ac:dyDescent="0.3">
      <c r="G20">
        <f>MAX(INDEX(D2:H7,MATCH("PRODB",B2:B7,0),0))</f>
        <v>190</v>
      </c>
    </row>
    <row r="22" spans="7:8" x14ac:dyDescent="0.3">
      <c r="G22" t="s">
        <v>23</v>
      </c>
    </row>
    <row r="23" spans="7:8" x14ac:dyDescent="0.3">
      <c r="G23" s="1" t="s">
        <v>24</v>
      </c>
    </row>
    <row r="24" spans="7:8" x14ac:dyDescent="0.3">
      <c r="G24">
        <f>MAX(INDEX(D2:H7,MATCH("PRODA",B2:B7,0),0))</f>
        <v>160</v>
      </c>
      <c r="H24" t="s">
        <v>34</v>
      </c>
    </row>
    <row r="27" spans="7:8" x14ac:dyDescent="0.3">
      <c r="G27" t="s">
        <v>25</v>
      </c>
    </row>
    <row r="28" spans="7:8" x14ac:dyDescent="0.3">
      <c r="G28" s="1" t="s">
        <v>26</v>
      </c>
    </row>
    <row r="29" spans="7:8" x14ac:dyDescent="0.3">
      <c r="G29">
        <f>SUMIF(C2:C7,"Electronics",INDEX(D2:H7,,MATCH("Apr Sales",D1:H1,0)))</f>
        <v>540</v>
      </c>
    </row>
    <row r="31" spans="7:8" x14ac:dyDescent="0.3">
      <c r="G31" t="s">
        <v>27</v>
      </c>
    </row>
    <row r="32" spans="7:8" x14ac:dyDescent="0.3">
      <c r="G32" s="1" t="s">
        <v>28</v>
      </c>
    </row>
    <row r="33" spans="7:9" x14ac:dyDescent="0.3">
      <c r="G33">
        <f>AVERAGE(INDEX(D2:H7,MATCH("PRODD",B2:B7,0),0))</f>
        <v>110</v>
      </c>
    </row>
    <row r="35" spans="7:9" x14ac:dyDescent="0.3">
      <c r="G35" t="s">
        <v>29</v>
      </c>
    </row>
    <row r="36" spans="7:9" x14ac:dyDescent="0.3">
      <c r="G36" s="1" t="s">
        <v>30</v>
      </c>
    </row>
    <row r="37" spans="7:9" x14ac:dyDescent="0.3">
      <c r="G37">
        <f>INDEX(D2:H7,MATCH(105,A2:A7,0),5)</f>
        <v>260</v>
      </c>
    </row>
    <row r="39" spans="7:9" x14ac:dyDescent="0.3">
      <c r="G39" t="s">
        <v>31</v>
      </c>
    </row>
    <row r="40" spans="7:9" x14ac:dyDescent="0.3">
      <c r="G40" s="1" t="s">
        <v>32</v>
      </c>
    </row>
    <row r="41" spans="7:9" x14ac:dyDescent="0.3">
      <c r="G41" t="s">
        <v>1</v>
      </c>
      <c r="H41" t="s">
        <v>33</v>
      </c>
    </row>
    <row r="42" spans="7:9" x14ac:dyDescent="0.3">
      <c r="G42" t="s">
        <v>11</v>
      </c>
      <c r="H42" t="s">
        <v>6</v>
      </c>
      <c r="I42">
        <f>INDEX(D2:H7,MATCH(G42,B2:B7,0),MATCH(H42,D1:H1,0))</f>
        <v>120</v>
      </c>
    </row>
  </sheetData>
  <dataValidations count="2">
    <dataValidation type="list" allowBlank="1" showInputMessage="1" showErrorMessage="1" sqref="G42" xr:uid="{B0DB8286-AC32-4AFB-8C37-F4ABA57260DD}">
      <formula1>$B$2:$B$7</formula1>
    </dataValidation>
    <dataValidation type="list" allowBlank="1" showInputMessage="1" showErrorMessage="1" sqref="H42" xr:uid="{D9DFA7BF-8177-4ADB-A96F-DB4922EB83EB}">
      <formula1>$D$1:$H$1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Navneet Patteri</dc:creator>
  <cp:lastModifiedBy>Navneet P</cp:lastModifiedBy>
  <dcterms:created xsi:type="dcterms:W3CDTF">2015-06-05T18:17:20Z</dcterms:created>
  <dcterms:modified xsi:type="dcterms:W3CDTF">2024-08-07T10:45:51Z</dcterms:modified>
</cp:coreProperties>
</file>