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F:\Programming\DA pyth [Anudip]\Excel Lec\HLookup\"/>
    </mc:Choice>
  </mc:AlternateContent>
  <xr:revisionPtr revIDLastSave="0" documentId="13_ncr:1_{64B0CD30-E47B-45BC-9727-27CD4878C7E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P12" i="1" l="1"/>
  <c r="P8" i="1" l="1"/>
  <c r="P4" i="1"/>
  <c r="L4" i="1"/>
  <c r="L5" i="1"/>
  <c r="L6" i="1"/>
  <c r="L7" i="1"/>
  <c r="L8" i="1"/>
  <c r="L9" i="1"/>
  <c r="H10" i="1"/>
  <c r="H7" i="1"/>
  <c r="H4" i="1"/>
</calcChain>
</file>

<file path=xl/sharedStrings.xml><?xml version="1.0" encoding="utf-8"?>
<sst xmlns="http://schemas.openxmlformats.org/spreadsheetml/2006/main" count="33" uniqueCount="27">
  <si>
    <t>Sales Data</t>
  </si>
  <si>
    <t xml:space="preserve">Product </t>
  </si>
  <si>
    <t>Jan</t>
  </si>
  <si>
    <t>Feb</t>
  </si>
  <si>
    <t>Mar</t>
  </si>
  <si>
    <t>Apr</t>
  </si>
  <si>
    <t>May</t>
  </si>
  <si>
    <t>Product A</t>
  </si>
  <si>
    <t>Product B</t>
  </si>
  <si>
    <t>Product C</t>
  </si>
  <si>
    <t>Product D</t>
  </si>
  <si>
    <t>Product E</t>
  </si>
  <si>
    <t>Product F</t>
  </si>
  <si>
    <t>Q1</t>
  </si>
  <si>
    <t>Sales of Product A in March</t>
  </si>
  <si>
    <t>Q2</t>
  </si>
  <si>
    <t>Sales of Product D in May</t>
  </si>
  <si>
    <t>Q3</t>
  </si>
  <si>
    <t>Sales of Product C in February</t>
  </si>
  <si>
    <t>Q4</t>
  </si>
  <si>
    <t>Total sales of each month for Every Product</t>
  </si>
  <si>
    <t>Q5</t>
  </si>
  <si>
    <t>Max sales for product B across all months</t>
  </si>
  <si>
    <t>Q6</t>
  </si>
  <si>
    <t>Min sales for product F across all months</t>
  </si>
  <si>
    <t>Q7</t>
  </si>
  <si>
    <t>Average Sales for product E across all months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</si>
</sst>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2"/>
  <sheetViews>
    <sheetView tabSelected="1" zoomScale="160" zoomScaleNormal="160" workbookViewId="0">
      <selection activeCell="B11" sqref="B11:E13"/>
    </sheetView>
  </sheetViews>
  <sheetFormatPr defaultRowHeight="14.4" x14ac:dyDescent="0.3"/>
  <cols>
    <col min="8" max="8" width="12.109375" customWidth="1"/>
  </cols>
  <sheetData>
    <row r="1" spans="1:16" x14ac:dyDescent="0.3">
      <c r="A1" t="s">
        <v>0</v>
      </c>
    </row>
    <row r="2" spans="1:16" x14ac:dyDescent="0.3">
      <c r="H2" t="s">
        <v>13</v>
      </c>
      <c r="K2" t="s">
        <v>19</v>
      </c>
      <c r="P2" t="s">
        <v>21</v>
      </c>
    </row>
    <row r="3" spans="1:16" x14ac:dyDescent="0.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H3" t="s">
        <v>14</v>
      </c>
      <c r="K3" t="s">
        <v>20</v>
      </c>
      <c r="P3" t="s">
        <v>22</v>
      </c>
    </row>
    <row r="4" spans="1:16" x14ac:dyDescent="0.3">
      <c r="A4" s="1" t="s">
        <v>7</v>
      </c>
      <c r="B4" s="1">
        <v>120</v>
      </c>
      <c r="C4" s="1">
        <v>130</v>
      </c>
      <c r="D4" s="1">
        <v>140</v>
      </c>
      <c r="E4" s="1">
        <v>150</v>
      </c>
      <c r="F4" s="1">
        <v>160</v>
      </c>
      <c r="H4">
        <f>HLOOKUP("Mar",A3:F9,2,FALSE)</f>
        <v>140</v>
      </c>
      <c r="K4" t="s">
        <v>7</v>
      </c>
      <c r="L4">
        <f>SUM(HLOOKUP("Jan",A3:F9,2,FALSE),HLOOKUP("Feb",A3:F9,2,FALSE),HLOOKUP("Mar",A3:F9,2,FALSE),HLOOKUP("Apr",A3:F9,2,FALSE),HLOOKUP("May",A3:F9,2,FALSE))</f>
        <v>700</v>
      </c>
      <c r="P4">
        <f>MAX(HLOOKUP("Jan",A3:F9,3,FALSE),HLOOKUP("Feb",A3:F9,3,FALSE),HLOOKUP("Mar",A3:F9,3,FALSE),HLOOKUP("Apr",A3:F9,3,FALSE),HLOOKUP("May",A3:F9,3,FALSE))</f>
        <v>190</v>
      </c>
    </row>
    <row r="5" spans="1:16" x14ac:dyDescent="0.3">
      <c r="A5" s="1" t="s">
        <v>8</v>
      </c>
      <c r="B5" s="1">
        <v>150</v>
      </c>
      <c r="C5" s="1">
        <v>160</v>
      </c>
      <c r="D5" s="1">
        <v>170</v>
      </c>
      <c r="E5" s="1">
        <v>180</v>
      </c>
      <c r="F5" s="1">
        <v>190</v>
      </c>
      <c r="H5" t="s">
        <v>15</v>
      </c>
      <c r="K5" t="s">
        <v>8</v>
      </c>
      <c r="L5">
        <f>SUM(HLOOKUP("Jan",A3:F9,3,FALSE),HLOOKUP("Feb",A3:F9,3,FALSE),HLOOKUP("Mar",A3:F9,3,FALSE),HLOOKUP("Apr",A3:F9,3,FALSE),HLOOKUP("May",A3:F9,3,FALSE))</f>
        <v>850</v>
      </c>
    </row>
    <row r="6" spans="1:16" x14ac:dyDescent="0.3">
      <c r="A6" s="1" t="s">
        <v>9</v>
      </c>
      <c r="B6" s="1">
        <v>200</v>
      </c>
      <c r="C6" s="1">
        <v>210</v>
      </c>
      <c r="D6" s="1">
        <v>220</v>
      </c>
      <c r="E6" s="1">
        <v>230</v>
      </c>
      <c r="F6" s="1">
        <v>240</v>
      </c>
      <c r="H6" t="s">
        <v>16</v>
      </c>
      <c r="K6" t="s">
        <v>9</v>
      </c>
      <c r="L6">
        <f>SUM(HLOOKUP("Jan",A3:F9,4,FALSE),HLOOKUP("Feb",A3:F9,4,FALSE),HLOOKUP("Mar",A3:F9,4,FALSE),HLOOKUP("Apr",A3:F9,4,FALSE),HLOOKUP("May",A3:F9,4,FALSE))</f>
        <v>1100</v>
      </c>
      <c r="P6" t="s">
        <v>23</v>
      </c>
    </row>
    <row r="7" spans="1:16" x14ac:dyDescent="0.3">
      <c r="A7" s="1" t="s">
        <v>10</v>
      </c>
      <c r="B7" s="1">
        <v>90</v>
      </c>
      <c r="C7" s="1">
        <v>100</v>
      </c>
      <c r="D7" s="1">
        <v>110</v>
      </c>
      <c r="E7" s="1">
        <v>120</v>
      </c>
      <c r="F7" s="1">
        <v>130</v>
      </c>
      <c r="H7">
        <f>HLOOKUP("May",A3:F9,5,FALSE)</f>
        <v>130</v>
      </c>
      <c r="K7" t="s">
        <v>10</v>
      </c>
      <c r="L7">
        <f>SUM(HLOOKUP("Jan",A3:F9,5,FALSE),HLOOKUP("Feb",A3:F9,5,FALSE),HLOOKUP("Mar",A3:F9,5,FALSE),HLOOKUP("Apr",A3:F9,5,FALSE),HLOOKUP("May",A3:F9,5,FALSE))</f>
        <v>550</v>
      </c>
      <c r="P7" t="s">
        <v>24</v>
      </c>
    </row>
    <row r="8" spans="1:16" x14ac:dyDescent="0.3">
      <c r="A8" s="1" t="s">
        <v>11</v>
      </c>
      <c r="B8" s="1">
        <v>220</v>
      </c>
      <c r="C8" s="1">
        <v>230</v>
      </c>
      <c r="D8" s="1">
        <v>240</v>
      </c>
      <c r="E8" s="1">
        <v>250</v>
      </c>
      <c r="F8" s="1">
        <v>260</v>
      </c>
      <c r="H8" t="s">
        <v>17</v>
      </c>
      <c r="K8" t="s">
        <v>11</v>
      </c>
      <c r="L8">
        <f>SUM(HLOOKUP("Jan",A3:F9,6,FALSE),HLOOKUP("Feb",A3:F9,6,FALSE),HLOOKUP("Mar",A3:F9,6,FALSE),HLOOKUP("Apr",A3:F9,6,FALSE),HLOOKUP("May",A3:F9,6,FALSE))</f>
        <v>1200</v>
      </c>
      <c r="P8">
        <f>MIN(HLOOKUP("Jan",A3:F9,7,FALSE),HLOOKUP("Feb",A3:F9,7,FALSE),HLOOKUP("Mar",A3:F9,7,FALSE),HLOOKUP("Apr",A3:F9,7,FALSE),HLOOKUP("May",A3:F9,7,FALSE))</f>
        <v>130</v>
      </c>
    </row>
    <row r="9" spans="1:16" x14ac:dyDescent="0.3">
      <c r="A9" s="1" t="s">
        <v>12</v>
      </c>
      <c r="B9" s="1">
        <v>130</v>
      </c>
      <c r="C9" s="1">
        <v>140</v>
      </c>
      <c r="D9" s="1">
        <v>150</v>
      </c>
      <c r="E9" s="1">
        <v>160</v>
      </c>
      <c r="F9" s="1">
        <v>170</v>
      </c>
      <c r="H9" t="s">
        <v>18</v>
      </c>
      <c r="K9" t="s">
        <v>12</v>
      </c>
      <c r="L9">
        <f>SUM(HLOOKUP("Jan",A3:F9,7,FALSE),HLOOKUP("Feb",A3:F9,7,FALSE),HLOOKUP("Mar",A3:F9,7,FALSE),HLOOKUP("Apr",A3:F9,7,FALSE),HLOOKUP("May",A3:F9,7,FALSE))</f>
        <v>750</v>
      </c>
    </row>
    <row r="10" spans="1:16" x14ac:dyDescent="0.3">
      <c r="H10">
        <f>HLOOKUP("Feb",A3:F9,4)</f>
        <v>210</v>
      </c>
      <c r="P10" t="s">
        <v>25</v>
      </c>
    </row>
    <row r="11" spans="1:16" x14ac:dyDescent="0.3">
      <c r="P11" t="s">
        <v>26</v>
      </c>
    </row>
    <row r="12" spans="1:16" x14ac:dyDescent="0.3">
      <c r="P12">
        <f>AVERAGE(HLOOKUP("Jan",A3:F9,6,FALSE),HLOOKUP("Feb",A3:F9,6,FALSE),HLOOKUP("Mar",A3:F9,6,FALSE),HLOOKUP("Apr",A3:F9,6,FALSE),HLOOKUP("May",A3:F9,6,FALSE))</f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Navneet Patteri</dc:creator>
  <cp:lastModifiedBy>Navneet P</cp:lastModifiedBy>
  <dcterms:created xsi:type="dcterms:W3CDTF">2015-06-05T18:17:20Z</dcterms:created>
  <dcterms:modified xsi:type="dcterms:W3CDTF">2024-08-03T07:03:25Z</dcterms:modified>
</cp:coreProperties>
</file>