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Programming\DA pyth [Anudip]\Excel Lec\Lookups\"/>
    </mc:Choice>
  </mc:AlternateContent>
  <xr:revisionPtr revIDLastSave="0" documentId="13_ncr:1_{708FA083-259D-461B-B673-372BD6C78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Orders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J4" i="3"/>
  <c r="J5" i="3"/>
  <c r="K5" i="3"/>
  <c r="J6" i="3"/>
  <c r="K6" i="3"/>
  <c r="J7" i="3"/>
  <c r="K7" i="3"/>
  <c r="J8" i="3"/>
  <c r="K8" i="3"/>
  <c r="J9" i="3"/>
  <c r="K9" i="3"/>
  <c r="I11" i="3"/>
  <c r="I4" i="3"/>
  <c r="H4" i="3"/>
  <c r="G4" i="3"/>
  <c r="G5" i="3"/>
  <c r="H5" i="3" s="1"/>
  <c r="G6" i="3"/>
  <c r="H6" i="3" s="1"/>
  <c r="G7" i="3"/>
  <c r="H7" i="3" s="1"/>
  <c r="G8" i="3"/>
  <c r="H8" i="3" s="1"/>
  <c r="G9" i="3"/>
  <c r="H9" i="3" s="1"/>
  <c r="F4" i="3"/>
  <c r="F5" i="3"/>
  <c r="F6" i="3"/>
  <c r="F7" i="3"/>
  <c r="F8" i="3"/>
  <c r="F9" i="3"/>
  <c r="E4" i="3"/>
  <c r="E5" i="3"/>
  <c r="E6" i="3"/>
  <c r="E7" i="3"/>
  <c r="E8" i="3"/>
  <c r="E9" i="3"/>
  <c r="D4" i="3"/>
  <c r="D5" i="3"/>
  <c r="D6" i="3"/>
  <c r="D7" i="3"/>
  <c r="D8" i="3"/>
  <c r="D9" i="3"/>
  <c r="I5" i="3"/>
  <c r="I6" i="3"/>
  <c r="I7" i="3"/>
  <c r="I8" i="3"/>
  <c r="I9" i="3"/>
</calcChain>
</file>

<file path=xl/sharedStrings.xml><?xml version="1.0" encoding="utf-8"?>
<sst xmlns="http://schemas.openxmlformats.org/spreadsheetml/2006/main" count="52" uniqueCount="43">
  <si>
    <t>Products</t>
  </si>
  <si>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</si>
  <si>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</si>
  <si>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</si>
  <si>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</si>
  <si>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</si>
  <si>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</si>
  <si>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</si>
  <si>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</si>
  <si>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</si>
  <si>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Orders</t>
  </si>
  <si>
    <t>Order ID</t>
  </si>
  <si>
    <t>Quantity</t>
  </si>
  <si>
    <t>Total Price</t>
  </si>
  <si>
    <t>Product Name</t>
  </si>
  <si>
    <t>Q1</t>
  </si>
  <si>
    <t>Q2</t>
  </si>
  <si>
    <t>Q3</t>
  </si>
  <si>
    <t>Discounted Price(10%)</t>
  </si>
  <si>
    <t>Original Price</t>
  </si>
  <si>
    <t>Q4</t>
  </si>
  <si>
    <t>Q5</t>
  </si>
  <si>
    <t>Order Value</t>
  </si>
  <si>
    <t>Q6</t>
  </si>
  <si>
    <t>Q7</t>
  </si>
  <si>
    <t>Use VLOOKUP to find the product names for each ProductID in the Orders</t>
  </si>
  <si>
    <t>worksheet.</t>
  </si>
  <si>
    <t>Use VLOOKUP to find the price for each ProductID in the Orders worksheet, then</t>
  </si>
  <si>
    <t>calculate the TotalPrice by multiplying the Quantity by the Product Price</t>
  </si>
  <si>
    <t>Use VLOOKUP to check if there are any ProductIDs in the Orders worksheet that</t>
  </si>
  <si>
    <t>do not exist in the Products worksheet.</t>
  </si>
  <si>
    <t>ID Exists?</t>
  </si>
  <si>
    <t>Assume a discount of 10% is given on all products. Use VLOOKUP to find the</t>
  </si>
  <si>
    <t>original price and then calculate the discounted price.</t>
  </si>
  <si>
    <t>Max Order</t>
  </si>
  <si>
    <t>Use VLOOKUP to find the price for each ProductID and then calculate the order</t>
  </si>
  <si>
    <t>value. Find the maximum order value from the list.</t>
  </si>
  <si>
    <t>Use VLOOKUP to find out which products from the Products worksheet have not</t>
  </si>
  <si>
    <t>been ordered.</t>
  </si>
  <si>
    <t>Use VLOOKUP to find the Product name and summarize the total quantity sold</t>
  </si>
  <si>
    <t>for each product</t>
  </si>
  <si>
    <t>Ordered?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</si>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</sst>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Q7:-</a:t>
            </a:r>
            <a:r>
              <a:rPr lang="en-IN" baseline="0"/>
              <a:t> Quantity Sold For Each Product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Orders1!$K$4:$K$9</c:f>
              <c:strCache>
                <c:ptCount val="6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</c:strCache>
            </c:strRef>
          </c:cat>
          <c:val>
            <c:numRef>
              <c:f>Orders1!$L$4:$L$9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1-4B4B-8AAC-24ACD540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30607"/>
        <c:axId val="1427931567"/>
      </c:barChart>
      <c:catAx>
        <c:axId val="14279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31567"/>
        <c:crosses val="autoZero"/>
        <c:auto val="1"/>
        <c:lblAlgn val="ctr"/>
        <c:lblOffset val="100"/>
        <c:noMultiLvlLbl val="0"/>
      </c:catAx>
      <c:valAx>
        <c:axId val="14279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</xdr:colOff>
      <xdr:row>10</xdr:row>
      <xdr:rowOff>81456</xdr:rowOff>
    </xdr:from>
    <xdr:to>
      <xdr:col>16</xdr:col>
      <xdr:colOff>371540</xdr:colOff>
      <xdr:row>25</xdr:row>
      <xdr:rowOff>65690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CC75A-014C-9049-C02E-277A9D209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75" zoomScaleNormal="175" workbookViewId="0">
      <selection activeCell="D4" sqref="D4"/>
    </sheetView>
  </sheetViews>
  <sheetFormatPr defaultRowHeight="14.4" x14ac:dyDescent="0.3"/>
  <cols>
    <col min="1" max="1" width="9.6640625" bestFit="1" customWidth="1"/>
  </cols>
  <sheetData>
    <row r="1" spans="1:4" x14ac:dyDescent="0.3">
      <c r="A1" t="s">
        <v>0</v>
      </c>
    </row>
    <row r="3" spans="1:4" x14ac:dyDescent="0.3">
      <c r="A3" s="3" t="s">
        <v>1</v>
      </c>
      <c r="B3" s="3" t="s">
        <v>2</v>
      </c>
      <c r="C3" s="3" t="s">
        <v>3</v>
      </c>
      <c r="D3" s="6"/>
    </row>
    <row r="4" spans="1:4" x14ac:dyDescent="0.3">
      <c r="A4" s="3">
        <v>101</v>
      </c>
      <c r="B4" s="3" t="s">
        <v>4</v>
      </c>
      <c r="C4" s="3">
        <v>120</v>
      </c>
    </row>
    <row r="5" spans="1:4" x14ac:dyDescent="0.3">
      <c r="A5" s="3">
        <v>102</v>
      </c>
      <c r="B5" s="3" t="s">
        <v>5</v>
      </c>
      <c r="C5" s="3">
        <v>150</v>
      </c>
    </row>
    <row r="6" spans="1:4" x14ac:dyDescent="0.3">
      <c r="A6" s="3">
        <v>103</v>
      </c>
      <c r="B6" s="3" t="s">
        <v>6</v>
      </c>
      <c r="C6" s="3">
        <v>200</v>
      </c>
    </row>
    <row r="7" spans="1:4" x14ac:dyDescent="0.3">
      <c r="A7" s="3">
        <v>104</v>
      </c>
      <c r="B7" s="3" t="s">
        <v>7</v>
      </c>
      <c r="C7" s="3">
        <v>90</v>
      </c>
    </row>
    <row r="8" spans="1:4" x14ac:dyDescent="0.3">
      <c r="A8" s="3">
        <v>105</v>
      </c>
      <c r="B8" s="3" t="s">
        <v>8</v>
      </c>
      <c r="C8" s="3">
        <v>220</v>
      </c>
    </row>
    <row r="9" spans="1:4" x14ac:dyDescent="0.3">
      <c r="A9" s="3">
        <v>106</v>
      </c>
      <c r="B9" s="3" t="s">
        <v>9</v>
      </c>
      <c r="C9" s="3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5A7F-A11B-43F8-9C71-B200EB248E69}">
  <dimension ref="A1:L25"/>
  <sheetViews>
    <sheetView zoomScale="130" zoomScaleNormal="130" workbookViewId="0">
      <selection activeCell="M3" sqref="M3"/>
    </sheetView>
  </sheetViews>
  <sheetFormatPr defaultRowHeight="14.4" x14ac:dyDescent="0.3"/>
  <cols>
    <col min="1" max="1" width="7.88671875" bestFit="1" customWidth="1"/>
    <col min="2" max="2" width="9.5546875" bestFit="1" customWidth="1"/>
    <col min="4" max="4" width="12.6640625" bestFit="1" customWidth="1"/>
    <col min="5" max="5" width="9.88671875" bestFit="1" customWidth="1"/>
    <col min="7" max="7" width="12.33203125" bestFit="1" customWidth="1"/>
    <col min="8" max="8" width="20.33203125" bestFit="1" customWidth="1"/>
    <col min="9" max="9" width="11.109375" bestFit="1" customWidth="1"/>
    <col min="10" max="10" width="9.109375" bestFit="1" customWidth="1"/>
    <col min="11" max="11" width="13.21875" bestFit="1" customWidth="1"/>
    <col min="12" max="12" width="12.5546875" bestFit="1" customWidth="1"/>
  </cols>
  <sheetData>
    <row r="1" spans="1:12" x14ac:dyDescent="0.3">
      <c r="A1" t="s">
        <v>10</v>
      </c>
    </row>
    <row r="2" spans="1:12" x14ac:dyDescent="0.3">
      <c r="D2" t="s">
        <v>15</v>
      </c>
      <c r="E2" t="s">
        <v>16</v>
      </c>
      <c r="F2" t="s">
        <v>17</v>
      </c>
      <c r="G2" t="s">
        <v>20</v>
      </c>
      <c r="I2" t="s">
        <v>21</v>
      </c>
      <c r="J2" t="s">
        <v>23</v>
      </c>
      <c r="K2" t="s">
        <v>24</v>
      </c>
    </row>
    <row r="3" spans="1:12" x14ac:dyDescent="0.3">
      <c r="A3" s="2" t="s">
        <v>11</v>
      </c>
      <c r="B3" s="2" t="s">
        <v>1</v>
      </c>
      <c r="C3" s="2" t="s">
        <v>12</v>
      </c>
      <c r="D3" s="4" t="s">
        <v>14</v>
      </c>
      <c r="E3" s="4" t="s">
        <v>13</v>
      </c>
      <c r="F3" s="4" t="s">
        <v>31</v>
      </c>
      <c r="G3" s="4" t="s">
        <v>19</v>
      </c>
      <c r="H3" s="4" t="s">
        <v>18</v>
      </c>
      <c r="I3" s="4" t="s">
        <v>22</v>
      </c>
      <c r="J3" s="4" t="s">
        <v>41</v>
      </c>
      <c r="K3" s="4" t="s">
        <v>14</v>
      </c>
      <c r="L3" s="4" t="s">
        <v>42</v>
      </c>
    </row>
    <row r="4" spans="1:12" x14ac:dyDescent="0.3">
      <c r="A4" s="1">
        <v>1</v>
      </c>
      <c r="B4" s="1">
        <v>101</v>
      </c>
      <c r="C4" s="1">
        <v>2</v>
      </c>
      <c r="D4" s="5" t="str">
        <f>VLOOKUP(B4,Products!A3:C9,2,FALSE)</f>
        <v>Product A</v>
      </c>
      <c r="E4" s="5">
        <f>VLOOKUP(B4,Products!A3:C9,3,FALSE)*C4</f>
        <v>240</v>
      </c>
      <c r="F4" s="5" t="str">
        <f>IF(VLOOKUP(B4,Products!A3:C9,1,FALSE)=Orders1!B4,"Exists","Doesn't Exist")</f>
        <v>Exists</v>
      </c>
      <c r="G4" s="5">
        <f>VLOOKUP(B4,Products!A3:C10,3,FALSE)</f>
        <v>120</v>
      </c>
      <c r="H4" s="5">
        <f>G4-(0.1*G4)</f>
        <v>108</v>
      </c>
      <c r="I4" s="5">
        <f>VLOOKUP(B4,Products!A3:C10,3,FALSE)*C4</f>
        <v>240</v>
      </c>
      <c r="J4" s="5" t="str">
        <f>IF(VLOOKUP(B4,Products!A3:C10,1,FALSE)=Orders1!B4,"Ordered", "Not Ordered")</f>
        <v>Ordered</v>
      </c>
      <c r="K4" s="5" t="str">
        <f>VLOOKUP(B4,Products!A3:C10,2,FALSE)</f>
        <v>Product A</v>
      </c>
      <c r="L4" s="5">
        <v>2</v>
      </c>
    </row>
    <row r="5" spans="1:12" x14ac:dyDescent="0.3">
      <c r="A5" s="1">
        <v>5</v>
      </c>
      <c r="B5" s="1">
        <v>102</v>
      </c>
      <c r="C5" s="1">
        <v>5</v>
      </c>
      <c r="D5" s="5" t="str">
        <f>VLOOKUP(B5,Products!A4:C10,2,FALSE)</f>
        <v>Product B</v>
      </c>
      <c r="E5" s="5">
        <f>VLOOKUP(B5,Products!A4:C10,3,FALSE)*C5</f>
        <v>750</v>
      </c>
      <c r="F5" s="5" t="str">
        <f>IF(VLOOKUP(B5,Products!A4:C10,1,FALSE)=Orders1!B5,"Exists","Doesn't Exist")</f>
        <v>Exists</v>
      </c>
      <c r="G5" s="5">
        <f>VLOOKUP(B5,Products!A4:C11,3,FALSE)</f>
        <v>150</v>
      </c>
      <c r="H5" s="5">
        <f t="shared" ref="H5:H9" si="0">G5-(0.1*G5)</f>
        <v>135</v>
      </c>
      <c r="I5" s="5">
        <f>VLOOKUP(B5,Products!A4:C11,3,FALSE)*C5</f>
        <v>750</v>
      </c>
      <c r="J5" s="5" t="str">
        <f>IF(VLOOKUP(B5,Products!A4:C11,1)=Orders1!B5,"Ordered", "Not Ordered")</f>
        <v>Ordered</v>
      </c>
      <c r="K5" s="5" t="str">
        <f>VLOOKUP(B5,Products!A4:C11,2,FALSE)</f>
        <v>Product B</v>
      </c>
      <c r="L5" s="5">
        <v>5</v>
      </c>
    </row>
    <row r="6" spans="1:12" x14ac:dyDescent="0.3">
      <c r="A6" s="1">
        <v>2</v>
      </c>
      <c r="B6" s="1">
        <v>103</v>
      </c>
      <c r="C6" s="1">
        <v>1</v>
      </c>
      <c r="D6" s="5" t="str">
        <f>VLOOKUP(B6,Products!A5:C11,2,FALSE)</f>
        <v>Product C</v>
      </c>
      <c r="E6" s="5">
        <f>VLOOKUP(B6,Products!A5:C11,3,FALSE)*C6</f>
        <v>200</v>
      </c>
      <c r="F6" s="5" t="str">
        <f>IF(VLOOKUP(B6,Products!A5:C11,1,FALSE)=Orders1!B6,"Exists","Doesn't Exist")</f>
        <v>Exists</v>
      </c>
      <c r="G6" s="5">
        <f>VLOOKUP(B6,Products!A5:C12,3,FALSE)</f>
        <v>200</v>
      </c>
      <c r="H6" s="5">
        <f t="shared" si="0"/>
        <v>180</v>
      </c>
      <c r="I6" s="5">
        <f>VLOOKUP(B6,Products!A5:C12,3,FALSE)*C6</f>
        <v>200</v>
      </c>
      <c r="J6" s="5" t="str">
        <f>IF(VLOOKUP(B6,Products!A5:C12,1)=Orders1!B6,"Ordered", "Not Ordered")</f>
        <v>Ordered</v>
      </c>
      <c r="K6" s="5" t="str">
        <f>VLOOKUP(B6,Products!A5:C12,2,FALSE)</f>
        <v>Product C</v>
      </c>
      <c r="L6" s="5">
        <v>1</v>
      </c>
    </row>
    <row r="7" spans="1:12" x14ac:dyDescent="0.3">
      <c r="A7" s="1">
        <v>6</v>
      </c>
      <c r="B7" s="1">
        <v>104</v>
      </c>
      <c r="C7" s="1">
        <v>6</v>
      </c>
      <c r="D7" s="5" t="str">
        <f>VLOOKUP(B7,Products!A6:C12,2,FALSE)</f>
        <v>Product D</v>
      </c>
      <c r="E7" s="5">
        <f>VLOOKUP(B7,Products!A6:C12,3,FALSE)*C7</f>
        <v>540</v>
      </c>
      <c r="F7" s="5" t="str">
        <f>IF(VLOOKUP(B7,Products!A6:C12,1,FALSE)=Orders1!B7,"Exists","Doesn't Exist")</f>
        <v>Exists</v>
      </c>
      <c r="G7" s="5">
        <f>VLOOKUP(B7,Products!A6:C13,3,FALSE)</f>
        <v>90</v>
      </c>
      <c r="H7" s="5">
        <f t="shared" si="0"/>
        <v>81</v>
      </c>
      <c r="I7" s="5">
        <f>VLOOKUP(B7,Products!A6:C13,3,FALSE)*C7</f>
        <v>540</v>
      </c>
      <c r="J7" s="5" t="str">
        <f>IF(VLOOKUP(B7,Products!A6:C13,1)=Orders1!B7,"Ordered", "Not Ordered")</f>
        <v>Ordered</v>
      </c>
      <c r="K7" s="5" t="str">
        <f>VLOOKUP(B7,Products!A6:C13,2,FALSE)</f>
        <v>Product D</v>
      </c>
      <c r="L7" s="5">
        <v>6</v>
      </c>
    </row>
    <row r="8" spans="1:12" x14ac:dyDescent="0.3">
      <c r="A8" s="1">
        <v>3</v>
      </c>
      <c r="B8" s="1">
        <v>105</v>
      </c>
      <c r="C8" s="1">
        <v>4</v>
      </c>
      <c r="D8" s="5" t="str">
        <f>VLOOKUP(B8,Products!A7:C13,2,FALSE)</f>
        <v>Product E</v>
      </c>
      <c r="E8" s="5">
        <f>VLOOKUP(B8,Products!A7:C13,3,FALSE)*C8</f>
        <v>880</v>
      </c>
      <c r="F8" s="5" t="str">
        <f>IF(VLOOKUP(B8,Products!A7:C13,1,FALSE)=Orders1!B8,"Exists","Doesn't Exist")</f>
        <v>Exists</v>
      </c>
      <c r="G8" s="5">
        <f>VLOOKUP(B8,Products!A7:C14,3,FALSE)</f>
        <v>220</v>
      </c>
      <c r="H8" s="5">
        <f t="shared" si="0"/>
        <v>198</v>
      </c>
      <c r="I8" s="5">
        <f>VLOOKUP(B8,Products!A7:C14,3,FALSE)*C8</f>
        <v>880</v>
      </c>
      <c r="J8" s="5" t="str">
        <f>IF(VLOOKUP(B8,Products!A7:C14,1)=Orders1!B8,"Ordered", "Not Ordered")</f>
        <v>Ordered</v>
      </c>
      <c r="K8" s="5" t="str">
        <f>VLOOKUP(B8,Products!A7:C14,2,FALSE)</f>
        <v>Product E</v>
      </c>
      <c r="L8" s="5">
        <v>4</v>
      </c>
    </row>
    <row r="9" spans="1:12" x14ac:dyDescent="0.3">
      <c r="A9" s="1">
        <v>4</v>
      </c>
      <c r="B9" s="1">
        <v>106</v>
      </c>
      <c r="C9" s="1">
        <v>3</v>
      </c>
      <c r="D9" s="5" t="str">
        <f>VLOOKUP(B9,Products!A8:C14,2,FALSE)</f>
        <v>Product F</v>
      </c>
      <c r="E9" s="5">
        <f>VLOOKUP(B9,Products!A8:C14,3,FALSE)*C9</f>
        <v>390</v>
      </c>
      <c r="F9" s="5" t="str">
        <f>IF(VLOOKUP(B9,Products!A8:C14,1,FALSE)=Orders1!B9,"Exists","Doesn't Exist")</f>
        <v>Exists</v>
      </c>
      <c r="G9" s="5">
        <f>VLOOKUP(B9,Products!A8:C15,3,FALSE)</f>
        <v>130</v>
      </c>
      <c r="H9" s="5">
        <f t="shared" si="0"/>
        <v>117</v>
      </c>
      <c r="I9" s="5">
        <f>VLOOKUP(B9,Products!A8:C15,3,FALSE)*C9</f>
        <v>390</v>
      </c>
      <c r="J9" s="5" t="str">
        <f>IF(VLOOKUP(B9,Products!A8:C15,1)=Orders1!B9,"Ordered", "Not Ordered")</f>
        <v>Ordered</v>
      </c>
      <c r="K9" s="5" t="str">
        <f>VLOOKUP(B9,Products!A8:C15,2,FALSE)</f>
        <v>Product F</v>
      </c>
      <c r="L9" s="5">
        <v>3</v>
      </c>
    </row>
    <row r="11" spans="1:12" x14ac:dyDescent="0.3">
      <c r="H11" t="s">
        <v>34</v>
      </c>
      <c r="I11">
        <f>MAX(I4:I9)</f>
        <v>880</v>
      </c>
    </row>
    <row r="12" spans="1:12" x14ac:dyDescent="0.3">
      <c r="A12" t="s">
        <v>15</v>
      </c>
      <c r="B12" t="s">
        <v>25</v>
      </c>
    </row>
    <row r="13" spans="1:12" x14ac:dyDescent="0.3">
      <c r="B13" t="s">
        <v>26</v>
      </c>
    </row>
    <row r="14" spans="1:12" x14ac:dyDescent="0.3">
      <c r="A14" t="s">
        <v>16</v>
      </c>
      <c r="B14" t="s">
        <v>27</v>
      </c>
    </row>
    <row r="15" spans="1:12" x14ac:dyDescent="0.3">
      <c r="B15" t="s">
        <v>28</v>
      </c>
    </row>
    <row r="16" spans="1:12" x14ac:dyDescent="0.3">
      <c r="A16" t="s">
        <v>17</v>
      </c>
      <c r="B16" t="s">
        <v>29</v>
      </c>
    </row>
    <row r="17" spans="1:2" x14ac:dyDescent="0.3">
      <c r="B17" t="s">
        <v>30</v>
      </c>
    </row>
    <row r="18" spans="1:2" x14ac:dyDescent="0.3">
      <c r="A18" t="s">
        <v>20</v>
      </c>
      <c r="B18" t="s">
        <v>32</v>
      </c>
    </row>
    <row r="19" spans="1:2" x14ac:dyDescent="0.3">
      <c r="B19" t="s">
        <v>33</v>
      </c>
    </row>
    <row r="20" spans="1:2" x14ac:dyDescent="0.3">
      <c r="A20" t="s">
        <v>21</v>
      </c>
      <c r="B20" t="s">
        <v>35</v>
      </c>
    </row>
    <row r="21" spans="1:2" x14ac:dyDescent="0.3">
      <c r="B21" t="s">
        <v>36</v>
      </c>
    </row>
    <row r="22" spans="1:2" x14ac:dyDescent="0.3">
      <c r="A22" t="s">
        <v>23</v>
      </c>
      <c r="B22" t="s">
        <v>37</v>
      </c>
    </row>
    <row r="23" spans="1:2" x14ac:dyDescent="0.3">
      <c r="B23" t="s">
        <v>38</v>
      </c>
    </row>
    <row r="24" spans="1:2" x14ac:dyDescent="0.3">
      <c r="A24" t="s">
        <v>24</v>
      </c>
      <c r="B24" t="s">
        <v>39</v>
      </c>
    </row>
    <row r="25" spans="1:2" x14ac:dyDescent="0.3">
      <c r="B25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Patteri</dc:creator>
  <cp:lastModifiedBy>Navneet P</cp:lastModifiedBy>
  <dcterms:created xsi:type="dcterms:W3CDTF">2015-06-05T18:17:20Z</dcterms:created>
  <dcterms:modified xsi:type="dcterms:W3CDTF">2024-08-04T08:24:01Z</dcterms:modified>
</cp:coreProperties>
</file>