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My Drive\Teaching_Con\REPOSITORY_Business_Process_Analytics\Case_Project_Management\"/>
    </mc:Choice>
  </mc:AlternateContent>
  <xr:revisionPtr revIDLastSave="0" documentId="13_ncr:1_{C53D0A09-2896-4EBB-9B27-205E94E93C1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L17" i="1"/>
  <c r="K17" i="1"/>
  <c r="L16" i="1"/>
  <c r="K16" i="1"/>
  <c r="L14" i="1"/>
  <c r="K14" i="1"/>
  <c r="L12" i="1"/>
  <c r="L8" i="1"/>
  <c r="K8" i="1"/>
  <c r="F19" i="2"/>
  <c r="F17" i="2"/>
  <c r="F16" i="2"/>
  <c r="F14" i="2"/>
  <c r="F8" i="2"/>
  <c r="G19" i="2"/>
  <c r="G17" i="2"/>
  <c r="G16" i="2"/>
  <c r="G14" i="2"/>
  <c r="G12" i="2"/>
  <c r="G8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<sst xmlns="http://schemas.openxmlformats.org/spreadsheetml/2006/main" count="53" uniqueCount="30">
  <si>
    <t>Activity</t>
  </si>
  <si>
    <t>Description</t>
  </si>
  <si>
    <t>Activity Predecessor</t>
  </si>
  <si>
    <t>Optimistic Time Estimate</t>
  </si>
  <si>
    <t>Most likely Time Estimate</t>
  </si>
  <si>
    <t>Pessimistic Time Estimate</t>
  </si>
  <si>
    <t>General design</t>
  </si>
  <si>
    <t>-</t>
  </si>
  <si>
    <t>Engine design</t>
  </si>
  <si>
    <t>Airframe design</t>
  </si>
  <si>
    <t>Avionics design</t>
  </si>
  <si>
    <t>Develop test engine</t>
  </si>
  <si>
    <t>Develop test airframe</t>
  </si>
  <si>
    <t>Develop interim avionics</t>
  </si>
  <si>
    <t>Engine Development</t>
  </si>
  <si>
    <t>Assemble test aircraft</t>
  </si>
  <si>
    <t>5, 6, 7</t>
  </si>
  <si>
    <t>Test avionics</t>
  </si>
  <si>
    <t>Engine/airframe flight trials</t>
  </si>
  <si>
    <t>Avionics flight trails</t>
  </si>
  <si>
    <t>Engine production</t>
  </si>
  <si>
    <t>Airframe production</t>
  </si>
  <si>
    <t>Avionics production</t>
  </si>
  <si>
    <t>11, 12</t>
  </si>
  <si>
    <t>Final assembly/finish</t>
  </si>
  <si>
    <t>13, 14, 15</t>
  </si>
  <si>
    <t>Expected Time</t>
  </si>
  <si>
    <t>Normal Cost</t>
  </si>
  <si>
    <t>Crash Time</t>
  </si>
  <si>
    <t>Crash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</si>
</sst>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9"/>
  <sheetViews>
    <sheetView tabSelected="1" zoomScaleNormal="100" workbookViewId="0">
      <selection activeCell="K30" sqref="K30"/>
    </sheetView>
  </sheetViews>
  <sheetFormatPr defaultRowHeight="15" x14ac:dyDescent="0.25"/>
  <cols>
    <col min="3" max="3" width="36.7109375" customWidth="1"/>
    <col min="4" max="4" width="17.5703125" customWidth="1"/>
    <col min="5" max="5" width="21" customWidth="1"/>
    <col min="6" max="6" width="27.7109375" customWidth="1"/>
    <col min="7" max="7" width="24.85546875" customWidth="1"/>
    <col min="9" max="9" width="14" customWidth="1"/>
    <col min="10" max="10" width="12.7109375" bestFit="1" customWidth="1"/>
    <col min="11" max="11" width="12" customWidth="1"/>
    <col min="12" max="13" width="10.140625" bestFit="1" customWidth="1"/>
  </cols>
  <sheetData>
    <row r="3" spans="2:15" ht="30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I3" s="2" t="s">
        <v>26</v>
      </c>
      <c r="J3" s="2" t="s">
        <v>27</v>
      </c>
      <c r="K3" s="2" t="s">
        <v>28</v>
      </c>
      <c r="L3" s="2" t="s">
        <v>29</v>
      </c>
    </row>
    <row r="4" spans="2:15" x14ac:dyDescent="0.25">
      <c r="B4" s="2">
        <v>1</v>
      </c>
      <c r="C4" s="2" t="s">
        <v>6</v>
      </c>
      <c r="D4" s="1" t="s">
        <v>7</v>
      </c>
      <c r="E4" s="1">
        <v>6</v>
      </c>
      <c r="F4" s="1">
        <v>10</v>
      </c>
      <c r="G4" s="1">
        <v>24</v>
      </c>
      <c r="I4" s="5">
        <f>1/6*E4+2/3*F4+1/6*G4</f>
        <v>11.666666666666666</v>
      </c>
      <c r="J4" s="3">
        <v>65700</v>
      </c>
      <c r="K4">
        <v>10</v>
      </c>
      <c r="L4" s="3">
        <v>72500</v>
      </c>
      <c r="M4" s="3"/>
      <c r="O4" s="4"/>
    </row>
    <row r="5" spans="2:15" x14ac:dyDescent="0.25">
      <c r="B5" s="2">
        <v>2</v>
      </c>
      <c r="C5" s="2" t="s">
        <v>8</v>
      </c>
      <c r="D5" s="1" t="s">
        <v>7</v>
      </c>
      <c r="E5" s="1">
        <v>20</v>
      </c>
      <c r="F5" s="1">
        <v>35</v>
      </c>
      <c r="G5" s="1">
        <v>60</v>
      </c>
      <c r="I5" s="5">
        <f t="shared" ref="I5:I19" si="0">1/6*E5+2/3*F5+1/6*G5</f>
        <v>36.666666666666664</v>
      </c>
      <c r="J5" s="3">
        <v>285000</v>
      </c>
      <c r="K5">
        <v>30</v>
      </c>
      <c r="L5" s="3">
        <v>322500</v>
      </c>
      <c r="M5" s="3"/>
      <c r="O5" s="4"/>
    </row>
    <row r="6" spans="2:15" x14ac:dyDescent="0.25">
      <c r="B6" s="2">
        <v>3</v>
      </c>
      <c r="C6" s="2" t="s">
        <v>9</v>
      </c>
      <c r="D6" s="1">
        <v>1</v>
      </c>
      <c r="E6" s="1">
        <v>5</v>
      </c>
      <c r="F6" s="1">
        <v>17</v>
      </c>
      <c r="G6" s="1">
        <v>33</v>
      </c>
      <c r="I6" s="5">
        <f t="shared" si="0"/>
        <v>17.666666666666664</v>
      </c>
      <c r="J6" s="3">
        <v>93400</v>
      </c>
      <c r="K6">
        <v>15</v>
      </c>
      <c r="L6" s="3">
        <v>103600</v>
      </c>
      <c r="M6" s="3"/>
      <c r="O6" s="4"/>
    </row>
    <row r="7" spans="2:15" x14ac:dyDescent="0.25">
      <c r="B7" s="2">
        <v>4</v>
      </c>
      <c r="C7" s="2" t="s">
        <v>10</v>
      </c>
      <c r="D7" s="1">
        <v>1</v>
      </c>
      <c r="E7" s="1">
        <v>2</v>
      </c>
      <c r="F7" s="1">
        <v>8</v>
      </c>
      <c r="G7" s="1">
        <v>21</v>
      </c>
      <c r="I7" s="5">
        <f t="shared" si="0"/>
        <v>9.1666666666666661</v>
      </c>
      <c r="J7" s="3">
        <v>74200</v>
      </c>
      <c r="K7">
        <v>8</v>
      </c>
      <c r="L7" s="3">
        <v>92000</v>
      </c>
      <c r="M7" s="3"/>
      <c r="O7" s="4"/>
    </row>
    <row r="8" spans="2:15" x14ac:dyDescent="0.25">
      <c r="B8" s="2">
        <v>5</v>
      </c>
      <c r="C8" s="2" t="s">
        <v>11</v>
      </c>
      <c r="D8" s="1">
        <v>2</v>
      </c>
      <c r="E8" s="1">
        <v>6</v>
      </c>
      <c r="F8" s="1">
        <v>9</v>
      </c>
      <c r="G8" s="1">
        <v>15</v>
      </c>
      <c r="I8" s="5">
        <f t="shared" si="0"/>
        <v>9.5</v>
      </c>
      <c r="J8" s="3">
        <v>87200</v>
      </c>
      <c r="K8" s="6">
        <f>I8</f>
        <v>9.5</v>
      </c>
      <c r="L8" s="3">
        <f>J8</f>
        <v>87200</v>
      </c>
      <c r="M8" s="3"/>
      <c r="O8" s="4"/>
    </row>
    <row r="9" spans="2:15" x14ac:dyDescent="0.25">
      <c r="B9" s="2">
        <v>6</v>
      </c>
      <c r="C9" s="2" t="s">
        <v>12</v>
      </c>
      <c r="D9" s="1">
        <v>3</v>
      </c>
      <c r="E9" s="1">
        <v>7</v>
      </c>
      <c r="F9" s="1">
        <v>12</v>
      </c>
      <c r="G9" s="1">
        <v>17</v>
      </c>
      <c r="I9" s="5">
        <f t="shared" si="0"/>
        <v>12</v>
      </c>
      <c r="J9" s="3">
        <v>85000</v>
      </c>
      <c r="K9">
        <v>10</v>
      </c>
      <c r="L9" s="3">
        <v>97000</v>
      </c>
      <c r="M9" s="3"/>
      <c r="O9" s="4"/>
    </row>
    <row r="10" spans="2:15" x14ac:dyDescent="0.25">
      <c r="B10" s="2">
        <v>7</v>
      </c>
      <c r="C10" s="2" t="s">
        <v>13</v>
      </c>
      <c r="D10" s="1">
        <v>4</v>
      </c>
      <c r="E10" s="1">
        <v>6</v>
      </c>
      <c r="F10" s="1">
        <v>16</v>
      </c>
      <c r="G10" s="1">
        <v>27</v>
      </c>
      <c r="I10" s="5">
        <f t="shared" si="0"/>
        <v>16.166666666666664</v>
      </c>
      <c r="J10" s="3">
        <v>88300</v>
      </c>
      <c r="K10">
        <v>14</v>
      </c>
      <c r="L10" s="3">
        <v>124000</v>
      </c>
      <c r="M10" s="3"/>
      <c r="O10" s="4"/>
    </row>
    <row r="11" spans="2:15" x14ac:dyDescent="0.25">
      <c r="B11" s="2">
        <v>8</v>
      </c>
      <c r="C11" s="2" t="s">
        <v>14</v>
      </c>
      <c r="D11" s="1">
        <v>2</v>
      </c>
      <c r="E11" s="1">
        <v>18</v>
      </c>
      <c r="F11" s="1">
        <v>25</v>
      </c>
      <c r="G11" s="1">
        <v>42</v>
      </c>
      <c r="I11" s="5">
        <f t="shared" si="0"/>
        <v>26.666666666666664</v>
      </c>
      <c r="J11" s="3">
        <v>236400</v>
      </c>
      <c r="K11">
        <v>25</v>
      </c>
      <c r="L11" s="3">
        <v>297400</v>
      </c>
      <c r="M11" s="3"/>
      <c r="O11" s="4"/>
    </row>
    <row r="12" spans="2:15" x14ac:dyDescent="0.25">
      <c r="B12" s="2">
        <v>9</v>
      </c>
      <c r="C12" s="2" t="s">
        <v>15</v>
      </c>
      <c r="D12" s="1" t="s">
        <v>16</v>
      </c>
      <c r="E12" s="1">
        <v>5</v>
      </c>
      <c r="F12" s="1">
        <v>8</v>
      </c>
      <c r="G12" s="1">
        <v>11</v>
      </c>
      <c r="I12" s="5">
        <f t="shared" si="0"/>
        <v>7.9999999999999991</v>
      </c>
      <c r="J12" s="3">
        <v>62900</v>
      </c>
      <c r="K12">
        <v>8</v>
      </c>
      <c r="L12" s="3">
        <f>J12</f>
        <v>62900</v>
      </c>
      <c r="M12" s="3"/>
      <c r="O12" s="4"/>
    </row>
    <row r="13" spans="2:15" x14ac:dyDescent="0.25">
      <c r="B13" s="2">
        <v>10</v>
      </c>
      <c r="C13" s="2" t="s">
        <v>17</v>
      </c>
      <c r="D13" s="1">
        <v>4</v>
      </c>
      <c r="E13" s="1">
        <v>4</v>
      </c>
      <c r="F13" s="1">
        <v>11</v>
      </c>
      <c r="G13" s="1">
        <v>16</v>
      </c>
      <c r="I13" s="5">
        <f t="shared" si="0"/>
        <v>10.666666666666666</v>
      </c>
      <c r="J13" s="3">
        <v>63900</v>
      </c>
      <c r="K13">
        <v>10</v>
      </c>
      <c r="L13" s="3">
        <v>79900</v>
      </c>
      <c r="M13" s="3"/>
      <c r="O13" s="4"/>
    </row>
    <row r="14" spans="2:15" x14ac:dyDescent="0.25">
      <c r="B14" s="2">
        <v>11</v>
      </c>
      <c r="C14" s="2" t="s">
        <v>18</v>
      </c>
      <c r="D14" s="1">
        <v>9</v>
      </c>
      <c r="E14" s="1">
        <v>5</v>
      </c>
      <c r="F14" s="1">
        <v>10</v>
      </c>
      <c r="G14" s="1">
        <v>13</v>
      </c>
      <c r="I14" s="5">
        <f t="shared" si="0"/>
        <v>9.6666666666666661</v>
      </c>
      <c r="J14" s="3">
        <v>77600</v>
      </c>
      <c r="K14" s="6">
        <f>I14</f>
        <v>9.6666666666666661</v>
      </c>
      <c r="L14" s="3">
        <f>J14</f>
        <v>77600</v>
      </c>
      <c r="M14" s="3"/>
      <c r="O14" s="4"/>
    </row>
    <row r="15" spans="2:15" x14ac:dyDescent="0.25">
      <c r="B15" s="2">
        <v>12</v>
      </c>
      <c r="C15" s="2" t="s">
        <v>19</v>
      </c>
      <c r="D15" s="1">
        <v>10</v>
      </c>
      <c r="E15" s="1">
        <v>5</v>
      </c>
      <c r="F15" s="1">
        <v>9</v>
      </c>
      <c r="G15" s="1">
        <v>26</v>
      </c>
      <c r="I15" s="5">
        <f t="shared" si="0"/>
        <v>11.166666666666666</v>
      </c>
      <c r="J15" s="3">
        <v>69100</v>
      </c>
      <c r="K15">
        <v>10</v>
      </c>
      <c r="L15" s="3">
        <v>85100</v>
      </c>
      <c r="M15" s="3"/>
      <c r="O15" s="4"/>
    </row>
    <row r="16" spans="2:15" x14ac:dyDescent="0.25">
      <c r="B16" s="2">
        <v>13</v>
      </c>
      <c r="C16" s="2" t="s">
        <v>20</v>
      </c>
      <c r="D16" s="1">
        <v>8</v>
      </c>
      <c r="E16" s="1">
        <v>10</v>
      </c>
      <c r="F16" s="1">
        <v>15</v>
      </c>
      <c r="G16" s="1">
        <v>18</v>
      </c>
      <c r="I16" s="5">
        <f t="shared" si="0"/>
        <v>14.666666666666666</v>
      </c>
      <c r="J16" s="3">
        <v>109800</v>
      </c>
      <c r="K16" s="6">
        <f>I16</f>
        <v>14.666666666666666</v>
      </c>
      <c r="L16" s="3">
        <f>J16</f>
        <v>109800</v>
      </c>
      <c r="M16" s="3"/>
      <c r="O16" s="4"/>
    </row>
    <row r="17" spans="2:15" x14ac:dyDescent="0.25">
      <c r="B17" s="2">
        <v>14</v>
      </c>
      <c r="C17" s="2" t="s">
        <v>21</v>
      </c>
      <c r="D17" s="1">
        <v>11</v>
      </c>
      <c r="E17" s="1">
        <v>11</v>
      </c>
      <c r="F17" s="1">
        <v>14</v>
      </c>
      <c r="G17" s="1">
        <v>21</v>
      </c>
      <c r="I17" s="5">
        <f t="shared" si="0"/>
        <v>14.666666666666666</v>
      </c>
      <c r="J17" s="3">
        <v>112500</v>
      </c>
      <c r="K17" s="6">
        <f>I17</f>
        <v>14.666666666666666</v>
      </c>
      <c r="L17" s="3">
        <f>J17</f>
        <v>112500</v>
      </c>
      <c r="M17" s="3"/>
      <c r="O17" s="4"/>
    </row>
    <row r="18" spans="2:15" x14ac:dyDescent="0.25">
      <c r="B18" s="2">
        <v>15</v>
      </c>
      <c r="C18" s="2" t="s">
        <v>22</v>
      </c>
      <c r="D18" s="1" t="s">
        <v>23</v>
      </c>
      <c r="E18" s="1">
        <v>12</v>
      </c>
      <c r="F18" s="1">
        <v>16</v>
      </c>
      <c r="G18" s="1">
        <v>26</v>
      </c>
      <c r="I18" s="5">
        <f t="shared" si="0"/>
        <v>17</v>
      </c>
      <c r="J18" s="3">
        <v>97200</v>
      </c>
      <c r="K18">
        <v>15</v>
      </c>
      <c r="L18" s="3">
        <v>105000</v>
      </c>
      <c r="M18" s="3"/>
      <c r="O18" s="4"/>
    </row>
    <row r="19" spans="2:15" x14ac:dyDescent="0.25">
      <c r="B19" s="2">
        <v>16</v>
      </c>
      <c r="C19" s="2" t="s">
        <v>24</v>
      </c>
      <c r="D19" s="1" t="s">
        <v>25</v>
      </c>
      <c r="E19" s="1">
        <v>3</v>
      </c>
      <c r="F19" s="1">
        <v>5</v>
      </c>
      <c r="G19" s="1">
        <v>6</v>
      </c>
      <c r="I19" s="5">
        <f t="shared" si="0"/>
        <v>4.833333333333333</v>
      </c>
      <c r="J19" s="3">
        <v>25000</v>
      </c>
      <c r="K19" s="6">
        <f>I19</f>
        <v>4.833333333333333</v>
      </c>
      <c r="L19" s="3">
        <f>J19</f>
        <v>25000</v>
      </c>
      <c r="M19" s="3"/>
      <c r="O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5F5F-7F85-40B2-994D-2A673A706A35}">
  <dimension ref="B3:J19"/>
  <sheetViews>
    <sheetView zoomScaleNormal="100" workbookViewId="0">
      <selection activeCell="F3" sqref="F3:G19"/>
    </sheetView>
  </sheetViews>
  <sheetFormatPr defaultRowHeight="15" x14ac:dyDescent="0.25"/>
  <cols>
    <col min="3" max="3" width="36.7109375" customWidth="1"/>
    <col min="4" max="4" width="14" customWidth="1"/>
    <col min="5" max="5" width="12.7109375" bestFit="1" customWidth="1"/>
    <col min="6" max="6" width="12" customWidth="1"/>
    <col min="7" max="8" width="10.140625" bestFit="1" customWidth="1"/>
  </cols>
  <sheetData>
    <row r="3" spans="2:10" ht="30" x14ac:dyDescent="0.25">
      <c r="B3" s="2" t="s">
        <v>0</v>
      </c>
      <c r="C3" s="2" t="s">
        <v>1</v>
      </c>
      <c r="D3" s="2" t="s">
        <v>26</v>
      </c>
      <c r="E3" s="2" t="s">
        <v>27</v>
      </c>
      <c r="F3" s="2" t="s">
        <v>28</v>
      </c>
      <c r="G3" s="2" t="s">
        <v>29</v>
      </c>
    </row>
    <row r="4" spans="2:10" x14ac:dyDescent="0.25">
      <c r="B4" s="2">
        <v>1</v>
      </c>
      <c r="C4" s="2" t="s">
        <v>6</v>
      </c>
      <c r="D4" s="5">
        <v>11.666666666666666</v>
      </c>
      <c r="E4" s="3">
        <v>65700</v>
      </c>
      <c r="F4">
        <v>10</v>
      </c>
      <c r="G4" s="3">
        <v>72500</v>
      </c>
      <c r="H4" s="3"/>
      <c r="J4" s="4"/>
    </row>
    <row r="5" spans="2:10" x14ac:dyDescent="0.25">
      <c r="B5" s="2">
        <v>2</v>
      </c>
      <c r="C5" s="2" t="s">
        <v>8</v>
      </c>
      <c r="D5" s="5">
        <v>36.666666666666664</v>
      </c>
      <c r="E5" s="3">
        <v>285000</v>
      </c>
      <c r="F5">
        <v>30</v>
      </c>
      <c r="G5" s="3">
        <v>322500</v>
      </c>
      <c r="H5" s="3"/>
      <c r="J5" s="4"/>
    </row>
    <row r="6" spans="2:10" x14ac:dyDescent="0.25">
      <c r="B6" s="2">
        <v>3</v>
      </c>
      <c r="C6" s="2" t="s">
        <v>9</v>
      </c>
      <c r="D6" s="5">
        <v>17.666666666666664</v>
      </c>
      <c r="E6" s="3">
        <v>93400</v>
      </c>
      <c r="F6">
        <v>15</v>
      </c>
      <c r="G6" s="3">
        <v>103600</v>
      </c>
      <c r="H6" s="3"/>
      <c r="J6" s="4"/>
    </row>
    <row r="7" spans="2:10" x14ac:dyDescent="0.25">
      <c r="B7" s="2">
        <v>4</v>
      </c>
      <c r="C7" s="2" t="s">
        <v>10</v>
      </c>
      <c r="D7" s="5">
        <v>9.1666666666666661</v>
      </c>
      <c r="E7" s="3">
        <v>74200</v>
      </c>
      <c r="F7">
        <v>8</v>
      </c>
      <c r="G7" s="3">
        <v>92000</v>
      </c>
      <c r="H7" s="3"/>
      <c r="J7" s="4"/>
    </row>
    <row r="8" spans="2:10" x14ac:dyDescent="0.25">
      <c r="B8" s="2">
        <v>5</v>
      </c>
      <c r="C8" s="2" t="s">
        <v>11</v>
      </c>
      <c r="D8" s="5">
        <v>9.5</v>
      </c>
      <c r="E8" s="3">
        <v>87200</v>
      </c>
      <c r="F8" s="6">
        <f>D8</f>
        <v>9.5</v>
      </c>
      <c r="G8" s="3">
        <f>E8</f>
        <v>87200</v>
      </c>
      <c r="H8" s="3"/>
      <c r="J8" s="4"/>
    </row>
    <row r="9" spans="2:10" x14ac:dyDescent="0.25">
      <c r="B9" s="2">
        <v>6</v>
      </c>
      <c r="C9" s="2" t="s">
        <v>12</v>
      </c>
      <c r="D9" s="5">
        <v>12</v>
      </c>
      <c r="E9" s="3">
        <v>85000</v>
      </c>
      <c r="F9">
        <v>10</v>
      </c>
      <c r="G9" s="3">
        <v>97000</v>
      </c>
      <c r="H9" s="3"/>
      <c r="J9" s="4"/>
    </row>
    <row r="10" spans="2:10" x14ac:dyDescent="0.25">
      <c r="B10" s="2">
        <v>7</v>
      </c>
      <c r="C10" s="2" t="s">
        <v>13</v>
      </c>
      <c r="D10" s="5">
        <v>16.166666666666664</v>
      </c>
      <c r="E10" s="3">
        <v>88300</v>
      </c>
      <c r="F10">
        <v>14</v>
      </c>
      <c r="G10" s="3">
        <v>124000</v>
      </c>
      <c r="H10" s="3"/>
      <c r="J10" s="4"/>
    </row>
    <row r="11" spans="2:10" x14ac:dyDescent="0.25">
      <c r="B11" s="2">
        <v>8</v>
      </c>
      <c r="C11" s="2" t="s">
        <v>14</v>
      </c>
      <c r="D11" s="5">
        <v>26.666666666666664</v>
      </c>
      <c r="E11" s="3">
        <v>236400</v>
      </c>
      <c r="F11">
        <v>25</v>
      </c>
      <c r="G11" s="3">
        <v>297400</v>
      </c>
      <c r="H11" s="3"/>
      <c r="J11" s="4"/>
    </row>
    <row r="12" spans="2:10" x14ac:dyDescent="0.25">
      <c r="B12" s="2">
        <v>9</v>
      </c>
      <c r="C12" s="2" t="s">
        <v>15</v>
      </c>
      <c r="D12" s="5">
        <v>7.9999999999999991</v>
      </c>
      <c r="E12" s="3">
        <v>62900</v>
      </c>
      <c r="F12">
        <v>8</v>
      </c>
      <c r="G12" s="3">
        <f>E12</f>
        <v>62900</v>
      </c>
      <c r="H12" s="3"/>
      <c r="J12" s="4"/>
    </row>
    <row r="13" spans="2:10" x14ac:dyDescent="0.25">
      <c r="B13" s="2">
        <v>10</v>
      </c>
      <c r="C13" s="2" t="s">
        <v>17</v>
      </c>
      <c r="D13" s="5">
        <v>10.666666666666666</v>
      </c>
      <c r="E13" s="3">
        <v>63900</v>
      </c>
      <c r="F13">
        <v>10</v>
      </c>
      <c r="G13" s="3">
        <v>79900</v>
      </c>
      <c r="H13" s="3"/>
      <c r="J13" s="4"/>
    </row>
    <row r="14" spans="2:10" x14ac:dyDescent="0.25">
      <c r="B14" s="2">
        <v>11</v>
      </c>
      <c r="C14" s="2" t="s">
        <v>18</v>
      </c>
      <c r="D14" s="5">
        <v>9.6666666666666661</v>
      </c>
      <c r="E14" s="3">
        <v>77600</v>
      </c>
      <c r="F14" s="6">
        <f>D14</f>
        <v>9.6666666666666661</v>
      </c>
      <c r="G14" s="3">
        <f>E14</f>
        <v>77600</v>
      </c>
      <c r="H14" s="3"/>
      <c r="J14" s="4"/>
    </row>
    <row r="15" spans="2:10" x14ac:dyDescent="0.25">
      <c r="B15" s="2">
        <v>12</v>
      </c>
      <c r="C15" s="2" t="s">
        <v>19</v>
      </c>
      <c r="D15" s="5">
        <v>11.166666666666666</v>
      </c>
      <c r="E15" s="3">
        <v>69100</v>
      </c>
      <c r="F15">
        <v>10</v>
      </c>
      <c r="G15" s="3">
        <v>85100</v>
      </c>
      <c r="H15" s="3"/>
      <c r="J15" s="4"/>
    </row>
    <row r="16" spans="2:10" x14ac:dyDescent="0.25">
      <c r="B16" s="2">
        <v>13</v>
      </c>
      <c r="C16" s="2" t="s">
        <v>20</v>
      </c>
      <c r="D16" s="5">
        <v>14.666666666666666</v>
      </c>
      <c r="E16" s="3">
        <v>109800</v>
      </c>
      <c r="F16" s="6">
        <f>D16</f>
        <v>14.666666666666666</v>
      </c>
      <c r="G16" s="3">
        <f>E16</f>
        <v>109800</v>
      </c>
      <c r="H16" s="3"/>
      <c r="J16" s="4"/>
    </row>
    <row r="17" spans="2:10" x14ac:dyDescent="0.25">
      <c r="B17" s="2">
        <v>14</v>
      </c>
      <c r="C17" s="2" t="s">
        <v>21</v>
      </c>
      <c r="D17" s="5">
        <v>14.666666666666666</v>
      </c>
      <c r="E17" s="3">
        <v>112500</v>
      </c>
      <c r="F17" s="6">
        <f>D17</f>
        <v>14.666666666666666</v>
      </c>
      <c r="G17" s="3">
        <f>E17</f>
        <v>112500</v>
      </c>
      <c r="H17" s="3"/>
      <c r="J17" s="4"/>
    </row>
    <row r="18" spans="2:10" x14ac:dyDescent="0.25">
      <c r="B18" s="2">
        <v>15</v>
      </c>
      <c r="C18" s="2" t="s">
        <v>22</v>
      </c>
      <c r="D18" s="5">
        <v>17</v>
      </c>
      <c r="E18" s="3">
        <v>97200</v>
      </c>
      <c r="F18">
        <v>15</v>
      </c>
      <c r="G18" s="3">
        <v>105000</v>
      </c>
      <c r="H18" s="3"/>
      <c r="J18" s="4"/>
    </row>
    <row r="19" spans="2:10" x14ac:dyDescent="0.25">
      <c r="B19" s="2">
        <v>16</v>
      </c>
      <c r="C19" s="2" t="s">
        <v>24</v>
      </c>
      <c r="D19" s="5">
        <v>4.833333333333333</v>
      </c>
      <c r="E19" s="3">
        <v>25000</v>
      </c>
      <c r="F19" s="6">
        <f>D19</f>
        <v>4.833333333333333</v>
      </c>
      <c r="G19" s="3">
        <f>E19</f>
        <v>25000</v>
      </c>
      <c r="H19" s="3"/>
      <c r="J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Vidyarthi</dc:creator>
  <cp:lastModifiedBy>Navneet Vidyarthi</cp:lastModifiedBy>
  <dcterms:created xsi:type="dcterms:W3CDTF">2015-06-05T18:17:20Z</dcterms:created>
  <dcterms:modified xsi:type="dcterms:W3CDTF">2024-02-21T18:58:33Z</dcterms:modified>
</cp:coreProperties>
</file>