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thwa.pradyumansinh\Desktop\Input Format to Pricing tracker\"/>
    </mc:Choice>
  </mc:AlternateContent>
  <xr:revisionPtr revIDLastSave="0" documentId="13_ncr:1_{C7D24841-0BE6-4DB1-AB99-8F42A80163B0}" xr6:coauthVersionLast="41" xr6:coauthVersionMax="41" xr10:uidLastSave="{00000000-0000-0000-0000-000000000000}"/>
  <bookViews>
    <workbookView xWindow="-120" yWindow="-120" windowWidth="20730" windowHeight="11160" xr2:uid="{A9D8F0C3-3718-4A31-92F0-555852B743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 s="1"/>
  <c r="G4" i="1"/>
  <c r="H4" i="1" s="1"/>
  <c r="G8" i="1"/>
  <c r="H8" i="1" s="1"/>
</calcChain>
</file>

<file path=xl/sharedStrings.xml><?xml version="1.0" encoding="utf-8"?>
<sst xmlns="http://schemas.openxmlformats.org/spreadsheetml/2006/main" count="23" uniqueCount="22">
  <si>
    <t>Item Id 9</t>
  </si>
  <si>
    <t>Item Id 8</t>
  </si>
  <si>
    <t>Item Id 7</t>
  </si>
  <si>
    <t>Item Id 6</t>
  </si>
  <si>
    <t>Item Id 5</t>
  </si>
  <si>
    <t>Item Id 4</t>
  </si>
  <si>
    <t>Item Id 3</t>
  </si>
  <si>
    <t>Item Id 2</t>
  </si>
  <si>
    <t>Item Id 1</t>
  </si>
  <si>
    <t>Qty Sold</t>
  </si>
  <si>
    <t>MRP</t>
  </si>
  <si>
    <t>BF</t>
  </si>
  <si>
    <t>Logic</t>
  </si>
  <si>
    <t>Calculate 2nd as (Qty Sold*MRP*BF) is second highest</t>
  </si>
  <si>
    <t>Calculate 1st as (Qty Sold*MRP*BF) is max (even though Qty sold is 2nd highest)</t>
  </si>
  <si>
    <t>Claim Amount</t>
  </si>
  <si>
    <t>Item ID</t>
  </si>
  <si>
    <t>Calculate Sum of cells from Column D according to size of merged cell of Max Qty</t>
  </si>
  <si>
    <t>Optimized Claim amount</t>
  </si>
  <si>
    <t>Highlight the cell if Max Qty is reached</t>
  </si>
  <si>
    <t>Max Allocated Qty</t>
  </si>
  <si>
    <t>Calculate 3rd (Qty counted will be (Max Qty - (Qty Item Id 2+Qty Item Id 3) as Max Qty limit is reached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</si>
</sst>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/>
    <xf numFmtId="0" fontId="0" fillId="0" borderId="4" xfId="0" applyBorder="1" applyAlignment="1">
      <alignment horizontal="center"/>
    </xf>
    <xf numFmtId="0" fontId="1" fillId="0" borderId="5" xfId="0" applyFont="1" applyBorder="1"/>
    <xf numFmtId="0" fontId="0" fillId="0" borderId="5" xfId="0" applyBorder="1"/>
    <xf numFmtId="0" fontId="1" fillId="2" borderId="6" xfId="0" applyFont="1" applyFill="1" applyBorder="1"/>
    <xf numFmtId="0" fontId="1" fillId="2" borderId="7" xfId="0" applyFont="1" applyFill="1" applyBorder="1" applyAlignment="1">
      <alignment horizontal="center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6723-0669-4294-B0E2-7A719BF6E964}">
  <dimension ref="B1:K14"/>
  <sheetViews>
    <sheetView tabSelected="1" topLeftCell="E1" workbookViewId="0">
      <selection activeCell="F14" sqref="F14"/>
    </sheetView>
  </sheetViews>
  <sheetFormatPr defaultRowHeight="15" x14ac:dyDescent="0.25"/>
  <cols>
    <col min="6" max="6" width="24.28515625" customWidth="1"/>
    <col min="7" max="7" width="19.85546875" customWidth="1"/>
    <col min="8" max="8" width="13.7109375" bestFit="1" customWidth="1"/>
    <col min="11" max="11" width="92.140625" bestFit="1" customWidth="1"/>
  </cols>
  <sheetData>
    <row r="1" spans="2:11" x14ac:dyDescent="0.25">
      <c r="K1" s="6"/>
    </row>
    <row r="3" spans="2:11" ht="15.75" thickBot="1" x14ac:dyDescent="0.3">
      <c r="B3" s="4" t="s">
        <v>16</v>
      </c>
      <c r="C3" s="4" t="s">
        <v>10</v>
      </c>
      <c r="D3" s="4" t="s">
        <v>9</v>
      </c>
      <c r="E3" s="8" t="s">
        <v>11</v>
      </c>
      <c r="F3" s="4" t="s">
        <v>20</v>
      </c>
      <c r="G3" s="5" t="s">
        <v>9</v>
      </c>
      <c r="H3" s="5" t="s">
        <v>15</v>
      </c>
      <c r="J3" s="7" t="s">
        <v>12</v>
      </c>
    </row>
    <row r="4" spans="2:11" x14ac:dyDescent="0.25">
      <c r="B4" s="2" t="s">
        <v>8</v>
      </c>
      <c r="C4" s="1">
        <v>50</v>
      </c>
      <c r="D4" s="1">
        <v>100</v>
      </c>
      <c r="E4" s="9">
        <v>0.1</v>
      </c>
      <c r="F4" s="19">
        <v>400</v>
      </c>
      <c r="G4" s="19">
        <f>SUM(D4:D6)</f>
        <v>450</v>
      </c>
      <c r="H4" s="20" t="str">
        <f>IF(F4&gt;G4,SUMPRODUCT(C4:C6,D4:D6,E4:E6),"logic")</f>
        <v>logic</v>
      </c>
      <c r="J4" s="10">
        <f>C4*D4/2*E4</f>
        <v>250</v>
      </c>
      <c r="K4" s="11" t="s">
        <v>21</v>
      </c>
    </row>
    <row r="5" spans="2:11" x14ac:dyDescent="0.25">
      <c r="B5" s="2" t="s">
        <v>7</v>
      </c>
      <c r="C5" s="1">
        <v>100</v>
      </c>
      <c r="D5" s="1">
        <v>150</v>
      </c>
      <c r="E5" s="9">
        <v>0.1</v>
      </c>
      <c r="F5" s="19"/>
      <c r="G5" s="19"/>
      <c r="H5" s="20"/>
      <c r="J5" s="12">
        <f>C5*D5*E5</f>
        <v>1500</v>
      </c>
      <c r="K5" s="13" t="s">
        <v>14</v>
      </c>
    </row>
    <row r="6" spans="2:11" x14ac:dyDescent="0.25">
      <c r="B6" s="2" t="s">
        <v>6</v>
      </c>
      <c r="C6" s="1">
        <v>70</v>
      </c>
      <c r="D6" s="1">
        <v>200</v>
      </c>
      <c r="E6" s="9">
        <v>0.1</v>
      </c>
      <c r="F6" s="19"/>
      <c r="G6" s="19"/>
      <c r="H6" s="20"/>
      <c r="J6" s="12">
        <f>C6*D6*E6</f>
        <v>1400</v>
      </c>
      <c r="K6" s="14" t="s">
        <v>13</v>
      </c>
    </row>
    <row r="7" spans="2:11" ht="15.75" thickBot="1" x14ac:dyDescent="0.3">
      <c r="B7" s="2" t="s">
        <v>5</v>
      </c>
      <c r="C7" s="1">
        <v>50</v>
      </c>
      <c r="D7" s="1">
        <v>50</v>
      </c>
      <c r="E7" s="9">
        <v>0.1</v>
      </c>
      <c r="F7" s="3">
        <v>50</v>
      </c>
      <c r="G7" s="2"/>
      <c r="H7" s="2"/>
      <c r="J7" s="16">
        <f>SUM(J4:J6)</f>
        <v>3150</v>
      </c>
      <c r="K7" s="15" t="s">
        <v>18</v>
      </c>
    </row>
    <row r="8" spans="2:11" x14ac:dyDescent="0.25">
      <c r="B8" s="2" t="s">
        <v>4</v>
      </c>
      <c r="C8" s="1">
        <v>50</v>
      </c>
      <c r="D8" s="1">
        <v>100</v>
      </c>
      <c r="E8" s="9">
        <v>0.1</v>
      </c>
      <c r="F8" s="19">
        <v>900</v>
      </c>
      <c r="G8" s="19">
        <f>SUM(D8:D12)</f>
        <v>1000</v>
      </c>
      <c r="H8" s="19" t="str">
        <f>IF(F8&gt;G8,SUMPRODUCT(C8:C12,D8:D12,E8:E12),"Logic")</f>
        <v>Logic</v>
      </c>
    </row>
    <row r="9" spans="2:11" x14ac:dyDescent="0.25">
      <c r="B9" s="2" t="s">
        <v>3</v>
      </c>
      <c r="C9" s="1">
        <v>60</v>
      </c>
      <c r="D9" s="1">
        <v>150</v>
      </c>
      <c r="E9" s="9">
        <v>0.1</v>
      </c>
      <c r="F9" s="19"/>
      <c r="G9" s="19"/>
      <c r="H9" s="19"/>
    </row>
    <row r="10" spans="2:11" x14ac:dyDescent="0.25">
      <c r="B10" s="2" t="s">
        <v>2</v>
      </c>
      <c r="C10" s="1">
        <v>70</v>
      </c>
      <c r="D10" s="1">
        <v>200</v>
      </c>
      <c r="E10" s="9">
        <v>0.1</v>
      </c>
      <c r="F10" s="19"/>
      <c r="G10" s="19"/>
      <c r="H10" s="19"/>
    </row>
    <row r="11" spans="2:11" x14ac:dyDescent="0.25">
      <c r="B11" s="2" t="s">
        <v>1</v>
      </c>
      <c r="C11" s="1">
        <v>80</v>
      </c>
      <c r="D11" s="1">
        <v>250</v>
      </c>
      <c r="E11" s="9">
        <v>0.1</v>
      </c>
      <c r="F11" s="19"/>
      <c r="G11" s="19"/>
      <c r="H11" s="19"/>
    </row>
    <row r="12" spans="2:11" x14ac:dyDescent="0.25">
      <c r="B12" s="2" t="s">
        <v>0</v>
      </c>
      <c r="C12" s="1">
        <v>90</v>
      </c>
      <c r="D12" s="1">
        <v>300</v>
      </c>
      <c r="E12" s="9">
        <v>0.1</v>
      </c>
      <c r="F12" s="19"/>
      <c r="G12" s="19"/>
      <c r="H12" s="19"/>
    </row>
    <row r="14" spans="2:11" ht="75" x14ac:dyDescent="0.25">
      <c r="F14" s="18" t="s">
        <v>19</v>
      </c>
      <c r="G14" s="17" t="s">
        <v>17</v>
      </c>
    </row>
  </sheetData>
  <mergeCells count="6">
    <mergeCell ref="F4:F6"/>
    <mergeCell ref="F8:F12"/>
    <mergeCell ref="G4:G6"/>
    <mergeCell ref="G8:G12"/>
    <mergeCell ref="H4:H6"/>
    <mergeCell ref="H8:H1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Jethwa Satyarajsinh Pradyuma</dc:creator>
  <cp:lastModifiedBy>Jethwa Satyarajsinh Pradyuma</cp:lastModifiedBy>
  <dcterms:created xsi:type="dcterms:W3CDTF">2019-08-09T07:47:08Z</dcterms:created>
  <dcterms:modified xsi:type="dcterms:W3CDTF">2019-08-11T14:21:05Z</dcterms:modified>
</cp:coreProperties>
</file>